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oresh\Documents\"/>
    </mc:Choice>
  </mc:AlternateContent>
  <bookViews>
    <workbookView xWindow="0" yWindow="0" windowWidth="20400" windowHeight="7755" firstSheet="6" activeTab="7"/>
  </bookViews>
  <sheets>
    <sheet name="15-01-2018" sheetId="4" r:id="rId1"/>
    <sheet name="20-01-2020" sheetId="3" r:id="rId2"/>
    <sheet name="24-03-2020" sheetId="2" r:id="rId3"/>
    <sheet name="09-11-2020" sheetId="8" r:id="rId4"/>
    <sheet name="21-06-2021" sheetId="1" r:id="rId5"/>
    <sheet name="Jan 2018 to June 2021" sheetId="5" r:id="rId6"/>
    <sheet name="Jan 2020 to June 2021" sheetId="6" r:id="rId7"/>
    <sheet name="March 2020 to June 2021" sheetId="7" r:id="rId8"/>
    <sheet name="Nov 2020 to June 2021" sheetId="9" r:id="rId9"/>
  </sheets>
  <definedNames>
    <definedName name="_xlnm._FilterDatabase" localSheetId="3" hidden="1">'09-11-2020'!$A$2:$L$1471</definedName>
    <definedName name="_xlnm._FilterDatabase" localSheetId="0" hidden="1">'15-01-2018'!$A$2:$L$1443</definedName>
    <definedName name="_xlnm._FilterDatabase" localSheetId="1" hidden="1">'20-01-2020'!$A$2:$L$1422</definedName>
    <definedName name="_xlnm._FilterDatabase" localSheetId="4" hidden="1">'21-06-2021'!$A$2:$L$1648</definedName>
    <definedName name="_xlnm._FilterDatabase" localSheetId="2" hidden="1">'24-03-2020'!$A$2:$L$1344</definedName>
    <definedName name="_xlnm._FilterDatabase" localSheetId="5" hidden="1">'Jan 2018 to June 2021'!$B$1:$H$139</definedName>
    <definedName name="_xlnm._FilterDatabase" localSheetId="6" hidden="1">'Jan 2020 to June 2021'!$B$1:$H$139</definedName>
    <definedName name="_xlnm._FilterDatabase" localSheetId="7" hidden="1">'March 2020 to June 2021'!$B$1:$H$138</definedName>
    <definedName name="_xlnm._FilterDatabase" localSheetId="8" hidden="1">'Nov 2020 to June 2021'!$B$1:$H$138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9" l="1"/>
  <c r="D3" i="9" s="1"/>
  <c r="E3" i="9" s="1"/>
  <c r="C4" i="9"/>
  <c r="C5" i="9"/>
  <c r="D5" i="9" s="1"/>
  <c r="E5" i="9" s="1"/>
  <c r="C6" i="9"/>
  <c r="D6" i="9" s="1"/>
  <c r="E6" i="9" s="1"/>
  <c r="C7" i="9"/>
  <c r="D7" i="9" s="1"/>
  <c r="E7" i="9" s="1"/>
  <c r="C8" i="9"/>
  <c r="C9" i="9"/>
  <c r="D9" i="9" s="1"/>
  <c r="E9" i="9" s="1"/>
  <c r="C10" i="9"/>
  <c r="D10" i="9" s="1"/>
  <c r="E10" i="9" s="1"/>
  <c r="C11" i="9"/>
  <c r="D11" i="9" s="1"/>
  <c r="E11" i="9" s="1"/>
  <c r="C12" i="9"/>
  <c r="C13" i="9"/>
  <c r="D13" i="9" s="1"/>
  <c r="E13" i="9" s="1"/>
  <c r="C14" i="9"/>
  <c r="D14" i="9" s="1"/>
  <c r="E14" i="9" s="1"/>
  <c r="C15" i="9"/>
  <c r="D15" i="9" s="1"/>
  <c r="E15" i="9" s="1"/>
  <c r="C16" i="9"/>
  <c r="C17" i="9"/>
  <c r="D17" i="9" s="1"/>
  <c r="E17" i="9" s="1"/>
  <c r="C18" i="9"/>
  <c r="D18" i="9" s="1"/>
  <c r="E18" i="9" s="1"/>
  <c r="C19" i="9"/>
  <c r="D19" i="9" s="1"/>
  <c r="E19" i="9" s="1"/>
  <c r="C20" i="9"/>
  <c r="C21" i="9"/>
  <c r="D21" i="9" s="1"/>
  <c r="E21" i="9" s="1"/>
  <c r="C22" i="9"/>
  <c r="D22" i="9" s="1"/>
  <c r="E22" i="9" s="1"/>
  <c r="C23" i="9"/>
  <c r="D23" i="9" s="1"/>
  <c r="E23" i="9" s="1"/>
  <c r="C24" i="9"/>
  <c r="C25" i="9"/>
  <c r="D25" i="9" s="1"/>
  <c r="E25" i="9" s="1"/>
  <c r="C26" i="9"/>
  <c r="D26" i="9" s="1"/>
  <c r="E26" i="9" s="1"/>
  <c r="C30" i="9"/>
  <c r="D30" i="9" s="1"/>
  <c r="E30" i="9" s="1"/>
  <c r="C31" i="9"/>
  <c r="C32" i="9"/>
  <c r="D32" i="9" s="1"/>
  <c r="E32" i="9" s="1"/>
  <c r="C33" i="9"/>
  <c r="D33" i="9" s="1"/>
  <c r="E33" i="9" s="1"/>
  <c r="C34" i="9"/>
  <c r="D34" i="9" s="1"/>
  <c r="E34" i="9" s="1"/>
  <c r="C35" i="9"/>
  <c r="C36" i="9"/>
  <c r="D36" i="9" s="1"/>
  <c r="E36" i="9" s="1"/>
  <c r="C37" i="9"/>
  <c r="D37" i="9" s="1"/>
  <c r="E37" i="9" s="1"/>
  <c r="C38" i="9"/>
  <c r="D38" i="9" s="1"/>
  <c r="E38" i="9" s="1"/>
  <c r="C39" i="9"/>
  <c r="C40" i="9"/>
  <c r="D40" i="9" s="1"/>
  <c r="E40" i="9" s="1"/>
  <c r="C41" i="9"/>
  <c r="D41" i="9" s="1"/>
  <c r="E41" i="9" s="1"/>
  <c r="C42" i="9"/>
  <c r="D42" i="9" s="1"/>
  <c r="E42" i="9" s="1"/>
  <c r="C43" i="9"/>
  <c r="C44" i="9"/>
  <c r="D44" i="9" s="1"/>
  <c r="E44" i="9" s="1"/>
  <c r="C45" i="9"/>
  <c r="D45" i="9" s="1"/>
  <c r="E45" i="9" s="1"/>
  <c r="C46" i="9"/>
  <c r="D46" i="9" s="1"/>
  <c r="E46" i="9" s="1"/>
  <c r="C47" i="9"/>
  <c r="C48" i="9"/>
  <c r="D48" i="9" s="1"/>
  <c r="E48" i="9" s="1"/>
  <c r="C49" i="9"/>
  <c r="D49" i="9" s="1"/>
  <c r="E49" i="9" s="1"/>
  <c r="C50" i="9"/>
  <c r="D50" i="9" s="1"/>
  <c r="E50" i="9" s="1"/>
  <c r="C51" i="9"/>
  <c r="C52" i="9"/>
  <c r="D52" i="9" s="1"/>
  <c r="E52" i="9" s="1"/>
  <c r="C53" i="9"/>
  <c r="D53" i="9" s="1"/>
  <c r="E53" i="9" s="1"/>
  <c r="C54" i="9"/>
  <c r="D54" i="9" s="1"/>
  <c r="E54" i="9" s="1"/>
  <c r="C58" i="9"/>
  <c r="C59" i="9"/>
  <c r="D59" i="9" s="1"/>
  <c r="E59" i="9" s="1"/>
  <c r="C60" i="9"/>
  <c r="D60" i="9" s="1"/>
  <c r="E60" i="9" s="1"/>
  <c r="C61" i="9"/>
  <c r="D61" i="9" s="1"/>
  <c r="E61" i="9" s="1"/>
  <c r="C62" i="9"/>
  <c r="C63" i="9"/>
  <c r="D63" i="9" s="1"/>
  <c r="E63" i="9" s="1"/>
  <c r="C64" i="9"/>
  <c r="D64" i="9" s="1"/>
  <c r="E64" i="9" s="1"/>
  <c r="C65" i="9"/>
  <c r="D65" i="9" s="1"/>
  <c r="E65" i="9" s="1"/>
  <c r="C66" i="9"/>
  <c r="C67" i="9"/>
  <c r="D67" i="9" s="1"/>
  <c r="E67" i="9" s="1"/>
  <c r="C68" i="9"/>
  <c r="D68" i="9" s="1"/>
  <c r="E68" i="9" s="1"/>
  <c r="C69" i="9"/>
  <c r="D69" i="9" s="1"/>
  <c r="E69" i="9" s="1"/>
  <c r="C70" i="9"/>
  <c r="C71" i="9"/>
  <c r="D71" i="9" s="1"/>
  <c r="E71" i="9" s="1"/>
  <c r="C72" i="9"/>
  <c r="D72" i="9" s="1"/>
  <c r="E72" i="9" s="1"/>
  <c r="C73" i="9"/>
  <c r="D73" i="9" s="1"/>
  <c r="E73" i="9" s="1"/>
  <c r="C74" i="9"/>
  <c r="C75" i="9"/>
  <c r="D75" i="9" s="1"/>
  <c r="E75" i="9" s="1"/>
  <c r="C76" i="9"/>
  <c r="D76" i="9" s="1"/>
  <c r="E76" i="9" s="1"/>
  <c r="C77" i="9"/>
  <c r="D77" i="9" s="1"/>
  <c r="E77" i="9" s="1"/>
  <c r="C78" i="9"/>
  <c r="C79" i="9"/>
  <c r="D79" i="9" s="1"/>
  <c r="E79" i="9" s="1"/>
  <c r="C80" i="9"/>
  <c r="D80" i="9" s="1"/>
  <c r="E80" i="9" s="1"/>
  <c r="C81" i="9"/>
  <c r="D81" i="9" s="1"/>
  <c r="E81" i="9" s="1"/>
  <c r="C82" i="9"/>
  <c r="C86" i="9"/>
  <c r="D86" i="9" s="1"/>
  <c r="E86" i="9" s="1"/>
  <c r="C87" i="9"/>
  <c r="D87" i="9" s="1"/>
  <c r="E87" i="9" s="1"/>
  <c r="C88" i="9"/>
  <c r="D88" i="9" s="1"/>
  <c r="E88" i="9" s="1"/>
  <c r="C89" i="9"/>
  <c r="C90" i="9"/>
  <c r="D90" i="9" s="1"/>
  <c r="E90" i="9" s="1"/>
  <c r="C91" i="9"/>
  <c r="D91" i="9" s="1"/>
  <c r="E91" i="9" s="1"/>
  <c r="C92" i="9"/>
  <c r="D92" i="9" s="1"/>
  <c r="E92" i="9" s="1"/>
  <c r="C93" i="9"/>
  <c r="C94" i="9"/>
  <c r="D94" i="9" s="1"/>
  <c r="E94" i="9" s="1"/>
  <c r="C95" i="9"/>
  <c r="D95" i="9" s="1"/>
  <c r="E95" i="9" s="1"/>
  <c r="C96" i="9"/>
  <c r="D96" i="9" s="1"/>
  <c r="E96" i="9" s="1"/>
  <c r="C97" i="9"/>
  <c r="C98" i="9"/>
  <c r="D98" i="9" s="1"/>
  <c r="E98" i="9" s="1"/>
  <c r="C99" i="9"/>
  <c r="D99" i="9" s="1"/>
  <c r="E99" i="9" s="1"/>
  <c r="C100" i="9"/>
  <c r="D100" i="9" s="1"/>
  <c r="E100" i="9" s="1"/>
  <c r="C101" i="9"/>
  <c r="C102" i="9"/>
  <c r="D102" i="9" s="1"/>
  <c r="E102" i="9" s="1"/>
  <c r="C103" i="9"/>
  <c r="D103" i="9" s="1"/>
  <c r="E103" i="9" s="1"/>
  <c r="C104" i="9"/>
  <c r="D104" i="9" s="1"/>
  <c r="E104" i="9" s="1"/>
  <c r="C105" i="9"/>
  <c r="C106" i="9"/>
  <c r="D106" i="9" s="1"/>
  <c r="E106" i="9" s="1"/>
  <c r="C107" i="9"/>
  <c r="D107" i="9" s="1"/>
  <c r="E107" i="9" s="1"/>
  <c r="C108" i="9"/>
  <c r="D108" i="9" s="1"/>
  <c r="E108" i="9" s="1"/>
  <c r="C109" i="9"/>
  <c r="C110" i="9"/>
  <c r="D110" i="9" s="1"/>
  <c r="E110" i="9" s="1"/>
  <c r="C114" i="9"/>
  <c r="D114" i="9" s="1"/>
  <c r="E114" i="9" s="1"/>
  <c r="C115" i="9"/>
  <c r="D115" i="9" s="1"/>
  <c r="E115" i="9" s="1"/>
  <c r="C116" i="9"/>
  <c r="C117" i="9"/>
  <c r="D117" i="9" s="1"/>
  <c r="E117" i="9" s="1"/>
  <c r="C118" i="9"/>
  <c r="D118" i="9" s="1"/>
  <c r="E118" i="9" s="1"/>
  <c r="C119" i="9"/>
  <c r="D119" i="9" s="1"/>
  <c r="E119" i="9" s="1"/>
  <c r="C120" i="9"/>
  <c r="D120" i="9" s="1"/>
  <c r="E120" i="9" s="1"/>
  <c r="C121" i="9"/>
  <c r="D121" i="9" s="1"/>
  <c r="E121" i="9" s="1"/>
  <c r="C122" i="9"/>
  <c r="D122" i="9" s="1"/>
  <c r="E122" i="9" s="1"/>
  <c r="C123" i="9"/>
  <c r="D123" i="9" s="1"/>
  <c r="E123" i="9" s="1"/>
  <c r="C124" i="9"/>
  <c r="D124" i="9" s="1"/>
  <c r="E124" i="9" s="1"/>
  <c r="C125" i="9"/>
  <c r="D125" i="9" s="1"/>
  <c r="E125" i="9" s="1"/>
  <c r="C126" i="9"/>
  <c r="D126" i="9" s="1"/>
  <c r="E126" i="9" s="1"/>
  <c r="C127" i="9"/>
  <c r="D127" i="9" s="1"/>
  <c r="E127" i="9" s="1"/>
  <c r="C128" i="9"/>
  <c r="D128" i="9" s="1"/>
  <c r="E128" i="9" s="1"/>
  <c r="C129" i="9"/>
  <c r="D129" i="9" s="1"/>
  <c r="E129" i="9" s="1"/>
  <c r="C130" i="9"/>
  <c r="D130" i="9" s="1"/>
  <c r="E130" i="9" s="1"/>
  <c r="C131" i="9"/>
  <c r="D131" i="9" s="1"/>
  <c r="E131" i="9" s="1"/>
  <c r="C132" i="9"/>
  <c r="D132" i="9" s="1"/>
  <c r="E132" i="9" s="1"/>
  <c r="C133" i="9"/>
  <c r="D133" i="9" s="1"/>
  <c r="E133" i="9" s="1"/>
  <c r="C134" i="9"/>
  <c r="F134" i="9" s="1"/>
  <c r="C135" i="9"/>
  <c r="D135" i="9" s="1"/>
  <c r="E135" i="9" s="1"/>
  <c r="C136" i="9"/>
  <c r="D136" i="9" s="1"/>
  <c r="E136" i="9" s="1"/>
  <c r="C137" i="9"/>
  <c r="D137" i="9" s="1"/>
  <c r="E137" i="9" s="1"/>
  <c r="C138" i="9"/>
  <c r="D138" i="9" s="1"/>
  <c r="E138" i="9" s="1"/>
  <c r="C2" i="9"/>
  <c r="F2" i="9" s="1"/>
  <c r="C3" i="7"/>
  <c r="D3" i="7" s="1"/>
  <c r="E3" i="7" s="1"/>
  <c r="C4" i="7"/>
  <c r="F4" i="7" s="1"/>
  <c r="C5" i="7"/>
  <c r="D5" i="7" s="1"/>
  <c r="E5" i="7" s="1"/>
  <c r="C6" i="7"/>
  <c r="D6" i="7" s="1"/>
  <c r="E6" i="7" s="1"/>
  <c r="C7" i="7"/>
  <c r="D7" i="7" s="1"/>
  <c r="E7" i="7" s="1"/>
  <c r="C8" i="7"/>
  <c r="F8" i="7" s="1"/>
  <c r="C9" i="7"/>
  <c r="D9" i="7" s="1"/>
  <c r="E9" i="7" s="1"/>
  <c r="C10" i="7"/>
  <c r="D10" i="7" s="1"/>
  <c r="E10" i="7" s="1"/>
  <c r="C11" i="7"/>
  <c r="D11" i="7" s="1"/>
  <c r="E11" i="7" s="1"/>
  <c r="C12" i="7"/>
  <c r="F12" i="7" s="1"/>
  <c r="C13" i="7"/>
  <c r="D13" i="7" s="1"/>
  <c r="E13" i="7" s="1"/>
  <c r="C14" i="7"/>
  <c r="D14" i="7" s="1"/>
  <c r="E14" i="7" s="1"/>
  <c r="C15" i="7"/>
  <c r="D15" i="7" s="1"/>
  <c r="E15" i="7" s="1"/>
  <c r="C16" i="7"/>
  <c r="F16" i="7" s="1"/>
  <c r="C17" i="7"/>
  <c r="D17" i="7" s="1"/>
  <c r="E17" i="7" s="1"/>
  <c r="C18" i="7"/>
  <c r="D18" i="7" s="1"/>
  <c r="E18" i="7" s="1"/>
  <c r="C19" i="7"/>
  <c r="D19" i="7" s="1"/>
  <c r="E19" i="7" s="1"/>
  <c r="C20" i="7"/>
  <c r="F20" i="7" s="1"/>
  <c r="C21" i="7"/>
  <c r="D21" i="7" s="1"/>
  <c r="E21" i="7" s="1"/>
  <c r="C22" i="7"/>
  <c r="D22" i="7" s="1"/>
  <c r="E22" i="7" s="1"/>
  <c r="C23" i="7"/>
  <c r="D23" i="7" s="1"/>
  <c r="E23" i="7" s="1"/>
  <c r="C24" i="7"/>
  <c r="F24" i="7" s="1"/>
  <c r="C25" i="7"/>
  <c r="D25" i="7" s="1"/>
  <c r="E25" i="7" s="1"/>
  <c r="C26" i="7"/>
  <c r="D26" i="7" s="1"/>
  <c r="E26" i="7" s="1"/>
  <c r="C30" i="7"/>
  <c r="D30" i="7" s="1"/>
  <c r="E30" i="7" s="1"/>
  <c r="C31" i="7"/>
  <c r="F31" i="7" s="1"/>
  <c r="C32" i="7"/>
  <c r="D32" i="7" s="1"/>
  <c r="E32" i="7" s="1"/>
  <c r="C33" i="7"/>
  <c r="D33" i="7" s="1"/>
  <c r="E33" i="7" s="1"/>
  <c r="C34" i="7"/>
  <c r="D34" i="7" s="1"/>
  <c r="E34" i="7" s="1"/>
  <c r="C35" i="7"/>
  <c r="F35" i="7" s="1"/>
  <c r="C36" i="7"/>
  <c r="D36" i="7" s="1"/>
  <c r="E36" i="7" s="1"/>
  <c r="C37" i="7"/>
  <c r="D37" i="7" s="1"/>
  <c r="E37" i="7" s="1"/>
  <c r="C38" i="7"/>
  <c r="D38" i="7" s="1"/>
  <c r="E38" i="7" s="1"/>
  <c r="C39" i="7"/>
  <c r="F39" i="7" s="1"/>
  <c r="C40" i="7"/>
  <c r="D40" i="7" s="1"/>
  <c r="E40" i="7" s="1"/>
  <c r="C41" i="7"/>
  <c r="D41" i="7" s="1"/>
  <c r="E41" i="7" s="1"/>
  <c r="C42" i="7"/>
  <c r="D42" i="7" s="1"/>
  <c r="E42" i="7" s="1"/>
  <c r="C43" i="7"/>
  <c r="D43" i="7" s="1"/>
  <c r="E43" i="7" s="1"/>
  <c r="C44" i="7"/>
  <c r="D44" i="7" s="1"/>
  <c r="E44" i="7" s="1"/>
  <c r="C45" i="7"/>
  <c r="D45" i="7" s="1"/>
  <c r="E45" i="7" s="1"/>
  <c r="C46" i="7"/>
  <c r="D46" i="7" s="1"/>
  <c r="E46" i="7" s="1"/>
  <c r="C47" i="7"/>
  <c r="F47" i="7" s="1"/>
  <c r="C48" i="7"/>
  <c r="D48" i="7" s="1"/>
  <c r="E48" i="7" s="1"/>
  <c r="C49" i="7"/>
  <c r="D49" i="7" s="1"/>
  <c r="E49" i="7" s="1"/>
  <c r="C50" i="7"/>
  <c r="D50" i="7" s="1"/>
  <c r="E50" i="7" s="1"/>
  <c r="C51" i="7"/>
  <c r="F51" i="7" s="1"/>
  <c r="C52" i="7"/>
  <c r="D52" i="7" s="1"/>
  <c r="E52" i="7" s="1"/>
  <c r="C53" i="7"/>
  <c r="D53" i="7" s="1"/>
  <c r="E53" i="7" s="1"/>
  <c r="C54" i="7"/>
  <c r="D54" i="7" s="1"/>
  <c r="E54" i="7" s="1"/>
  <c r="C58" i="7"/>
  <c r="F58" i="7" s="1"/>
  <c r="C59" i="7"/>
  <c r="D59" i="7" s="1"/>
  <c r="E59" i="7" s="1"/>
  <c r="C60" i="7"/>
  <c r="D60" i="7" s="1"/>
  <c r="E60" i="7" s="1"/>
  <c r="C61" i="7"/>
  <c r="D61" i="7" s="1"/>
  <c r="E61" i="7" s="1"/>
  <c r="C62" i="7"/>
  <c r="D62" i="7" s="1"/>
  <c r="E62" i="7" s="1"/>
  <c r="C63" i="7"/>
  <c r="D63" i="7" s="1"/>
  <c r="E63" i="7" s="1"/>
  <c r="C64" i="7"/>
  <c r="D64" i="7" s="1"/>
  <c r="E64" i="7" s="1"/>
  <c r="C65" i="7"/>
  <c r="D65" i="7" s="1"/>
  <c r="E65" i="7" s="1"/>
  <c r="C66" i="7"/>
  <c r="F66" i="7" s="1"/>
  <c r="C67" i="7"/>
  <c r="D67" i="7" s="1"/>
  <c r="E67" i="7" s="1"/>
  <c r="C68" i="7"/>
  <c r="D68" i="7" s="1"/>
  <c r="E68" i="7" s="1"/>
  <c r="C69" i="7"/>
  <c r="D69" i="7" s="1"/>
  <c r="E69" i="7" s="1"/>
  <c r="C70" i="7"/>
  <c r="F70" i="7" s="1"/>
  <c r="C71" i="7"/>
  <c r="D71" i="7" s="1"/>
  <c r="E71" i="7" s="1"/>
  <c r="C72" i="7"/>
  <c r="D72" i="7" s="1"/>
  <c r="E72" i="7" s="1"/>
  <c r="C73" i="7"/>
  <c r="D73" i="7" s="1"/>
  <c r="E73" i="7" s="1"/>
  <c r="C74" i="7"/>
  <c r="F74" i="7" s="1"/>
  <c r="C75" i="7"/>
  <c r="D75" i="7" s="1"/>
  <c r="E75" i="7" s="1"/>
  <c r="C76" i="7"/>
  <c r="D76" i="7" s="1"/>
  <c r="E76" i="7" s="1"/>
  <c r="C77" i="7"/>
  <c r="D77" i="7" s="1"/>
  <c r="E77" i="7" s="1"/>
  <c r="C78" i="7"/>
  <c r="D78" i="7" s="1"/>
  <c r="E78" i="7" s="1"/>
  <c r="C79" i="7"/>
  <c r="D79" i="7" s="1"/>
  <c r="E79" i="7" s="1"/>
  <c r="C80" i="7"/>
  <c r="D80" i="7" s="1"/>
  <c r="E80" i="7" s="1"/>
  <c r="C81" i="7"/>
  <c r="D81" i="7" s="1"/>
  <c r="E81" i="7" s="1"/>
  <c r="C82" i="7"/>
  <c r="F82" i="7" s="1"/>
  <c r="C86" i="7"/>
  <c r="D86" i="7" s="1"/>
  <c r="E86" i="7" s="1"/>
  <c r="C87" i="7"/>
  <c r="D87" i="7" s="1"/>
  <c r="E87" i="7" s="1"/>
  <c r="C88" i="7"/>
  <c r="D88" i="7" s="1"/>
  <c r="E88" i="7" s="1"/>
  <c r="C89" i="7"/>
  <c r="F89" i="7" s="1"/>
  <c r="C90" i="7"/>
  <c r="D90" i="7" s="1"/>
  <c r="E90" i="7" s="1"/>
  <c r="C91" i="7"/>
  <c r="D91" i="7" s="1"/>
  <c r="E91" i="7" s="1"/>
  <c r="C92" i="7"/>
  <c r="D92" i="7" s="1"/>
  <c r="E92" i="7" s="1"/>
  <c r="C93" i="7"/>
  <c r="F93" i="7" s="1"/>
  <c r="C94" i="7"/>
  <c r="D94" i="7" s="1"/>
  <c r="E94" i="7" s="1"/>
  <c r="C95" i="7"/>
  <c r="D95" i="7" s="1"/>
  <c r="E95" i="7" s="1"/>
  <c r="C96" i="7"/>
  <c r="D96" i="7" s="1"/>
  <c r="E96" i="7" s="1"/>
  <c r="C97" i="7"/>
  <c r="D97" i="7" s="1"/>
  <c r="E97" i="7" s="1"/>
  <c r="C98" i="7"/>
  <c r="D98" i="7" s="1"/>
  <c r="E98" i="7" s="1"/>
  <c r="C99" i="7"/>
  <c r="D99" i="7" s="1"/>
  <c r="E99" i="7" s="1"/>
  <c r="C100" i="7"/>
  <c r="D100" i="7" s="1"/>
  <c r="E100" i="7" s="1"/>
  <c r="C101" i="7"/>
  <c r="F101" i="7" s="1"/>
  <c r="C102" i="7"/>
  <c r="D102" i="7" s="1"/>
  <c r="E102" i="7" s="1"/>
  <c r="C103" i="7"/>
  <c r="D103" i="7" s="1"/>
  <c r="E103" i="7" s="1"/>
  <c r="C104" i="7"/>
  <c r="D104" i="7" s="1"/>
  <c r="E104" i="7" s="1"/>
  <c r="C105" i="7"/>
  <c r="D105" i="7" s="1"/>
  <c r="E105" i="7" s="1"/>
  <c r="C106" i="7"/>
  <c r="D106" i="7" s="1"/>
  <c r="E106" i="7" s="1"/>
  <c r="C107" i="7"/>
  <c r="D107" i="7" s="1"/>
  <c r="E107" i="7" s="1"/>
  <c r="C108" i="7"/>
  <c r="D108" i="7" s="1"/>
  <c r="E108" i="7" s="1"/>
  <c r="C109" i="7"/>
  <c r="D109" i="7" s="1"/>
  <c r="E109" i="7" s="1"/>
  <c r="C110" i="7"/>
  <c r="D110" i="7" s="1"/>
  <c r="E110" i="7" s="1"/>
  <c r="C114" i="7"/>
  <c r="D114" i="7" s="1"/>
  <c r="E114" i="7" s="1"/>
  <c r="C115" i="7"/>
  <c r="D115" i="7" s="1"/>
  <c r="E115" i="7" s="1"/>
  <c r="C116" i="7"/>
  <c r="F116" i="7" s="1"/>
  <c r="C117" i="7"/>
  <c r="D117" i="7" s="1"/>
  <c r="E117" i="7" s="1"/>
  <c r="C118" i="7"/>
  <c r="D118" i="7" s="1"/>
  <c r="E118" i="7" s="1"/>
  <c r="C119" i="7"/>
  <c r="D119" i="7" s="1"/>
  <c r="E119" i="7" s="1"/>
  <c r="C120" i="7"/>
  <c r="D120" i="7" s="1"/>
  <c r="E120" i="7" s="1"/>
  <c r="C121" i="7"/>
  <c r="D121" i="7" s="1"/>
  <c r="E121" i="7" s="1"/>
  <c r="C122" i="7"/>
  <c r="D122" i="7" s="1"/>
  <c r="E122" i="7" s="1"/>
  <c r="C123" i="7"/>
  <c r="D123" i="7" s="1"/>
  <c r="E123" i="7" s="1"/>
  <c r="C124" i="7"/>
  <c r="D124" i="7" s="1"/>
  <c r="E124" i="7" s="1"/>
  <c r="C125" i="7"/>
  <c r="D125" i="7" s="1"/>
  <c r="E125" i="7" s="1"/>
  <c r="C126" i="7"/>
  <c r="D126" i="7" s="1"/>
  <c r="E126" i="7" s="1"/>
  <c r="C127" i="7"/>
  <c r="D127" i="7" s="1"/>
  <c r="E127" i="7" s="1"/>
  <c r="C128" i="7"/>
  <c r="D128" i="7" s="1"/>
  <c r="E128" i="7" s="1"/>
  <c r="C129" i="7"/>
  <c r="D129" i="7" s="1"/>
  <c r="E129" i="7" s="1"/>
  <c r="C130" i="7"/>
  <c r="D130" i="7" s="1"/>
  <c r="E130" i="7" s="1"/>
  <c r="C131" i="7"/>
  <c r="D131" i="7" s="1"/>
  <c r="E131" i="7" s="1"/>
  <c r="C132" i="7"/>
  <c r="D132" i="7" s="1"/>
  <c r="E132" i="7" s="1"/>
  <c r="C133" i="7"/>
  <c r="D133" i="7" s="1"/>
  <c r="E133" i="7" s="1"/>
  <c r="C134" i="7"/>
  <c r="D134" i="7" s="1"/>
  <c r="E134" i="7" s="1"/>
  <c r="C135" i="7"/>
  <c r="D135" i="7" s="1"/>
  <c r="E135" i="7" s="1"/>
  <c r="C136" i="7"/>
  <c r="F136" i="7" s="1"/>
  <c r="C137" i="7"/>
  <c r="D137" i="7" s="1"/>
  <c r="E137" i="7" s="1"/>
  <c r="C138" i="7"/>
  <c r="D138" i="7" s="1"/>
  <c r="E138" i="7" s="1"/>
  <c r="C2" i="7"/>
  <c r="F2" i="7" s="1"/>
  <c r="C3" i="6"/>
  <c r="D3" i="6" s="1"/>
  <c r="E3" i="6" s="1"/>
  <c r="C4" i="6"/>
  <c r="D4" i="6" s="1"/>
  <c r="E4" i="6" s="1"/>
  <c r="C5" i="6"/>
  <c r="F5" i="6" s="1"/>
  <c r="C6" i="6"/>
  <c r="F6" i="6" s="1"/>
  <c r="C7" i="6"/>
  <c r="F7" i="6" s="1"/>
  <c r="C8" i="6"/>
  <c r="D8" i="6" s="1"/>
  <c r="E8" i="6" s="1"/>
  <c r="C9" i="6"/>
  <c r="F9" i="6" s="1"/>
  <c r="C10" i="6"/>
  <c r="D10" i="6" s="1"/>
  <c r="E10" i="6" s="1"/>
  <c r="C11" i="6"/>
  <c r="F11" i="6" s="1"/>
  <c r="C12" i="6"/>
  <c r="D12" i="6" s="1"/>
  <c r="E12" i="6" s="1"/>
  <c r="C13" i="6"/>
  <c r="F13" i="6" s="1"/>
  <c r="C14" i="6"/>
  <c r="F14" i="6" s="1"/>
  <c r="C15" i="6"/>
  <c r="D15" i="6" s="1"/>
  <c r="E15" i="6" s="1"/>
  <c r="C16" i="6"/>
  <c r="D16" i="6" s="1"/>
  <c r="E16" i="6" s="1"/>
  <c r="C17" i="6"/>
  <c r="F17" i="6" s="1"/>
  <c r="C18" i="6"/>
  <c r="D18" i="6" s="1"/>
  <c r="E18" i="6" s="1"/>
  <c r="C19" i="6"/>
  <c r="D19" i="6" s="1"/>
  <c r="E19" i="6" s="1"/>
  <c r="C20" i="6"/>
  <c r="D20" i="6" s="1"/>
  <c r="E20" i="6" s="1"/>
  <c r="C21" i="6"/>
  <c r="F21" i="6" s="1"/>
  <c r="C22" i="6"/>
  <c r="F22" i="6" s="1"/>
  <c r="C23" i="6"/>
  <c r="D23" i="6" s="1"/>
  <c r="E23" i="6" s="1"/>
  <c r="C24" i="6"/>
  <c r="D24" i="6" s="1"/>
  <c r="E24" i="6" s="1"/>
  <c r="C25" i="6"/>
  <c r="F25" i="6" s="1"/>
  <c r="C26" i="6"/>
  <c r="D26" i="6" s="1"/>
  <c r="E26" i="6" s="1"/>
  <c r="C30" i="6"/>
  <c r="F30" i="6" s="1"/>
  <c r="C31" i="6"/>
  <c r="D31" i="6" s="1"/>
  <c r="E31" i="6" s="1"/>
  <c r="C32" i="6"/>
  <c r="F32" i="6" s="1"/>
  <c r="C33" i="6"/>
  <c r="F33" i="6" s="1"/>
  <c r="C34" i="6"/>
  <c r="D34" i="6" s="1"/>
  <c r="E34" i="6" s="1"/>
  <c r="C35" i="6"/>
  <c r="D35" i="6" s="1"/>
  <c r="E35" i="6" s="1"/>
  <c r="C36" i="6"/>
  <c r="F36" i="6" s="1"/>
  <c r="C37" i="6"/>
  <c r="F37" i="6" s="1"/>
  <c r="C38" i="6"/>
  <c r="F38" i="6" s="1"/>
  <c r="C39" i="6"/>
  <c r="D39" i="6" s="1"/>
  <c r="E39" i="6" s="1"/>
  <c r="C40" i="6"/>
  <c r="F40" i="6" s="1"/>
  <c r="C41" i="6"/>
  <c r="F41" i="6" s="1"/>
  <c r="C42" i="6"/>
  <c r="D42" i="6" s="1"/>
  <c r="E42" i="6" s="1"/>
  <c r="C43" i="6"/>
  <c r="D43" i="6" s="1"/>
  <c r="E43" i="6" s="1"/>
  <c r="C44" i="6"/>
  <c r="F44" i="6" s="1"/>
  <c r="C45" i="6"/>
  <c r="D45" i="6" s="1"/>
  <c r="E45" i="6" s="1"/>
  <c r="C46" i="6"/>
  <c r="F46" i="6" s="1"/>
  <c r="C47" i="6"/>
  <c r="D47" i="6" s="1"/>
  <c r="E47" i="6" s="1"/>
  <c r="C48" i="6"/>
  <c r="F48" i="6" s="1"/>
  <c r="C49" i="6"/>
  <c r="F49" i="6" s="1"/>
  <c r="C50" i="6"/>
  <c r="D50" i="6" s="1"/>
  <c r="E50" i="6" s="1"/>
  <c r="C51" i="6"/>
  <c r="D51" i="6" s="1"/>
  <c r="E51" i="6" s="1"/>
  <c r="C52" i="6"/>
  <c r="F52" i="6" s="1"/>
  <c r="C53" i="6"/>
  <c r="F53" i="6" s="1"/>
  <c r="C54" i="6"/>
  <c r="D54" i="6" s="1"/>
  <c r="E54" i="6" s="1"/>
  <c r="C58" i="6"/>
  <c r="D58" i="6" s="1"/>
  <c r="E58" i="6" s="1"/>
  <c r="C59" i="6"/>
  <c r="F59" i="6" s="1"/>
  <c r="C60" i="6"/>
  <c r="F60" i="6" s="1"/>
  <c r="C61" i="6"/>
  <c r="D61" i="6" s="1"/>
  <c r="E61" i="6" s="1"/>
  <c r="C62" i="6"/>
  <c r="D62" i="6" s="1"/>
  <c r="E62" i="6" s="1"/>
  <c r="C63" i="6"/>
  <c r="F63" i="6" s="1"/>
  <c r="C64" i="6"/>
  <c r="D64" i="6" s="1"/>
  <c r="E64" i="6" s="1"/>
  <c r="C65" i="6"/>
  <c r="F65" i="6" s="1"/>
  <c r="C66" i="6"/>
  <c r="D66" i="6" s="1"/>
  <c r="E66" i="6" s="1"/>
  <c r="C67" i="6"/>
  <c r="F67" i="6" s="1"/>
  <c r="C68" i="6"/>
  <c r="F68" i="6" s="1"/>
  <c r="C69" i="6"/>
  <c r="D69" i="6" s="1"/>
  <c r="E69" i="6" s="1"/>
  <c r="C70" i="6"/>
  <c r="D70" i="6" s="1"/>
  <c r="E70" i="6" s="1"/>
  <c r="C71" i="6"/>
  <c r="F71" i="6" s="1"/>
  <c r="C72" i="6"/>
  <c r="F72" i="6" s="1"/>
  <c r="C73" i="6"/>
  <c r="F73" i="6" s="1"/>
  <c r="C74" i="6"/>
  <c r="D74" i="6" s="1"/>
  <c r="E74" i="6" s="1"/>
  <c r="C75" i="6"/>
  <c r="F75" i="6" s="1"/>
  <c r="C76" i="6"/>
  <c r="F76" i="6" s="1"/>
  <c r="C77" i="6"/>
  <c r="D77" i="6" s="1"/>
  <c r="E77" i="6" s="1"/>
  <c r="C78" i="6"/>
  <c r="D78" i="6" s="1"/>
  <c r="E78" i="6" s="1"/>
  <c r="C79" i="6"/>
  <c r="F79" i="6" s="1"/>
  <c r="C80" i="6"/>
  <c r="D80" i="6" s="1"/>
  <c r="E80" i="6" s="1"/>
  <c r="C81" i="6"/>
  <c r="F81" i="6" s="1"/>
  <c r="C82" i="6"/>
  <c r="D82" i="6" s="1"/>
  <c r="E82" i="6" s="1"/>
  <c r="C86" i="6"/>
  <c r="F86" i="6" s="1"/>
  <c r="C87" i="6"/>
  <c r="F87" i="6" s="1"/>
  <c r="C88" i="6"/>
  <c r="D88" i="6" s="1"/>
  <c r="E88" i="6" s="1"/>
  <c r="C89" i="6"/>
  <c r="D89" i="6" s="1"/>
  <c r="E89" i="6" s="1"/>
  <c r="C90" i="6"/>
  <c r="F90" i="6" s="1"/>
  <c r="C91" i="6"/>
  <c r="D91" i="6" s="1"/>
  <c r="E91" i="6" s="1"/>
  <c r="C92" i="6"/>
  <c r="D92" i="6" s="1"/>
  <c r="E92" i="6" s="1"/>
  <c r="C93" i="6"/>
  <c r="D93" i="6" s="1"/>
  <c r="E93" i="6" s="1"/>
  <c r="C94" i="6"/>
  <c r="F94" i="6" s="1"/>
  <c r="C95" i="6"/>
  <c r="F95" i="6" s="1"/>
  <c r="C96" i="6"/>
  <c r="D96" i="6" s="1"/>
  <c r="E96" i="6" s="1"/>
  <c r="C97" i="6"/>
  <c r="D97" i="6" s="1"/>
  <c r="E97" i="6" s="1"/>
  <c r="C98" i="6"/>
  <c r="F98" i="6" s="1"/>
  <c r="C99" i="6"/>
  <c r="D99" i="6" s="1"/>
  <c r="E99" i="6" s="1"/>
  <c r="C100" i="6"/>
  <c r="F100" i="6" s="1"/>
  <c r="C101" i="6"/>
  <c r="D101" i="6" s="1"/>
  <c r="E101" i="6" s="1"/>
  <c r="C102" i="6"/>
  <c r="F102" i="6" s="1"/>
  <c r="C103" i="6"/>
  <c r="F103" i="6" s="1"/>
  <c r="C104" i="6"/>
  <c r="D104" i="6" s="1"/>
  <c r="E104" i="6" s="1"/>
  <c r="C105" i="6"/>
  <c r="D105" i="6" s="1"/>
  <c r="E105" i="6" s="1"/>
  <c r="C106" i="6"/>
  <c r="F106" i="6" s="1"/>
  <c r="C107" i="6"/>
  <c r="D107" i="6" s="1"/>
  <c r="E107" i="6" s="1"/>
  <c r="C108" i="6"/>
  <c r="F108" i="6" s="1"/>
  <c r="C109" i="6"/>
  <c r="D109" i="6" s="1"/>
  <c r="E109" i="6" s="1"/>
  <c r="C110" i="6"/>
  <c r="F110" i="6" s="1"/>
  <c r="C114" i="6"/>
  <c r="F114" i="6" s="1"/>
  <c r="C115" i="6"/>
  <c r="D115" i="6" s="1"/>
  <c r="E115" i="6" s="1"/>
  <c r="C116" i="6"/>
  <c r="D116" i="6" s="1"/>
  <c r="E116" i="6" s="1"/>
  <c r="C117" i="6"/>
  <c r="F117" i="6" s="1"/>
  <c r="C118" i="6"/>
  <c r="D118" i="6" s="1"/>
  <c r="E118" i="6" s="1"/>
  <c r="C119" i="6"/>
  <c r="F119" i="6" s="1"/>
  <c r="C120" i="6"/>
  <c r="D120" i="6" s="1"/>
  <c r="E120" i="6" s="1"/>
  <c r="C121" i="6"/>
  <c r="F121" i="6" s="1"/>
  <c r="C122" i="6"/>
  <c r="F122" i="6" s="1"/>
  <c r="C123" i="6"/>
  <c r="D123" i="6" s="1"/>
  <c r="E123" i="6" s="1"/>
  <c r="C124" i="6"/>
  <c r="D124" i="6" s="1"/>
  <c r="E124" i="6" s="1"/>
  <c r="C125" i="6"/>
  <c r="F125" i="6" s="1"/>
  <c r="C126" i="6"/>
  <c r="F126" i="6" s="1"/>
  <c r="C127" i="6"/>
  <c r="D127" i="6" s="1"/>
  <c r="E127" i="6" s="1"/>
  <c r="C128" i="6"/>
  <c r="D128" i="6" s="1"/>
  <c r="E128" i="6" s="1"/>
  <c r="C129" i="6"/>
  <c r="F129" i="6" s="1"/>
  <c r="C130" i="6"/>
  <c r="F130" i="6" s="1"/>
  <c r="C131" i="6"/>
  <c r="D131" i="6" s="1"/>
  <c r="E131" i="6" s="1"/>
  <c r="C132" i="6"/>
  <c r="D132" i="6" s="1"/>
  <c r="E132" i="6" s="1"/>
  <c r="C133" i="6"/>
  <c r="F133" i="6" s="1"/>
  <c r="C134" i="6"/>
  <c r="D134" i="6" s="1"/>
  <c r="E134" i="6" s="1"/>
  <c r="C135" i="6"/>
  <c r="F135" i="6" s="1"/>
  <c r="C136" i="6"/>
  <c r="D136" i="6" s="1"/>
  <c r="E136" i="6" s="1"/>
  <c r="C137" i="6"/>
  <c r="F137" i="6" s="1"/>
  <c r="C138" i="6"/>
  <c r="F138" i="6" s="1"/>
  <c r="C2" i="6"/>
  <c r="D2" i="6" s="1"/>
  <c r="E2" i="6" s="1"/>
  <c r="C3" i="5"/>
  <c r="F3" i="5" s="1"/>
  <c r="C4" i="5"/>
  <c r="F4" i="5" s="1"/>
  <c r="C5" i="5"/>
  <c r="F5" i="5" s="1"/>
  <c r="C6" i="5"/>
  <c r="D6" i="5" s="1"/>
  <c r="E6" i="5" s="1"/>
  <c r="C7" i="5"/>
  <c r="F7" i="5" s="1"/>
  <c r="C8" i="5"/>
  <c r="F8" i="5" s="1"/>
  <c r="C9" i="5"/>
  <c r="F9" i="5" s="1"/>
  <c r="C10" i="5"/>
  <c r="D10" i="5" s="1"/>
  <c r="E10" i="5" s="1"/>
  <c r="C11" i="5"/>
  <c r="F11" i="5" s="1"/>
  <c r="C12" i="5"/>
  <c r="F12" i="5" s="1"/>
  <c r="C13" i="5"/>
  <c r="F13" i="5" s="1"/>
  <c r="C14" i="5"/>
  <c r="D14" i="5" s="1"/>
  <c r="E14" i="5" s="1"/>
  <c r="C15" i="5"/>
  <c r="F15" i="5" s="1"/>
  <c r="C16" i="5"/>
  <c r="F16" i="5" s="1"/>
  <c r="C17" i="5"/>
  <c r="F17" i="5" s="1"/>
  <c r="C18" i="5"/>
  <c r="D18" i="5" s="1"/>
  <c r="E18" i="5" s="1"/>
  <c r="C19" i="5"/>
  <c r="F19" i="5" s="1"/>
  <c r="C20" i="5"/>
  <c r="F20" i="5" s="1"/>
  <c r="C21" i="5"/>
  <c r="F21" i="5" s="1"/>
  <c r="C22" i="5"/>
  <c r="D22" i="5" s="1"/>
  <c r="E22" i="5" s="1"/>
  <c r="C23" i="5"/>
  <c r="F23" i="5" s="1"/>
  <c r="C24" i="5"/>
  <c r="F24" i="5" s="1"/>
  <c r="C25" i="5"/>
  <c r="F25" i="5" s="1"/>
  <c r="C26" i="5"/>
  <c r="D26" i="5" s="1"/>
  <c r="E26" i="5" s="1"/>
  <c r="C30" i="5"/>
  <c r="F30" i="5" s="1"/>
  <c r="C31" i="5"/>
  <c r="F31" i="5" s="1"/>
  <c r="C32" i="5"/>
  <c r="F32" i="5" s="1"/>
  <c r="C33" i="5"/>
  <c r="D33" i="5" s="1"/>
  <c r="E33" i="5" s="1"/>
  <c r="C34" i="5"/>
  <c r="F34" i="5" s="1"/>
  <c r="C35" i="5"/>
  <c r="F35" i="5" s="1"/>
  <c r="C36" i="5"/>
  <c r="F36" i="5" s="1"/>
  <c r="C37" i="5"/>
  <c r="D37" i="5" s="1"/>
  <c r="E37" i="5" s="1"/>
  <c r="C38" i="5"/>
  <c r="F38" i="5" s="1"/>
  <c r="C39" i="5"/>
  <c r="F39" i="5" s="1"/>
  <c r="C40" i="5"/>
  <c r="F40" i="5" s="1"/>
  <c r="C41" i="5"/>
  <c r="D41" i="5" s="1"/>
  <c r="E41" i="5" s="1"/>
  <c r="C42" i="5"/>
  <c r="F42" i="5" s="1"/>
  <c r="C43" i="5"/>
  <c r="F43" i="5" s="1"/>
  <c r="C44" i="5"/>
  <c r="F44" i="5" s="1"/>
  <c r="C45" i="5"/>
  <c r="D45" i="5" s="1"/>
  <c r="E45" i="5" s="1"/>
  <c r="C46" i="5"/>
  <c r="F46" i="5" s="1"/>
  <c r="C47" i="5"/>
  <c r="F47" i="5" s="1"/>
  <c r="C48" i="5"/>
  <c r="F48" i="5" s="1"/>
  <c r="C49" i="5"/>
  <c r="D49" i="5" s="1"/>
  <c r="E49" i="5" s="1"/>
  <c r="C50" i="5"/>
  <c r="F50" i="5" s="1"/>
  <c r="C51" i="5"/>
  <c r="F51" i="5" s="1"/>
  <c r="C52" i="5"/>
  <c r="F52" i="5" s="1"/>
  <c r="C53" i="5"/>
  <c r="D53" i="5" s="1"/>
  <c r="E53" i="5" s="1"/>
  <c r="C54" i="5"/>
  <c r="F54" i="5" s="1"/>
  <c r="C58" i="5"/>
  <c r="F58" i="5" s="1"/>
  <c r="C59" i="5"/>
  <c r="F59" i="5" s="1"/>
  <c r="C60" i="5"/>
  <c r="D60" i="5" s="1"/>
  <c r="E60" i="5" s="1"/>
  <c r="C61" i="5"/>
  <c r="F61" i="5" s="1"/>
  <c r="C62" i="5"/>
  <c r="F62" i="5" s="1"/>
  <c r="C63" i="5"/>
  <c r="F63" i="5" s="1"/>
  <c r="C64" i="5"/>
  <c r="D64" i="5" s="1"/>
  <c r="E64" i="5" s="1"/>
  <c r="C65" i="5"/>
  <c r="F65" i="5" s="1"/>
  <c r="C66" i="5"/>
  <c r="F66" i="5" s="1"/>
  <c r="C67" i="5"/>
  <c r="F67" i="5" s="1"/>
  <c r="C68" i="5"/>
  <c r="D68" i="5" s="1"/>
  <c r="E68" i="5" s="1"/>
  <c r="C69" i="5"/>
  <c r="F69" i="5" s="1"/>
  <c r="C70" i="5"/>
  <c r="F70" i="5" s="1"/>
  <c r="C71" i="5"/>
  <c r="F71" i="5" s="1"/>
  <c r="C72" i="5"/>
  <c r="D72" i="5" s="1"/>
  <c r="E72" i="5" s="1"/>
  <c r="C73" i="5"/>
  <c r="F73" i="5" s="1"/>
  <c r="C74" i="5"/>
  <c r="F74" i="5" s="1"/>
  <c r="C75" i="5"/>
  <c r="F75" i="5" s="1"/>
  <c r="C76" i="5"/>
  <c r="D76" i="5" s="1"/>
  <c r="E76" i="5" s="1"/>
  <c r="C77" i="5"/>
  <c r="F77" i="5" s="1"/>
  <c r="C78" i="5"/>
  <c r="F78" i="5" s="1"/>
  <c r="C79" i="5"/>
  <c r="F79" i="5" s="1"/>
  <c r="C80" i="5"/>
  <c r="D80" i="5" s="1"/>
  <c r="E80" i="5" s="1"/>
  <c r="C81" i="5"/>
  <c r="F81" i="5" s="1"/>
  <c r="C82" i="5"/>
  <c r="F82" i="5" s="1"/>
  <c r="C86" i="5"/>
  <c r="F86" i="5" s="1"/>
  <c r="C87" i="5"/>
  <c r="D87" i="5" s="1"/>
  <c r="E87" i="5" s="1"/>
  <c r="C88" i="5"/>
  <c r="F88" i="5" s="1"/>
  <c r="C89" i="5"/>
  <c r="F89" i="5" s="1"/>
  <c r="C90" i="5"/>
  <c r="F90" i="5" s="1"/>
  <c r="C91" i="5"/>
  <c r="D91" i="5" s="1"/>
  <c r="E91" i="5" s="1"/>
  <c r="C92" i="5"/>
  <c r="F92" i="5" s="1"/>
  <c r="C93" i="5"/>
  <c r="F93" i="5" s="1"/>
  <c r="C94" i="5"/>
  <c r="F94" i="5" s="1"/>
  <c r="C95" i="5"/>
  <c r="D95" i="5" s="1"/>
  <c r="E95" i="5" s="1"/>
  <c r="C96" i="5"/>
  <c r="F96" i="5" s="1"/>
  <c r="C97" i="5"/>
  <c r="F97" i="5" s="1"/>
  <c r="C98" i="5"/>
  <c r="F98" i="5" s="1"/>
  <c r="C99" i="5"/>
  <c r="D99" i="5" s="1"/>
  <c r="E99" i="5" s="1"/>
  <c r="C100" i="5"/>
  <c r="F100" i="5" s="1"/>
  <c r="C101" i="5"/>
  <c r="F101" i="5" s="1"/>
  <c r="C102" i="5"/>
  <c r="F102" i="5" s="1"/>
  <c r="C103" i="5"/>
  <c r="D103" i="5" s="1"/>
  <c r="E103" i="5" s="1"/>
  <c r="C104" i="5"/>
  <c r="F104" i="5" s="1"/>
  <c r="C105" i="5"/>
  <c r="F105" i="5" s="1"/>
  <c r="C106" i="5"/>
  <c r="F106" i="5" s="1"/>
  <c r="C107" i="5"/>
  <c r="D107" i="5" s="1"/>
  <c r="E107" i="5" s="1"/>
  <c r="C108" i="5"/>
  <c r="F108" i="5" s="1"/>
  <c r="C109" i="5"/>
  <c r="F109" i="5" s="1"/>
  <c r="C110" i="5"/>
  <c r="F110" i="5" s="1"/>
  <c r="C114" i="5"/>
  <c r="D114" i="5" s="1"/>
  <c r="E114" i="5" s="1"/>
  <c r="C115" i="5"/>
  <c r="F115" i="5" s="1"/>
  <c r="C116" i="5"/>
  <c r="F116" i="5" s="1"/>
  <c r="C117" i="5"/>
  <c r="F117" i="5" s="1"/>
  <c r="C118" i="5"/>
  <c r="D118" i="5" s="1"/>
  <c r="E118" i="5" s="1"/>
  <c r="C119" i="5"/>
  <c r="F119" i="5" s="1"/>
  <c r="C120" i="5"/>
  <c r="F120" i="5" s="1"/>
  <c r="C121" i="5"/>
  <c r="F121" i="5" s="1"/>
  <c r="C122" i="5"/>
  <c r="D122" i="5" s="1"/>
  <c r="E122" i="5" s="1"/>
  <c r="C123" i="5"/>
  <c r="F123" i="5" s="1"/>
  <c r="C124" i="5"/>
  <c r="F124" i="5" s="1"/>
  <c r="C125" i="5"/>
  <c r="F125" i="5" s="1"/>
  <c r="C126" i="5"/>
  <c r="D126" i="5" s="1"/>
  <c r="E126" i="5" s="1"/>
  <c r="C127" i="5"/>
  <c r="F127" i="5" s="1"/>
  <c r="C128" i="5"/>
  <c r="F128" i="5" s="1"/>
  <c r="C129" i="5"/>
  <c r="F129" i="5" s="1"/>
  <c r="C130" i="5"/>
  <c r="D130" i="5" s="1"/>
  <c r="E130" i="5" s="1"/>
  <c r="C131" i="5"/>
  <c r="F131" i="5" s="1"/>
  <c r="C132" i="5"/>
  <c r="F132" i="5" s="1"/>
  <c r="C133" i="5"/>
  <c r="F133" i="5" s="1"/>
  <c r="C134" i="5"/>
  <c r="D134" i="5" s="1"/>
  <c r="E134" i="5" s="1"/>
  <c r="C135" i="5"/>
  <c r="F135" i="5" s="1"/>
  <c r="C136" i="5"/>
  <c r="F136" i="5" s="1"/>
  <c r="C137" i="5"/>
  <c r="F137" i="5" s="1"/>
  <c r="C138" i="5"/>
  <c r="D138" i="5" s="1"/>
  <c r="E138" i="5" s="1"/>
  <c r="C2" i="5"/>
  <c r="F2" i="5" s="1"/>
  <c r="F107" i="9" l="1"/>
  <c r="H107" i="9" s="1"/>
  <c r="F72" i="9"/>
  <c r="G72" i="9" s="1"/>
  <c r="F33" i="9"/>
  <c r="G33" i="9" s="1"/>
  <c r="D134" i="9"/>
  <c r="E134" i="9" s="1"/>
  <c r="F99" i="9"/>
  <c r="H99" i="9" s="1"/>
  <c r="F64" i="9"/>
  <c r="G64" i="9" s="1"/>
  <c r="F22" i="9"/>
  <c r="G22" i="9" s="1"/>
  <c r="F126" i="9"/>
  <c r="H126" i="9" s="1"/>
  <c r="F91" i="9"/>
  <c r="G91" i="9" s="1"/>
  <c r="F49" i="9"/>
  <c r="G49" i="9" s="1"/>
  <c r="F14" i="9"/>
  <c r="G14" i="9" s="1"/>
  <c r="F118" i="9"/>
  <c r="H118" i="9" s="1"/>
  <c r="F80" i="9"/>
  <c r="H80" i="9" s="1"/>
  <c r="F41" i="9"/>
  <c r="G41" i="9" s="1"/>
  <c r="F6" i="9"/>
  <c r="G6" i="9" s="1"/>
  <c r="F138" i="9"/>
  <c r="H138" i="9" s="1"/>
  <c r="F132" i="9"/>
  <c r="H132" i="9" s="1"/>
  <c r="F130" i="9"/>
  <c r="H130" i="9" s="1"/>
  <c r="F122" i="9"/>
  <c r="H122" i="9" s="1"/>
  <c r="F114" i="9"/>
  <c r="H114" i="9" s="1"/>
  <c r="F103" i="9"/>
  <c r="H103" i="9" s="1"/>
  <c r="F95" i="9"/>
  <c r="H95" i="9" s="1"/>
  <c r="F87" i="9"/>
  <c r="H87" i="9" s="1"/>
  <c r="F76" i="9"/>
  <c r="H76" i="9" s="1"/>
  <c r="F68" i="9"/>
  <c r="H68" i="9" s="1"/>
  <c r="F53" i="9"/>
  <c r="H53" i="9" s="1"/>
  <c r="F45" i="9"/>
  <c r="H45" i="9" s="1"/>
  <c r="F37" i="9"/>
  <c r="H37" i="9" s="1"/>
  <c r="F26" i="9"/>
  <c r="H26" i="9" s="1"/>
  <c r="F18" i="9"/>
  <c r="H18" i="9" s="1"/>
  <c r="F10" i="9"/>
  <c r="H10" i="9" s="1"/>
  <c r="F60" i="9"/>
  <c r="H60" i="9" s="1"/>
  <c r="D109" i="9"/>
  <c r="E109" i="9" s="1"/>
  <c r="F109" i="9"/>
  <c r="D105" i="9"/>
  <c r="E105" i="9" s="1"/>
  <c r="F105" i="9"/>
  <c r="D97" i="9"/>
  <c r="E97" i="9" s="1"/>
  <c r="F97" i="9"/>
  <c r="D89" i="9"/>
  <c r="E89" i="9" s="1"/>
  <c r="F89" i="9"/>
  <c r="D82" i="9"/>
  <c r="E82" i="9" s="1"/>
  <c r="F82" i="9"/>
  <c r="F78" i="9"/>
  <c r="D78" i="9"/>
  <c r="E78" i="9" s="1"/>
  <c r="F70" i="9"/>
  <c r="D70" i="9"/>
  <c r="E70" i="9" s="1"/>
  <c r="D62" i="9"/>
  <c r="E62" i="9" s="1"/>
  <c r="F62" i="9"/>
  <c r="D51" i="9"/>
  <c r="E51" i="9" s="1"/>
  <c r="F51" i="9"/>
  <c r="D39" i="9"/>
  <c r="E39" i="9" s="1"/>
  <c r="F39" i="9"/>
  <c r="D35" i="9"/>
  <c r="E35" i="9" s="1"/>
  <c r="F35" i="9"/>
  <c r="F24" i="9"/>
  <c r="D24" i="9"/>
  <c r="E24" i="9" s="1"/>
  <c r="D16" i="9"/>
  <c r="E16" i="9" s="1"/>
  <c r="F16" i="9"/>
  <c r="D12" i="9"/>
  <c r="E12" i="9" s="1"/>
  <c r="F12" i="9"/>
  <c r="D8" i="9"/>
  <c r="E8" i="9" s="1"/>
  <c r="F8" i="9"/>
  <c r="D4" i="9"/>
  <c r="E4" i="9" s="1"/>
  <c r="F4" i="9"/>
  <c r="F136" i="9"/>
  <c r="H136" i="9" s="1"/>
  <c r="F120" i="9"/>
  <c r="H120" i="9" s="1"/>
  <c r="F124" i="9"/>
  <c r="H124" i="9" s="1"/>
  <c r="D116" i="9"/>
  <c r="E116" i="9" s="1"/>
  <c r="F116" i="9"/>
  <c r="F101" i="9"/>
  <c r="D101" i="9"/>
  <c r="E101" i="9" s="1"/>
  <c r="D93" i="9"/>
  <c r="E93" i="9" s="1"/>
  <c r="F93" i="9"/>
  <c r="F74" i="9"/>
  <c r="D74" i="9"/>
  <c r="E74" i="9" s="1"/>
  <c r="F66" i="9"/>
  <c r="D66" i="9"/>
  <c r="E66" i="9" s="1"/>
  <c r="D58" i="9"/>
  <c r="E58" i="9" s="1"/>
  <c r="F58" i="9"/>
  <c r="D47" i="9"/>
  <c r="E47" i="9" s="1"/>
  <c r="F47" i="9"/>
  <c r="D43" i="9"/>
  <c r="E43" i="9" s="1"/>
  <c r="F43" i="9"/>
  <c r="D31" i="9"/>
  <c r="E31" i="9" s="1"/>
  <c r="F31" i="9"/>
  <c r="D20" i="9"/>
  <c r="E20" i="9" s="1"/>
  <c r="F20" i="9"/>
  <c r="G134" i="9"/>
  <c r="F128" i="9"/>
  <c r="H128" i="9" s="1"/>
  <c r="G26" i="9"/>
  <c r="D2" i="9"/>
  <c r="E2" i="9" s="1"/>
  <c r="G2" i="9" s="1"/>
  <c r="F137" i="9"/>
  <c r="H137" i="9" s="1"/>
  <c r="F135" i="9"/>
  <c r="H135" i="9" s="1"/>
  <c r="F133" i="9"/>
  <c r="H133" i="9" s="1"/>
  <c r="F131" i="9"/>
  <c r="H131" i="9" s="1"/>
  <c r="F129" i="9"/>
  <c r="H129" i="9" s="1"/>
  <c r="F127" i="9"/>
  <c r="H127" i="9" s="1"/>
  <c r="F125" i="9"/>
  <c r="H125" i="9" s="1"/>
  <c r="F123" i="9"/>
  <c r="H123" i="9" s="1"/>
  <c r="F121" i="9"/>
  <c r="H121" i="9" s="1"/>
  <c r="F119" i="9"/>
  <c r="H119" i="9" s="1"/>
  <c r="F117" i="9"/>
  <c r="H117" i="9" s="1"/>
  <c r="F115" i="9"/>
  <c r="H115" i="9" s="1"/>
  <c r="F110" i="9"/>
  <c r="H110" i="9" s="1"/>
  <c r="F108" i="9"/>
  <c r="H108" i="9" s="1"/>
  <c r="F106" i="9"/>
  <c r="H106" i="9" s="1"/>
  <c r="F104" i="9"/>
  <c r="H104" i="9" s="1"/>
  <c r="F102" i="9"/>
  <c r="H102" i="9" s="1"/>
  <c r="F100" i="9"/>
  <c r="H100" i="9" s="1"/>
  <c r="F98" i="9"/>
  <c r="H98" i="9" s="1"/>
  <c r="F96" i="9"/>
  <c r="H96" i="9" s="1"/>
  <c r="F94" i="9"/>
  <c r="H94" i="9" s="1"/>
  <c r="F92" i="9"/>
  <c r="H92" i="9" s="1"/>
  <c r="F90" i="9"/>
  <c r="H90" i="9" s="1"/>
  <c r="F88" i="9"/>
  <c r="H88" i="9" s="1"/>
  <c r="F86" i="9"/>
  <c r="H86" i="9" s="1"/>
  <c r="F81" i="9"/>
  <c r="H81" i="9" s="1"/>
  <c r="F79" i="9"/>
  <c r="H79" i="9" s="1"/>
  <c r="F77" i="9"/>
  <c r="H77" i="9" s="1"/>
  <c r="F75" i="9"/>
  <c r="H75" i="9" s="1"/>
  <c r="F73" i="9"/>
  <c r="H73" i="9" s="1"/>
  <c r="F71" i="9"/>
  <c r="H71" i="9" s="1"/>
  <c r="F69" i="9"/>
  <c r="H69" i="9" s="1"/>
  <c r="F67" i="9"/>
  <c r="H67" i="9" s="1"/>
  <c r="F65" i="9"/>
  <c r="H65" i="9" s="1"/>
  <c r="F63" i="9"/>
  <c r="H63" i="9" s="1"/>
  <c r="F61" i="9"/>
  <c r="H61" i="9" s="1"/>
  <c r="F59" i="9"/>
  <c r="H59" i="9" s="1"/>
  <c r="F54" i="9"/>
  <c r="H54" i="9" s="1"/>
  <c r="F52" i="9"/>
  <c r="H52" i="9" s="1"/>
  <c r="F50" i="9"/>
  <c r="H50" i="9" s="1"/>
  <c r="F48" i="9"/>
  <c r="H48" i="9" s="1"/>
  <c r="F46" i="9"/>
  <c r="H46" i="9" s="1"/>
  <c r="F44" i="9"/>
  <c r="H44" i="9" s="1"/>
  <c r="F42" i="9"/>
  <c r="H42" i="9" s="1"/>
  <c r="F40" i="9"/>
  <c r="H40" i="9" s="1"/>
  <c r="F38" i="9"/>
  <c r="H38" i="9" s="1"/>
  <c r="F36" i="9"/>
  <c r="H36" i="9" s="1"/>
  <c r="F34" i="9"/>
  <c r="H34" i="9" s="1"/>
  <c r="F32" i="9"/>
  <c r="H32" i="9" s="1"/>
  <c r="F30" i="9"/>
  <c r="H30" i="9" s="1"/>
  <c r="F25" i="9"/>
  <c r="H25" i="9" s="1"/>
  <c r="F23" i="9"/>
  <c r="H23" i="9" s="1"/>
  <c r="F21" i="9"/>
  <c r="H21" i="9" s="1"/>
  <c r="F19" i="9"/>
  <c r="H19" i="9" s="1"/>
  <c r="F17" i="9"/>
  <c r="H17" i="9" s="1"/>
  <c r="F15" i="9"/>
  <c r="H15" i="9" s="1"/>
  <c r="F13" i="9"/>
  <c r="H13" i="9" s="1"/>
  <c r="F11" i="9"/>
  <c r="H11" i="9" s="1"/>
  <c r="F9" i="9"/>
  <c r="H9" i="9" s="1"/>
  <c r="F7" i="9"/>
  <c r="H7" i="9" s="1"/>
  <c r="F5" i="9"/>
  <c r="H5" i="9" s="1"/>
  <c r="F3" i="9"/>
  <c r="H3" i="9" s="1"/>
  <c r="G99" i="9"/>
  <c r="F37" i="7"/>
  <c r="H37" i="7" s="1"/>
  <c r="F107" i="7"/>
  <c r="H107" i="7" s="1"/>
  <c r="F91" i="7"/>
  <c r="H91" i="7" s="1"/>
  <c r="F18" i="7"/>
  <c r="H18" i="7" s="1"/>
  <c r="F72" i="7"/>
  <c r="H72" i="7" s="1"/>
  <c r="F126" i="7"/>
  <c r="H126" i="7" s="1"/>
  <c r="F53" i="7"/>
  <c r="H53" i="7" s="1"/>
  <c r="F138" i="7"/>
  <c r="H138" i="7" s="1"/>
  <c r="F122" i="7"/>
  <c r="H122" i="7" s="1"/>
  <c r="F103" i="7"/>
  <c r="H103" i="7" s="1"/>
  <c r="F87" i="7"/>
  <c r="H87" i="7" s="1"/>
  <c r="F68" i="7"/>
  <c r="H68" i="7" s="1"/>
  <c r="F49" i="7"/>
  <c r="H49" i="7" s="1"/>
  <c r="F33" i="7"/>
  <c r="H33" i="7" s="1"/>
  <c r="F14" i="7"/>
  <c r="H14" i="7" s="1"/>
  <c r="F134" i="7"/>
  <c r="H134" i="7" s="1"/>
  <c r="F118" i="7"/>
  <c r="H118" i="7" s="1"/>
  <c r="F99" i="7"/>
  <c r="H99" i="7" s="1"/>
  <c r="F80" i="7"/>
  <c r="H80" i="7" s="1"/>
  <c r="F64" i="7"/>
  <c r="H64" i="7" s="1"/>
  <c r="F45" i="7"/>
  <c r="H45" i="7" s="1"/>
  <c r="F26" i="7"/>
  <c r="H26" i="7" s="1"/>
  <c r="F10" i="7"/>
  <c r="H10" i="7" s="1"/>
  <c r="F130" i="7"/>
  <c r="H130" i="7" s="1"/>
  <c r="F114" i="7"/>
  <c r="H114" i="7" s="1"/>
  <c r="F95" i="7"/>
  <c r="H95" i="7" s="1"/>
  <c r="F76" i="7"/>
  <c r="H76" i="7" s="1"/>
  <c r="F60" i="7"/>
  <c r="H60" i="7" s="1"/>
  <c r="F41" i="7"/>
  <c r="H41" i="7" s="1"/>
  <c r="F22" i="7"/>
  <c r="H22" i="7" s="1"/>
  <c r="F6" i="7"/>
  <c r="H6" i="7" s="1"/>
  <c r="F131" i="7"/>
  <c r="H131" i="7" s="1"/>
  <c r="F132" i="7"/>
  <c r="H132" i="7" s="1"/>
  <c r="F128" i="7"/>
  <c r="H128" i="7" s="1"/>
  <c r="F124" i="7"/>
  <c r="H124" i="7" s="1"/>
  <c r="F120" i="7"/>
  <c r="H120" i="7" s="1"/>
  <c r="F109" i="7"/>
  <c r="H109" i="7" s="1"/>
  <c r="F105" i="7"/>
  <c r="H105" i="7" s="1"/>
  <c r="F97" i="7"/>
  <c r="H97" i="7" s="1"/>
  <c r="F78" i="7"/>
  <c r="H78" i="7" s="1"/>
  <c r="F62" i="7"/>
  <c r="H62" i="7" s="1"/>
  <c r="F43" i="7"/>
  <c r="H43" i="7" s="1"/>
  <c r="D136" i="7"/>
  <c r="E136" i="7" s="1"/>
  <c r="G136" i="7" s="1"/>
  <c r="D116" i="7"/>
  <c r="E116" i="7" s="1"/>
  <c r="G116" i="7" s="1"/>
  <c r="D101" i="7"/>
  <c r="E101" i="7" s="1"/>
  <c r="G101" i="7" s="1"/>
  <c r="D93" i="7"/>
  <c r="E93" i="7" s="1"/>
  <c r="G93" i="7" s="1"/>
  <c r="D89" i="7"/>
  <c r="E89" i="7" s="1"/>
  <c r="G89" i="7" s="1"/>
  <c r="D82" i="7"/>
  <c r="E82" i="7" s="1"/>
  <c r="G82" i="7" s="1"/>
  <c r="D74" i="7"/>
  <c r="E74" i="7" s="1"/>
  <c r="G74" i="7" s="1"/>
  <c r="D70" i="7"/>
  <c r="E70" i="7" s="1"/>
  <c r="G70" i="7" s="1"/>
  <c r="D66" i="7"/>
  <c r="E66" i="7" s="1"/>
  <c r="G66" i="7" s="1"/>
  <c r="D58" i="7"/>
  <c r="E58" i="7" s="1"/>
  <c r="G58" i="7" s="1"/>
  <c r="D51" i="7"/>
  <c r="E51" i="7" s="1"/>
  <c r="G51" i="7" s="1"/>
  <c r="D47" i="7"/>
  <c r="E47" i="7" s="1"/>
  <c r="G47" i="7" s="1"/>
  <c r="D39" i="7"/>
  <c r="E39" i="7" s="1"/>
  <c r="G39" i="7" s="1"/>
  <c r="D35" i="7"/>
  <c r="E35" i="7" s="1"/>
  <c r="G35" i="7" s="1"/>
  <c r="D31" i="7"/>
  <c r="E31" i="7" s="1"/>
  <c r="G31" i="7" s="1"/>
  <c r="D24" i="7"/>
  <c r="E24" i="7" s="1"/>
  <c r="G24" i="7" s="1"/>
  <c r="D20" i="7"/>
  <c r="E20" i="7" s="1"/>
  <c r="G20" i="7" s="1"/>
  <c r="D16" i="7"/>
  <c r="E16" i="7" s="1"/>
  <c r="G16" i="7" s="1"/>
  <c r="D12" i="7"/>
  <c r="E12" i="7" s="1"/>
  <c r="G12" i="7" s="1"/>
  <c r="D8" i="7"/>
  <c r="E8" i="7" s="1"/>
  <c r="G8" i="7" s="1"/>
  <c r="D4" i="7"/>
  <c r="E4" i="7" s="1"/>
  <c r="G4" i="7" s="1"/>
  <c r="D2" i="7"/>
  <c r="F137" i="7"/>
  <c r="H137" i="7" s="1"/>
  <c r="F135" i="7"/>
  <c r="H135" i="7" s="1"/>
  <c r="F133" i="7"/>
  <c r="H133" i="7" s="1"/>
  <c r="F129" i="7"/>
  <c r="H129" i="7" s="1"/>
  <c r="F127" i="7"/>
  <c r="H127" i="7" s="1"/>
  <c r="F125" i="7"/>
  <c r="H125" i="7" s="1"/>
  <c r="F123" i="7"/>
  <c r="H123" i="7" s="1"/>
  <c r="F121" i="7"/>
  <c r="H121" i="7" s="1"/>
  <c r="F119" i="7"/>
  <c r="H119" i="7" s="1"/>
  <c r="F117" i="7"/>
  <c r="H117" i="7" s="1"/>
  <c r="F115" i="7"/>
  <c r="H115" i="7" s="1"/>
  <c r="F110" i="7"/>
  <c r="H110" i="7" s="1"/>
  <c r="F108" i="7"/>
  <c r="H108" i="7" s="1"/>
  <c r="F106" i="7"/>
  <c r="H106" i="7" s="1"/>
  <c r="F104" i="7"/>
  <c r="H104" i="7" s="1"/>
  <c r="F102" i="7"/>
  <c r="H102" i="7" s="1"/>
  <c r="F100" i="7"/>
  <c r="H100" i="7" s="1"/>
  <c r="F98" i="7"/>
  <c r="H98" i="7" s="1"/>
  <c r="F96" i="7"/>
  <c r="H96" i="7" s="1"/>
  <c r="F94" i="7"/>
  <c r="H94" i="7" s="1"/>
  <c r="F92" i="7"/>
  <c r="H92" i="7" s="1"/>
  <c r="F90" i="7"/>
  <c r="H90" i="7" s="1"/>
  <c r="F88" i="7"/>
  <c r="H88" i="7" s="1"/>
  <c r="F86" i="7"/>
  <c r="H86" i="7" s="1"/>
  <c r="F81" i="7"/>
  <c r="H81" i="7" s="1"/>
  <c r="F79" i="7"/>
  <c r="H79" i="7" s="1"/>
  <c r="F77" i="7"/>
  <c r="H77" i="7" s="1"/>
  <c r="F75" i="7"/>
  <c r="H75" i="7" s="1"/>
  <c r="F73" i="7"/>
  <c r="H73" i="7" s="1"/>
  <c r="F71" i="7"/>
  <c r="H71" i="7" s="1"/>
  <c r="F69" i="7"/>
  <c r="H69" i="7" s="1"/>
  <c r="F67" i="7"/>
  <c r="H67" i="7" s="1"/>
  <c r="F65" i="7"/>
  <c r="H65" i="7" s="1"/>
  <c r="F63" i="7"/>
  <c r="H63" i="7" s="1"/>
  <c r="F61" i="7"/>
  <c r="H61" i="7" s="1"/>
  <c r="F59" i="7"/>
  <c r="H59" i="7" s="1"/>
  <c r="F54" i="7"/>
  <c r="H54" i="7" s="1"/>
  <c r="F52" i="7"/>
  <c r="H52" i="7" s="1"/>
  <c r="F50" i="7"/>
  <c r="H50" i="7" s="1"/>
  <c r="F48" i="7"/>
  <c r="H48" i="7" s="1"/>
  <c r="F46" i="7"/>
  <c r="H46" i="7" s="1"/>
  <c r="F44" i="7"/>
  <c r="H44" i="7" s="1"/>
  <c r="F42" i="7"/>
  <c r="H42" i="7" s="1"/>
  <c r="F40" i="7"/>
  <c r="H40" i="7" s="1"/>
  <c r="F38" i="7"/>
  <c r="H38" i="7" s="1"/>
  <c r="F36" i="7"/>
  <c r="H36" i="7" s="1"/>
  <c r="F34" i="7"/>
  <c r="H34" i="7" s="1"/>
  <c r="F32" i="7"/>
  <c r="H32" i="7" s="1"/>
  <c r="F30" i="7"/>
  <c r="H30" i="7" s="1"/>
  <c r="F25" i="7"/>
  <c r="H25" i="7" s="1"/>
  <c r="F23" i="7"/>
  <c r="H23" i="7" s="1"/>
  <c r="F21" i="7"/>
  <c r="H21" i="7" s="1"/>
  <c r="F19" i="7"/>
  <c r="H19" i="7" s="1"/>
  <c r="F17" i="7"/>
  <c r="H17" i="7" s="1"/>
  <c r="F15" i="7"/>
  <c r="H15" i="7" s="1"/>
  <c r="F13" i="7"/>
  <c r="H13" i="7" s="1"/>
  <c r="F11" i="7"/>
  <c r="H11" i="7" s="1"/>
  <c r="F9" i="7"/>
  <c r="H9" i="7" s="1"/>
  <c r="F7" i="7"/>
  <c r="H7" i="7" s="1"/>
  <c r="F5" i="7"/>
  <c r="H5" i="7" s="1"/>
  <c r="F3" i="7"/>
  <c r="H3" i="7" s="1"/>
  <c r="F18" i="6"/>
  <c r="G18" i="6" s="1"/>
  <c r="F54" i="6"/>
  <c r="H54" i="6" s="1"/>
  <c r="D76" i="6"/>
  <c r="E76" i="6" s="1"/>
  <c r="G76" i="6" s="1"/>
  <c r="D37" i="6"/>
  <c r="E37" i="6" s="1"/>
  <c r="G37" i="6" s="1"/>
  <c r="D103" i="6"/>
  <c r="E103" i="6" s="1"/>
  <c r="G103" i="6" s="1"/>
  <c r="D130" i="6"/>
  <c r="E130" i="6" s="1"/>
  <c r="G130" i="6" s="1"/>
  <c r="F107" i="6"/>
  <c r="H107" i="6" s="1"/>
  <c r="F96" i="6"/>
  <c r="H96" i="6" s="1"/>
  <c r="D126" i="6"/>
  <c r="E126" i="6" s="1"/>
  <c r="G126" i="6" s="1"/>
  <c r="D60" i="6"/>
  <c r="E60" i="6" s="1"/>
  <c r="G60" i="6" s="1"/>
  <c r="D33" i="6"/>
  <c r="E33" i="6" s="1"/>
  <c r="G33" i="6" s="1"/>
  <c r="D14" i="6"/>
  <c r="E14" i="6" s="1"/>
  <c r="G14" i="6" s="1"/>
  <c r="D114" i="6"/>
  <c r="E114" i="6" s="1"/>
  <c r="G114" i="6" s="1"/>
  <c r="D95" i="6"/>
  <c r="E95" i="6" s="1"/>
  <c r="G95" i="6" s="1"/>
  <c r="D53" i="6"/>
  <c r="E53" i="6" s="1"/>
  <c r="G53" i="6" s="1"/>
  <c r="F127" i="6"/>
  <c r="H127" i="6" s="1"/>
  <c r="F91" i="6"/>
  <c r="H91" i="6" s="1"/>
  <c r="F77" i="6"/>
  <c r="H77" i="6" s="1"/>
  <c r="D41" i="6"/>
  <c r="E41" i="6" s="1"/>
  <c r="G41" i="6" s="1"/>
  <c r="D22" i="6"/>
  <c r="E22" i="6" s="1"/>
  <c r="G22" i="6" s="1"/>
  <c r="D6" i="6"/>
  <c r="E6" i="6" s="1"/>
  <c r="G6" i="6" s="1"/>
  <c r="D87" i="6"/>
  <c r="E87" i="6" s="1"/>
  <c r="G87" i="6" s="1"/>
  <c r="D49" i="6"/>
  <c r="E49" i="6" s="1"/>
  <c r="G49" i="6" s="1"/>
  <c r="F23" i="6"/>
  <c r="H23" i="6" s="1"/>
  <c r="D137" i="6"/>
  <c r="E137" i="6" s="1"/>
  <c r="G137" i="6" s="1"/>
  <c r="D133" i="6"/>
  <c r="E133" i="6" s="1"/>
  <c r="G133" i="6" s="1"/>
  <c r="D129" i="6"/>
  <c r="E129" i="6" s="1"/>
  <c r="G129" i="6" s="1"/>
  <c r="D125" i="6"/>
  <c r="E125" i="6" s="1"/>
  <c r="G125" i="6" s="1"/>
  <c r="D121" i="6"/>
  <c r="E121" i="6" s="1"/>
  <c r="G121" i="6" s="1"/>
  <c r="D117" i="6"/>
  <c r="E117" i="6" s="1"/>
  <c r="G117" i="6" s="1"/>
  <c r="D110" i="6"/>
  <c r="E110" i="6" s="1"/>
  <c r="G110" i="6" s="1"/>
  <c r="D106" i="6"/>
  <c r="E106" i="6" s="1"/>
  <c r="G106" i="6" s="1"/>
  <c r="D102" i="6"/>
  <c r="E102" i="6" s="1"/>
  <c r="G102" i="6" s="1"/>
  <c r="D98" i="6"/>
  <c r="E98" i="6" s="1"/>
  <c r="G98" i="6" s="1"/>
  <c r="D94" i="6"/>
  <c r="E94" i="6" s="1"/>
  <c r="G94" i="6" s="1"/>
  <c r="D90" i="6"/>
  <c r="E90" i="6" s="1"/>
  <c r="G90" i="6" s="1"/>
  <c r="D86" i="6"/>
  <c r="E86" i="6" s="1"/>
  <c r="G86" i="6" s="1"/>
  <c r="D79" i="6"/>
  <c r="E79" i="6" s="1"/>
  <c r="G79" i="6" s="1"/>
  <c r="D75" i="6"/>
  <c r="E75" i="6" s="1"/>
  <c r="G75" i="6" s="1"/>
  <c r="D71" i="6"/>
  <c r="E71" i="6" s="1"/>
  <c r="G71" i="6" s="1"/>
  <c r="D67" i="6"/>
  <c r="E67" i="6" s="1"/>
  <c r="G67" i="6" s="1"/>
  <c r="D63" i="6"/>
  <c r="E63" i="6" s="1"/>
  <c r="G63" i="6" s="1"/>
  <c r="D59" i="6"/>
  <c r="E59" i="6" s="1"/>
  <c r="G59" i="6" s="1"/>
  <c r="D52" i="6"/>
  <c r="E52" i="6" s="1"/>
  <c r="G52" i="6" s="1"/>
  <c r="D48" i="6"/>
  <c r="E48" i="6" s="1"/>
  <c r="G48" i="6" s="1"/>
  <c r="D44" i="6"/>
  <c r="E44" i="6" s="1"/>
  <c r="G44" i="6" s="1"/>
  <c r="D40" i="6"/>
  <c r="E40" i="6" s="1"/>
  <c r="G40" i="6" s="1"/>
  <c r="D36" i="6"/>
  <c r="E36" i="6" s="1"/>
  <c r="G36" i="6" s="1"/>
  <c r="D32" i="6"/>
  <c r="E32" i="6" s="1"/>
  <c r="G32" i="6" s="1"/>
  <c r="D25" i="6"/>
  <c r="E25" i="6" s="1"/>
  <c r="G25" i="6" s="1"/>
  <c r="D21" i="6"/>
  <c r="E21" i="6" s="1"/>
  <c r="G21" i="6" s="1"/>
  <c r="D17" i="6"/>
  <c r="E17" i="6" s="1"/>
  <c r="G17" i="6" s="1"/>
  <c r="D13" i="6"/>
  <c r="E13" i="6" s="1"/>
  <c r="G13" i="6" s="1"/>
  <c r="D9" i="6"/>
  <c r="E9" i="6" s="1"/>
  <c r="G9" i="6" s="1"/>
  <c r="D5" i="6"/>
  <c r="E5" i="6" s="1"/>
  <c r="G5" i="6" s="1"/>
  <c r="D138" i="6"/>
  <c r="E138" i="6" s="1"/>
  <c r="G138" i="6" s="1"/>
  <c r="D122" i="6"/>
  <c r="E122" i="6" s="1"/>
  <c r="G122" i="6" s="1"/>
  <c r="F2" i="6"/>
  <c r="H2" i="6" s="1"/>
  <c r="F92" i="6"/>
  <c r="H92" i="6" s="1"/>
  <c r="F19" i="6"/>
  <c r="H19" i="6" s="1"/>
  <c r="D72" i="6"/>
  <c r="E72" i="6" s="1"/>
  <c r="G72" i="6" s="1"/>
  <c r="D68" i="6"/>
  <c r="E68" i="6" s="1"/>
  <c r="G68" i="6" s="1"/>
  <c r="F131" i="6"/>
  <c r="H131" i="6" s="1"/>
  <c r="F115" i="6"/>
  <c r="H115" i="6" s="1"/>
  <c r="F61" i="6"/>
  <c r="H61" i="6" s="1"/>
  <c r="F42" i="6"/>
  <c r="H42" i="6" s="1"/>
  <c r="D135" i="6"/>
  <c r="E135" i="6" s="1"/>
  <c r="G135" i="6" s="1"/>
  <c r="D119" i="6"/>
  <c r="E119" i="6" s="1"/>
  <c r="G119" i="6" s="1"/>
  <c r="D108" i="6"/>
  <c r="E108" i="6" s="1"/>
  <c r="G108" i="6" s="1"/>
  <c r="D100" i="6"/>
  <c r="E100" i="6" s="1"/>
  <c r="G100" i="6" s="1"/>
  <c r="D81" i="6"/>
  <c r="E81" i="6" s="1"/>
  <c r="G81" i="6" s="1"/>
  <c r="D73" i="6"/>
  <c r="E73" i="6" s="1"/>
  <c r="G73" i="6" s="1"/>
  <c r="D65" i="6"/>
  <c r="E65" i="6" s="1"/>
  <c r="G65" i="6" s="1"/>
  <c r="D46" i="6"/>
  <c r="E46" i="6" s="1"/>
  <c r="G46" i="6" s="1"/>
  <c r="D38" i="6"/>
  <c r="E38" i="6" s="1"/>
  <c r="G38" i="6" s="1"/>
  <c r="D30" i="6"/>
  <c r="E30" i="6" s="1"/>
  <c r="G30" i="6" s="1"/>
  <c r="D11" i="6"/>
  <c r="E11" i="6" s="1"/>
  <c r="G11" i="6" s="1"/>
  <c r="D7" i="6"/>
  <c r="E7" i="6" s="1"/>
  <c r="G7" i="6" s="1"/>
  <c r="F10" i="6"/>
  <c r="H10" i="6" s="1"/>
  <c r="F134" i="6"/>
  <c r="H134" i="6" s="1"/>
  <c r="F118" i="6"/>
  <c r="H118" i="6" s="1"/>
  <c r="F99" i="6"/>
  <c r="H99" i="6" s="1"/>
  <c r="F80" i="6"/>
  <c r="H80" i="6" s="1"/>
  <c r="F69" i="6"/>
  <c r="H69" i="6" s="1"/>
  <c r="F64" i="6"/>
  <c r="H64" i="6" s="1"/>
  <c r="F50" i="6"/>
  <c r="H50" i="6" s="1"/>
  <c r="F45" i="6"/>
  <c r="H45" i="6" s="1"/>
  <c r="F34" i="6"/>
  <c r="H34" i="6" s="1"/>
  <c r="F26" i="6"/>
  <c r="H26" i="6" s="1"/>
  <c r="F15" i="6"/>
  <c r="H15" i="6" s="1"/>
  <c r="F123" i="6"/>
  <c r="H123" i="6" s="1"/>
  <c r="F104" i="6"/>
  <c r="H104" i="6" s="1"/>
  <c r="F88" i="6"/>
  <c r="H88" i="6" s="1"/>
  <c r="F3" i="6"/>
  <c r="H3" i="6" s="1"/>
  <c r="F128" i="6"/>
  <c r="H128" i="6" s="1"/>
  <c r="F124" i="6"/>
  <c r="H124" i="6" s="1"/>
  <c r="F120" i="6"/>
  <c r="H120" i="6" s="1"/>
  <c r="F97" i="6"/>
  <c r="H97" i="6" s="1"/>
  <c r="F89" i="6"/>
  <c r="H89" i="6" s="1"/>
  <c r="F82" i="6"/>
  <c r="H82" i="6" s="1"/>
  <c r="F78" i="6"/>
  <c r="H78" i="6" s="1"/>
  <c r="F66" i="6"/>
  <c r="H66" i="6" s="1"/>
  <c r="F58" i="6"/>
  <c r="H58" i="6" s="1"/>
  <c r="F51" i="6"/>
  <c r="H51" i="6" s="1"/>
  <c r="F43" i="6"/>
  <c r="H43" i="6" s="1"/>
  <c r="F39" i="6"/>
  <c r="H39" i="6" s="1"/>
  <c r="F35" i="6"/>
  <c r="H35" i="6" s="1"/>
  <c r="F31" i="6"/>
  <c r="H31" i="6" s="1"/>
  <c r="F24" i="6"/>
  <c r="H24" i="6" s="1"/>
  <c r="F20" i="6"/>
  <c r="H20" i="6" s="1"/>
  <c r="F16" i="6"/>
  <c r="H16" i="6" s="1"/>
  <c r="F12" i="6"/>
  <c r="H12" i="6" s="1"/>
  <c r="F8" i="6"/>
  <c r="H8" i="6" s="1"/>
  <c r="F4" i="6"/>
  <c r="H4" i="6" s="1"/>
  <c r="F136" i="6"/>
  <c r="H136" i="6" s="1"/>
  <c r="F132" i="6"/>
  <c r="H132" i="6" s="1"/>
  <c r="F116" i="6"/>
  <c r="H116" i="6" s="1"/>
  <c r="F109" i="6"/>
  <c r="H109" i="6" s="1"/>
  <c r="F105" i="6"/>
  <c r="H105" i="6" s="1"/>
  <c r="F101" i="6"/>
  <c r="H101" i="6" s="1"/>
  <c r="F93" i="6"/>
  <c r="H93" i="6" s="1"/>
  <c r="F74" i="6"/>
  <c r="H74" i="6" s="1"/>
  <c r="F70" i="6"/>
  <c r="H70" i="6" s="1"/>
  <c r="F62" i="6"/>
  <c r="H62" i="6" s="1"/>
  <c r="F47" i="6"/>
  <c r="H47" i="6" s="1"/>
  <c r="D90" i="5"/>
  <c r="E90" i="5" s="1"/>
  <c r="G90" i="5" s="1"/>
  <c r="D13" i="5"/>
  <c r="E13" i="5" s="1"/>
  <c r="G13" i="5" s="1"/>
  <c r="F76" i="5"/>
  <c r="H76" i="5" s="1"/>
  <c r="D71" i="5"/>
  <c r="E71" i="5" s="1"/>
  <c r="G71" i="5" s="1"/>
  <c r="F130" i="5"/>
  <c r="H130" i="5" s="1"/>
  <c r="F53" i="5"/>
  <c r="H53" i="5" s="1"/>
  <c r="D125" i="5"/>
  <c r="E125" i="5" s="1"/>
  <c r="G125" i="5" s="1"/>
  <c r="D52" i="5"/>
  <c r="E52" i="5" s="1"/>
  <c r="G52" i="5" s="1"/>
  <c r="F114" i="5"/>
  <c r="H114" i="5" s="1"/>
  <c r="F37" i="5"/>
  <c r="H37" i="5" s="1"/>
  <c r="D106" i="5"/>
  <c r="E106" i="5" s="1"/>
  <c r="G106" i="5" s="1"/>
  <c r="D32" i="5"/>
  <c r="E32" i="5" s="1"/>
  <c r="G32" i="5" s="1"/>
  <c r="F95" i="5"/>
  <c r="H95" i="5" s="1"/>
  <c r="F18" i="5"/>
  <c r="H18" i="5" s="1"/>
  <c r="D137" i="5"/>
  <c r="E137" i="5" s="1"/>
  <c r="G137" i="5" s="1"/>
  <c r="D121" i="5"/>
  <c r="E121" i="5" s="1"/>
  <c r="G121" i="5" s="1"/>
  <c r="D102" i="5"/>
  <c r="E102" i="5" s="1"/>
  <c r="G102" i="5" s="1"/>
  <c r="D86" i="5"/>
  <c r="E86" i="5" s="1"/>
  <c r="G86" i="5" s="1"/>
  <c r="D67" i="5"/>
  <c r="E67" i="5" s="1"/>
  <c r="G67" i="5" s="1"/>
  <c r="D48" i="5"/>
  <c r="E48" i="5" s="1"/>
  <c r="G48" i="5" s="1"/>
  <c r="D25" i="5"/>
  <c r="E25" i="5" s="1"/>
  <c r="G25" i="5" s="1"/>
  <c r="D5" i="5"/>
  <c r="E5" i="5" s="1"/>
  <c r="G5" i="5" s="1"/>
  <c r="F126" i="5"/>
  <c r="H126" i="5" s="1"/>
  <c r="F107" i="5"/>
  <c r="H107" i="5" s="1"/>
  <c r="F91" i="5"/>
  <c r="H91" i="5" s="1"/>
  <c r="F68" i="5"/>
  <c r="H68" i="5" s="1"/>
  <c r="F49" i="5"/>
  <c r="H49" i="5" s="1"/>
  <c r="F33" i="5"/>
  <c r="H33" i="5" s="1"/>
  <c r="F14" i="5"/>
  <c r="H14" i="5" s="1"/>
  <c r="D133" i="5"/>
  <c r="E133" i="5" s="1"/>
  <c r="G133" i="5" s="1"/>
  <c r="D117" i="5"/>
  <c r="E117" i="5" s="1"/>
  <c r="G117" i="5" s="1"/>
  <c r="D98" i="5"/>
  <c r="E98" i="5" s="1"/>
  <c r="G98" i="5" s="1"/>
  <c r="D79" i="5"/>
  <c r="E79" i="5" s="1"/>
  <c r="G79" i="5" s="1"/>
  <c r="D63" i="5"/>
  <c r="E63" i="5" s="1"/>
  <c r="G63" i="5" s="1"/>
  <c r="D40" i="5"/>
  <c r="E40" i="5" s="1"/>
  <c r="G40" i="5" s="1"/>
  <c r="D21" i="5"/>
  <c r="E21" i="5" s="1"/>
  <c r="G21" i="5" s="1"/>
  <c r="F138" i="5"/>
  <c r="H138" i="5" s="1"/>
  <c r="F122" i="5"/>
  <c r="H122" i="5" s="1"/>
  <c r="F103" i="5"/>
  <c r="H103" i="5" s="1"/>
  <c r="F87" i="5"/>
  <c r="H87" i="5" s="1"/>
  <c r="F64" i="5"/>
  <c r="H64" i="5" s="1"/>
  <c r="F45" i="5"/>
  <c r="H45" i="5" s="1"/>
  <c r="F26" i="5"/>
  <c r="H26" i="5" s="1"/>
  <c r="F10" i="5"/>
  <c r="H10" i="5" s="1"/>
  <c r="D129" i="5"/>
  <c r="E129" i="5" s="1"/>
  <c r="G129" i="5" s="1"/>
  <c r="D110" i="5"/>
  <c r="E110" i="5" s="1"/>
  <c r="G110" i="5" s="1"/>
  <c r="D94" i="5"/>
  <c r="E94" i="5" s="1"/>
  <c r="G94" i="5" s="1"/>
  <c r="D75" i="5"/>
  <c r="E75" i="5" s="1"/>
  <c r="G75" i="5" s="1"/>
  <c r="D59" i="5"/>
  <c r="E59" i="5" s="1"/>
  <c r="G59" i="5" s="1"/>
  <c r="D36" i="5"/>
  <c r="E36" i="5" s="1"/>
  <c r="G36" i="5" s="1"/>
  <c r="D17" i="5"/>
  <c r="E17" i="5" s="1"/>
  <c r="G17" i="5" s="1"/>
  <c r="F134" i="5"/>
  <c r="H134" i="5" s="1"/>
  <c r="F118" i="5"/>
  <c r="H118" i="5" s="1"/>
  <c r="F99" i="5"/>
  <c r="H99" i="5" s="1"/>
  <c r="F80" i="5"/>
  <c r="H80" i="5" s="1"/>
  <c r="F60" i="5"/>
  <c r="H60" i="5" s="1"/>
  <c r="F41" i="5"/>
  <c r="H41" i="5" s="1"/>
  <c r="F22" i="5"/>
  <c r="H22" i="5" s="1"/>
  <c r="F6" i="5"/>
  <c r="H6" i="5" s="1"/>
  <c r="F72" i="5"/>
  <c r="H72" i="5" s="1"/>
  <c r="D44" i="5"/>
  <c r="E44" i="5" s="1"/>
  <c r="G44" i="5" s="1"/>
  <c r="D9" i="5"/>
  <c r="E9" i="5" s="1"/>
  <c r="G9" i="5" s="1"/>
  <c r="D136" i="5"/>
  <c r="E136" i="5" s="1"/>
  <c r="G136" i="5" s="1"/>
  <c r="D132" i="5"/>
  <c r="E132" i="5" s="1"/>
  <c r="G132" i="5" s="1"/>
  <c r="D128" i="5"/>
  <c r="E128" i="5" s="1"/>
  <c r="G128" i="5" s="1"/>
  <c r="D124" i="5"/>
  <c r="E124" i="5" s="1"/>
  <c r="G124" i="5" s="1"/>
  <c r="D120" i="5"/>
  <c r="E120" i="5" s="1"/>
  <c r="G120" i="5" s="1"/>
  <c r="D116" i="5"/>
  <c r="E116" i="5" s="1"/>
  <c r="G116" i="5" s="1"/>
  <c r="D109" i="5"/>
  <c r="E109" i="5" s="1"/>
  <c r="G109" i="5" s="1"/>
  <c r="D105" i="5"/>
  <c r="E105" i="5" s="1"/>
  <c r="G105" i="5" s="1"/>
  <c r="D101" i="5"/>
  <c r="E101" i="5" s="1"/>
  <c r="G101" i="5" s="1"/>
  <c r="D97" i="5"/>
  <c r="E97" i="5" s="1"/>
  <c r="G97" i="5" s="1"/>
  <c r="D93" i="5"/>
  <c r="E93" i="5" s="1"/>
  <c r="G93" i="5" s="1"/>
  <c r="D89" i="5"/>
  <c r="E89" i="5" s="1"/>
  <c r="G89" i="5" s="1"/>
  <c r="D82" i="5"/>
  <c r="E82" i="5" s="1"/>
  <c r="G82" i="5" s="1"/>
  <c r="D78" i="5"/>
  <c r="E78" i="5" s="1"/>
  <c r="G78" i="5" s="1"/>
  <c r="D74" i="5"/>
  <c r="E74" i="5" s="1"/>
  <c r="G74" i="5" s="1"/>
  <c r="D70" i="5"/>
  <c r="E70" i="5" s="1"/>
  <c r="G70" i="5" s="1"/>
  <c r="D66" i="5"/>
  <c r="E66" i="5" s="1"/>
  <c r="G66" i="5" s="1"/>
  <c r="D62" i="5"/>
  <c r="E62" i="5" s="1"/>
  <c r="G62" i="5" s="1"/>
  <c r="D58" i="5"/>
  <c r="E58" i="5" s="1"/>
  <c r="G58" i="5" s="1"/>
  <c r="D51" i="5"/>
  <c r="E51" i="5" s="1"/>
  <c r="G51" i="5" s="1"/>
  <c r="D47" i="5"/>
  <c r="E47" i="5" s="1"/>
  <c r="G47" i="5" s="1"/>
  <c r="D43" i="5"/>
  <c r="E43" i="5" s="1"/>
  <c r="G43" i="5" s="1"/>
  <c r="D39" i="5"/>
  <c r="E39" i="5" s="1"/>
  <c r="G39" i="5" s="1"/>
  <c r="D35" i="5"/>
  <c r="E35" i="5" s="1"/>
  <c r="G35" i="5" s="1"/>
  <c r="D31" i="5"/>
  <c r="E31" i="5" s="1"/>
  <c r="G31" i="5" s="1"/>
  <c r="D24" i="5"/>
  <c r="E24" i="5" s="1"/>
  <c r="G24" i="5" s="1"/>
  <c r="D20" i="5"/>
  <c r="E20" i="5" s="1"/>
  <c r="G20" i="5" s="1"/>
  <c r="D16" i="5"/>
  <c r="E16" i="5" s="1"/>
  <c r="G16" i="5" s="1"/>
  <c r="D12" i="5"/>
  <c r="E12" i="5" s="1"/>
  <c r="G12" i="5" s="1"/>
  <c r="D8" i="5"/>
  <c r="E8" i="5" s="1"/>
  <c r="G8" i="5" s="1"/>
  <c r="D4" i="5"/>
  <c r="E4" i="5" s="1"/>
  <c r="G4" i="5" s="1"/>
  <c r="D2" i="5"/>
  <c r="E2" i="5" s="1"/>
  <c r="G2" i="5" s="1"/>
  <c r="D135" i="5"/>
  <c r="E135" i="5" s="1"/>
  <c r="G135" i="5" s="1"/>
  <c r="D131" i="5"/>
  <c r="E131" i="5" s="1"/>
  <c r="G131" i="5" s="1"/>
  <c r="D127" i="5"/>
  <c r="E127" i="5" s="1"/>
  <c r="G127" i="5" s="1"/>
  <c r="D123" i="5"/>
  <c r="E123" i="5" s="1"/>
  <c r="G123" i="5" s="1"/>
  <c r="D119" i="5"/>
  <c r="E119" i="5" s="1"/>
  <c r="G119" i="5" s="1"/>
  <c r="D115" i="5"/>
  <c r="E115" i="5" s="1"/>
  <c r="G115" i="5" s="1"/>
  <c r="D108" i="5"/>
  <c r="E108" i="5" s="1"/>
  <c r="G108" i="5" s="1"/>
  <c r="D104" i="5"/>
  <c r="E104" i="5" s="1"/>
  <c r="G104" i="5" s="1"/>
  <c r="D100" i="5"/>
  <c r="E100" i="5" s="1"/>
  <c r="G100" i="5" s="1"/>
  <c r="D96" i="5"/>
  <c r="E96" i="5" s="1"/>
  <c r="G96" i="5" s="1"/>
  <c r="D92" i="5"/>
  <c r="E92" i="5" s="1"/>
  <c r="G92" i="5" s="1"/>
  <c r="D88" i="5"/>
  <c r="E88" i="5" s="1"/>
  <c r="G88" i="5" s="1"/>
  <c r="D81" i="5"/>
  <c r="E81" i="5" s="1"/>
  <c r="G81" i="5" s="1"/>
  <c r="D77" i="5"/>
  <c r="E77" i="5" s="1"/>
  <c r="G77" i="5" s="1"/>
  <c r="D73" i="5"/>
  <c r="E73" i="5" s="1"/>
  <c r="G73" i="5" s="1"/>
  <c r="D69" i="5"/>
  <c r="E69" i="5" s="1"/>
  <c r="G69" i="5" s="1"/>
  <c r="D65" i="5"/>
  <c r="E65" i="5" s="1"/>
  <c r="G65" i="5" s="1"/>
  <c r="D61" i="5"/>
  <c r="E61" i="5" s="1"/>
  <c r="G61" i="5" s="1"/>
  <c r="D54" i="5"/>
  <c r="E54" i="5" s="1"/>
  <c r="G54" i="5" s="1"/>
  <c r="D50" i="5"/>
  <c r="E50" i="5" s="1"/>
  <c r="G50" i="5" s="1"/>
  <c r="D46" i="5"/>
  <c r="E46" i="5" s="1"/>
  <c r="G46" i="5" s="1"/>
  <c r="D42" i="5"/>
  <c r="E42" i="5" s="1"/>
  <c r="G42" i="5" s="1"/>
  <c r="D38" i="5"/>
  <c r="E38" i="5" s="1"/>
  <c r="G38" i="5" s="1"/>
  <c r="D34" i="5"/>
  <c r="E34" i="5" s="1"/>
  <c r="G34" i="5" s="1"/>
  <c r="D30" i="5"/>
  <c r="E30" i="5" s="1"/>
  <c r="G30" i="5" s="1"/>
  <c r="D23" i="5"/>
  <c r="E23" i="5" s="1"/>
  <c r="G23" i="5" s="1"/>
  <c r="D19" i="5"/>
  <c r="E19" i="5" s="1"/>
  <c r="G19" i="5" s="1"/>
  <c r="D15" i="5"/>
  <c r="E15" i="5" s="1"/>
  <c r="G15" i="5" s="1"/>
  <c r="D11" i="5"/>
  <c r="E11" i="5" s="1"/>
  <c r="G11" i="5" s="1"/>
  <c r="D7" i="5"/>
  <c r="E7" i="5" s="1"/>
  <c r="G7" i="5" s="1"/>
  <c r="D3" i="5"/>
  <c r="E3" i="5" s="1"/>
  <c r="G3" i="5" s="1"/>
  <c r="G118" i="9" l="1"/>
  <c r="G10" i="9"/>
  <c r="G80" i="9"/>
  <c r="H72" i="9"/>
  <c r="G126" i="9"/>
  <c r="H91" i="9"/>
  <c r="G107" i="9"/>
  <c r="H6" i="9"/>
  <c r="H22" i="9"/>
  <c r="G45" i="9"/>
  <c r="H33" i="9"/>
  <c r="G116" i="9"/>
  <c r="H64" i="9"/>
  <c r="G92" i="9"/>
  <c r="G47" i="9"/>
  <c r="G93" i="9"/>
  <c r="G31" i="9"/>
  <c r="H66" i="9"/>
  <c r="G130" i="9"/>
  <c r="H41" i="9"/>
  <c r="H49" i="9"/>
  <c r="G5" i="9"/>
  <c r="H14" i="9"/>
  <c r="H134" i="9"/>
  <c r="G48" i="9"/>
  <c r="G114" i="9"/>
  <c r="G40" i="9"/>
  <c r="G87" i="9"/>
  <c r="G3" i="9"/>
  <c r="G18" i="9"/>
  <c r="G103" i="9"/>
  <c r="G38" i="9"/>
  <c r="G20" i="9"/>
  <c r="G43" i="9"/>
  <c r="G58" i="9"/>
  <c r="H74" i="9"/>
  <c r="H101" i="9"/>
  <c r="G102" i="9"/>
  <c r="G46" i="9"/>
  <c r="G8" i="9"/>
  <c r="G16" i="9"/>
  <c r="G35" i="9"/>
  <c r="G51" i="9"/>
  <c r="H70" i="9"/>
  <c r="G82" i="9"/>
  <c r="G97" i="9"/>
  <c r="G109" i="9"/>
  <c r="G94" i="9"/>
  <c r="G53" i="9"/>
  <c r="G37" i="9"/>
  <c r="G122" i="9"/>
  <c r="G95" i="9"/>
  <c r="G44" i="9"/>
  <c r="G98" i="9"/>
  <c r="G73" i="9"/>
  <c r="G100" i="9"/>
  <c r="H4" i="9"/>
  <c r="H12" i="9"/>
  <c r="G24" i="9"/>
  <c r="H39" i="9"/>
  <c r="H62" i="9"/>
  <c r="G78" i="9"/>
  <c r="H89" i="9"/>
  <c r="H105" i="9"/>
  <c r="G132" i="9"/>
  <c r="G133" i="9"/>
  <c r="G76" i="9"/>
  <c r="G68" i="9"/>
  <c r="G138" i="9"/>
  <c r="G60" i="9"/>
  <c r="H2" i="9"/>
  <c r="G23" i="9"/>
  <c r="G131" i="9"/>
  <c r="G50" i="9"/>
  <c r="G77" i="9"/>
  <c r="G108" i="9"/>
  <c r="H20" i="9"/>
  <c r="H43" i="9"/>
  <c r="H58" i="9"/>
  <c r="G74" i="9"/>
  <c r="G101" i="9"/>
  <c r="G124" i="9"/>
  <c r="G71" i="9"/>
  <c r="G117" i="9"/>
  <c r="G7" i="9"/>
  <c r="G30" i="9"/>
  <c r="G54" i="9"/>
  <c r="G104" i="9"/>
  <c r="G135" i="9"/>
  <c r="G120" i="9"/>
  <c r="G17" i="9"/>
  <c r="G59" i="9"/>
  <c r="G106" i="9"/>
  <c r="G9" i="9"/>
  <c r="G52" i="9"/>
  <c r="G110" i="9"/>
  <c r="G61" i="9"/>
  <c r="G81" i="9"/>
  <c r="G119" i="9"/>
  <c r="G136" i="9"/>
  <c r="G79" i="9"/>
  <c r="G11" i="9"/>
  <c r="G34" i="9"/>
  <c r="G65" i="9"/>
  <c r="G115" i="9"/>
  <c r="G4" i="9"/>
  <c r="G12" i="9"/>
  <c r="H24" i="9"/>
  <c r="G39" i="9"/>
  <c r="G62" i="9"/>
  <c r="H78" i="9"/>
  <c r="G89" i="9"/>
  <c r="G105" i="9"/>
  <c r="G128" i="9"/>
  <c r="G21" i="9"/>
  <c r="G67" i="9"/>
  <c r="G125" i="9"/>
  <c r="G25" i="9"/>
  <c r="G63" i="9"/>
  <c r="G121" i="9"/>
  <c r="G19" i="9"/>
  <c r="G69" i="9"/>
  <c r="G88" i="9"/>
  <c r="G123" i="9"/>
  <c r="H31" i="9"/>
  <c r="H47" i="9"/>
  <c r="G66" i="9"/>
  <c r="H93" i="9"/>
  <c r="H116" i="9"/>
  <c r="G13" i="9"/>
  <c r="G86" i="9"/>
  <c r="G15" i="9"/>
  <c r="G42" i="9"/>
  <c r="G96" i="9"/>
  <c r="G127" i="9"/>
  <c r="H8" i="9"/>
  <c r="H16" i="9"/>
  <c r="H35" i="9"/>
  <c r="H51" i="9"/>
  <c r="G70" i="9"/>
  <c r="H82" i="9"/>
  <c r="H97" i="9"/>
  <c r="H109" i="9"/>
  <c r="G36" i="9"/>
  <c r="G75" i="9"/>
  <c r="G129" i="9"/>
  <c r="G32" i="9"/>
  <c r="G90" i="9"/>
  <c r="G137" i="9"/>
  <c r="G37" i="7"/>
  <c r="G71" i="7"/>
  <c r="G50" i="7"/>
  <c r="G118" i="7"/>
  <c r="G137" i="7"/>
  <c r="G62" i="7"/>
  <c r="G106" i="7"/>
  <c r="G14" i="7"/>
  <c r="G42" i="7"/>
  <c r="H8" i="7"/>
  <c r="G97" i="7"/>
  <c r="G26" i="7"/>
  <c r="G41" i="7"/>
  <c r="G65" i="7"/>
  <c r="H24" i="7"/>
  <c r="G132" i="7"/>
  <c r="G17" i="7"/>
  <c r="G91" i="7"/>
  <c r="G92" i="7"/>
  <c r="G43" i="7"/>
  <c r="G79" i="7"/>
  <c r="G107" i="7"/>
  <c r="G13" i="7"/>
  <c r="G75" i="7"/>
  <c r="G68" i="7"/>
  <c r="G134" i="7"/>
  <c r="G131" i="7"/>
  <c r="G19" i="7"/>
  <c r="G102" i="7"/>
  <c r="G78" i="7"/>
  <c r="H116" i="7"/>
  <c r="G45" i="7"/>
  <c r="G25" i="7"/>
  <c r="G48" i="7"/>
  <c r="G64" i="7"/>
  <c r="G44" i="7"/>
  <c r="G108" i="7"/>
  <c r="G18" i="7"/>
  <c r="G49" i="7"/>
  <c r="G72" i="7"/>
  <c r="G95" i="7"/>
  <c r="G122" i="7"/>
  <c r="G138" i="7"/>
  <c r="G3" i="7"/>
  <c r="G23" i="7"/>
  <c r="G46" i="7"/>
  <c r="G73" i="7"/>
  <c r="G96" i="7"/>
  <c r="G110" i="7"/>
  <c r="G119" i="7"/>
  <c r="H12" i="7"/>
  <c r="H31" i="7"/>
  <c r="H47" i="7"/>
  <c r="H66" i="7"/>
  <c r="H82" i="7"/>
  <c r="H101" i="7"/>
  <c r="G120" i="7"/>
  <c r="H136" i="7"/>
  <c r="G86" i="7"/>
  <c r="G117" i="7"/>
  <c r="G40" i="7"/>
  <c r="G69" i="7"/>
  <c r="G32" i="7"/>
  <c r="G9" i="7"/>
  <c r="G52" i="7"/>
  <c r="G15" i="7"/>
  <c r="G80" i="7"/>
  <c r="G59" i="7"/>
  <c r="G127" i="7"/>
  <c r="G22" i="7"/>
  <c r="G53" i="7"/>
  <c r="G76" i="7"/>
  <c r="G103" i="7"/>
  <c r="G126" i="7"/>
  <c r="G88" i="7"/>
  <c r="G7" i="7"/>
  <c r="G30" i="7"/>
  <c r="G54" i="7"/>
  <c r="G77" i="7"/>
  <c r="G100" i="7"/>
  <c r="G121" i="7"/>
  <c r="G135" i="7"/>
  <c r="H16" i="7"/>
  <c r="H35" i="7"/>
  <c r="H51" i="7"/>
  <c r="H70" i="7"/>
  <c r="H89" i="7"/>
  <c r="G105" i="7"/>
  <c r="G124" i="7"/>
  <c r="G104" i="7"/>
  <c r="G90" i="7"/>
  <c r="G125" i="7"/>
  <c r="E2" i="7"/>
  <c r="G2" i="7" s="1"/>
  <c r="H2" i="7"/>
  <c r="G10" i="7"/>
  <c r="G5" i="7"/>
  <c r="G36" i="7"/>
  <c r="G21" i="7"/>
  <c r="G67" i="7"/>
  <c r="G34" i="7"/>
  <c r="G99" i="7"/>
  <c r="G63" i="7"/>
  <c r="G6" i="7"/>
  <c r="G33" i="7"/>
  <c r="G60" i="7"/>
  <c r="G87" i="7"/>
  <c r="G114" i="7"/>
  <c r="G130" i="7"/>
  <c r="G115" i="7"/>
  <c r="G11" i="7"/>
  <c r="G38" i="7"/>
  <c r="G61" i="7"/>
  <c r="G81" i="7"/>
  <c r="G94" i="7"/>
  <c r="G129" i="7"/>
  <c r="H4" i="7"/>
  <c r="H20" i="7"/>
  <c r="H39" i="7"/>
  <c r="H58" i="7"/>
  <c r="H74" i="7"/>
  <c r="H93" i="7"/>
  <c r="G109" i="7"/>
  <c r="G128" i="7"/>
  <c r="G123" i="7"/>
  <c r="G98" i="7"/>
  <c r="G133" i="7"/>
  <c r="H18" i="6"/>
  <c r="H33" i="6"/>
  <c r="H21" i="6"/>
  <c r="H40" i="6"/>
  <c r="G3" i="6"/>
  <c r="H59" i="6"/>
  <c r="H75" i="6"/>
  <c r="H94" i="6"/>
  <c r="H110" i="6"/>
  <c r="G34" i="6"/>
  <c r="G50" i="6"/>
  <c r="H5" i="6"/>
  <c r="H73" i="6"/>
  <c r="G92" i="6"/>
  <c r="H119" i="6"/>
  <c r="H37" i="6"/>
  <c r="H53" i="6"/>
  <c r="H72" i="6"/>
  <c r="G91" i="6"/>
  <c r="G107" i="6"/>
  <c r="H126" i="6"/>
  <c r="G4" i="6"/>
  <c r="G104" i="6"/>
  <c r="G131" i="6"/>
  <c r="G24" i="6"/>
  <c r="G43" i="6"/>
  <c r="G62" i="6"/>
  <c r="G78" i="6"/>
  <c r="G97" i="6"/>
  <c r="G116" i="6"/>
  <c r="G136" i="6"/>
  <c r="H25" i="6"/>
  <c r="H44" i="6"/>
  <c r="H7" i="6"/>
  <c r="H63" i="6"/>
  <c r="H79" i="6"/>
  <c r="H98" i="6"/>
  <c r="H117" i="6"/>
  <c r="G19" i="6"/>
  <c r="H38" i="6"/>
  <c r="G54" i="6"/>
  <c r="H9" i="6"/>
  <c r="G61" i="6"/>
  <c r="G77" i="6"/>
  <c r="G96" i="6"/>
  <c r="H135" i="6"/>
  <c r="H22" i="6"/>
  <c r="H41" i="6"/>
  <c r="H60" i="6"/>
  <c r="H76" i="6"/>
  <c r="H95" i="6"/>
  <c r="H114" i="6"/>
  <c r="H130" i="6"/>
  <c r="G8" i="6"/>
  <c r="G115" i="6"/>
  <c r="G2" i="6"/>
  <c r="G31" i="6"/>
  <c r="G47" i="6"/>
  <c r="G66" i="6"/>
  <c r="G82" i="6"/>
  <c r="G101" i="6"/>
  <c r="G120" i="6"/>
  <c r="H6" i="6"/>
  <c r="H32" i="6"/>
  <c r="H48" i="6"/>
  <c r="H11" i="6"/>
  <c r="H67" i="6"/>
  <c r="H86" i="6"/>
  <c r="H102" i="6"/>
  <c r="H121" i="6"/>
  <c r="G23" i="6"/>
  <c r="G42" i="6"/>
  <c r="H133" i="6"/>
  <c r="H13" i="6"/>
  <c r="H65" i="6"/>
  <c r="H81" i="6"/>
  <c r="H100" i="6"/>
  <c r="H125" i="6"/>
  <c r="G26" i="6"/>
  <c r="G45" i="6"/>
  <c r="G64" i="6"/>
  <c r="G80" i="6"/>
  <c r="G99" i="6"/>
  <c r="G118" i="6"/>
  <c r="G134" i="6"/>
  <c r="G12" i="6"/>
  <c r="G123" i="6"/>
  <c r="G128" i="6"/>
  <c r="G35" i="6"/>
  <c r="G51" i="6"/>
  <c r="G70" i="6"/>
  <c r="G89" i="6"/>
  <c r="G105" i="6"/>
  <c r="G124" i="6"/>
  <c r="G10" i="6"/>
  <c r="H36" i="6"/>
  <c r="H52" i="6"/>
  <c r="G15" i="6"/>
  <c r="H71" i="6"/>
  <c r="H90" i="6"/>
  <c r="H106" i="6"/>
  <c r="H137" i="6"/>
  <c r="H30" i="6"/>
  <c r="H46" i="6"/>
  <c r="H17" i="6"/>
  <c r="G69" i="6"/>
  <c r="G88" i="6"/>
  <c r="H108" i="6"/>
  <c r="H129" i="6"/>
  <c r="H49" i="6"/>
  <c r="H68" i="6"/>
  <c r="H87" i="6"/>
  <c r="H103" i="6"/>
  <c r="H122" i="6"/>
  <c r="H138" i="6"/>
  <c r="G16" i="6"/>
  <c r="G127" i="6"/>
  <c r="G20" i="6"/>
  <c r="G39" i="6"/>
  <c r="G58" i="6"/>
  <c r="G74" i="6"/>
  <c r="G93" i="6"/>
  <c r="G109" i="6"/>
  <c r="G132" i="6"/>
  <c r="H14" i="6"/>
  <c r="H24" i="5"/>
  <c r="H97" i="5"/>
  <c r="G41" i="5"/>
  <c r="H25" i="5"/>
  <c r="H98" i="5"/>
  <c r="H54" i="5"/>
  <c r="H43" i="5"/>
  <c r="H116" i="5"/>
  <c r="G60" i="5"/>
  <c r="H44" i="5"/>
  <c r="H133" i="5"/>
  <c r="H104" i="5"/>
  <c r="H62" i="5"/>
  <c r="H132" i="5"/>
  <c r="H92" i="5"/>
  <c r="H63" i="5"/>
  <c r="G122" i="5"/>
  <c r="H42" i="5"/>
  <c r="H8" i="5"/>
  <c r="H78" i="5"/>
  <c r="G22" i="5"/>
  <c r="H9" i="5"/>
  <c r="H79" i="5"/>
  <c r="G138" i="5"/>
  <c r="H96" i="5"/>
  <c r="H12" i="5"/>
  <c r="H31" i="5"/>
  <c r="H47" i="5"/>
  <c r="H66" i="5"/>
  <c r="H82" i="5"/>
  <c r="H101" i="5"/>
  <c r="H120" i="5"/>
  <c r="H136" i="5"/>
  <c r="G10" i="5"/>
  <c r="G26" i="5"/>
  <c r="G45" i="5"/>
  <c r="G64" i="5"/>
  <c r="G80" i="5"/>
  <c r="H46" i="5"/>
  <c r="H108" i="5"/>
  <c r="H13" i="5"/>
  <c r="H32" i="5"/>
  <c r="H48" i="5"/>
  <c r="H67" i="5"/>
  <c r="H86" i="5"/>
  <c r="H102" i="5"/>
  <c r="H121" i="5"/>
  <c r="H137" i="5"/>
  <c r="G107" i="5"/>
  <c r="G126" i="5"/>
  <c r="H11" i="5"/>
  <c r="H69" i="5"/>
  <c r="H115" i="5"/>
  <c r="H15" i="5"/>
  <c r="H61" i="5"/>
  <c r="H100" i="5"/>
  <c r="G76" i="5"/>
  <c r="H16" i="5"/>
  <c r="H35" i="5"/>
  <c r="H51" i="5"/>
  <c r="H70" i="5"/>
  <c r="H89" i="5"/>
  <c r="H105" i="5"/>
  <c r="H124" i="5"/>
  <c r="G91" i="5"/>
  <c r="G14" i="5"/>
  <c r="G33" i="5"/>
  <c r="G49" i="5"/>
  <c r="G68" i="5"/>
  <c r="H3" i="5"/>
  <c r="H50" i="5"/>
  <c r="H2" i="5"/>
  <c r="H17" i="5"/>
  <c r="H36" i="5"/>
  <c r="H52" i="5"/>
  <c r="H71" i="5"/>
  <c r="H90" i="5"/>
  <c r="H106" i="5"/>
  <c r="H125" i="5"/>
  <c r="G95" i="5"/>
  <c r="G114" i="5"/>
  <c r="G130" i="5"/>
  <c r="H23" i="5"/>
  <c r="H73" i="5"/>
  <c r="H123" i="5"/>
  <c r="H19" i="5"/>
  <c r="H65" i="5"/>
  <c r="H119" i="5"/>
  <c r="G6" i="5"/>
  <c r="H30" i="5"/>
  <c r="H117" i="5"/>
  <c r="G103" i="5"/>
  <c r="H135" i="5"/>
  <c r="H4" i="5"/>
  <c r="H20" i="5"/>
  <c r="H39" i="5"/>
  <c r="H58" i="5"/>
  <c r="H74" i="5"/>
  <c r="H93" i="5"/>
  <c r="H109" i="5"/>
  <c r="H128" i="5"/>
  <c r="G87" i="5"/>
  <c r="G18" i="5"/>
  <c r="G37" i="5"/>
  <c r="G53" i="5"/>
  <c r="G72" i="5"/>
  <c r="H7" i="5"/>
  <c r="H77" i="5"/>
  <c r="H5" i="5"/>
  <c r="H21" i="5"/>
  <c r="H40" i="5"/>
  <c r="H59" i="5"/>
  <c r="H75" i="5"/>
  <c r="H94" i="5"/>
  <c r="H110" i="5"/>
  <c r="H129" i="5"/>
  <c r="G99" i="5"/>
  <c r="G118" i="5"/>
  <c r="G134" i="5"/>
  <c r="H38" i="5"/>
  <c r="H88" i="5"/>
  <c r="H131" i="5"/>
  <c r="H34" i="5"/>
  <c r="H81" i="5"/>
  <c r="H127" i="5"/>
  <c r="G27" i="9" l="1"/>
  <c r="M4" i="9" s="1"/>
  <c r="N4" i="9" s="1"/>
  <c r="G27" i="7"/>
  <c r="M4" i="7" s="1"/>
  <c r="N4" i="7" s="1"/>
  <c r="G83" i="7"/>
  <c r="M6" i="7" s="1"/>
  <c r="N6" i="7" s="1"/>
  <c r="G111" i="6"/>
  <c r="M7" i="6" s="1"/>
  <c r="N7" i="6" s="1"/>
  <c r="G55" i="6"/>
  <c r="M5" i="6" s="1"/>
  <c r="N5" i="6" s="1"/>
  <c r="G139" i="6"/>
  <c r="M8" i="6" s="1"/>
  <c r="N8" i="6" s="1"/>
  <c r="G111" i="9"/>
  <c r="M7" i="9" s="1"/>
  <c r="N7" i="9" s="1"/>
  <c r="G83" i="9"/>
  <c r="M6" i="9" s="1"/>
  <c r="N6" i="9" s="1"/>
  <c r="G55" i="9"/>
  <c r="M5" i="9" s="1"/>
  <c r="N5" i="9" s="1"/>
  <c r="G139" i="9"/>
  <c r="M8" i="9" s="1"/>
  <c r="N8" i="9" s="1"/>
  <c r="G55" i="7"/>
  <c r="M5" i="7" s="1"/>
  <c r="N5" i="7" s="1"/>
  <c r="G139" i="7"/>
  <c r="M8" i="7" s="1"/>
  <c r="N8" i="7" s="1"/>
  <c r="G111" i="7"/>
  <c r="M7" i="7" s="1"/>
  <c r="N7" i="7" s="1"/>
  <c r="G83" i="6"/>
  <c r="M6" i="6" s="1"/>
  <c r="N6" i="6" s="1"/>
  <c r="G27" i="6"/>
  <c r="M4" i="6" s="1"/>
  <c r="N4" i="6" s="1"/>
  <c r="G27" i="5"/>
  <c r="M4" i="5" s="1"/>
  <c r="N4" i="5" s="1"/>
  <c r="G83" i="5"/>
  <c r="M6" i="5" s="1"/>
  <c r="N6" i="5" s="1"/>
  <c r="G55" i="5"/>
  <c r="M5" i="5" s="1"/>
  <c r="N5" i="5" s="1"/>
  <c r="G111" i="5"/>
  <c r="M7" i="5" s="1"/>
  <c r="N7" i="5" s="1"/>
  <c r="G139" i="5"/>
  <c r="M8" i="5" s="1"/>
  <c r="N8" i="5" s="1"/>
  <c r="M9" i="6" l="1"/>
  <c r="M9" i="9"/>
  <c r="M9" i="7"/>
  <c r="M9" i="5"/>
</calcChain>
</file>

<file path=xl/sharedStrings.xml><?xml version="1.0" encoding="utf-8"?>
<sst xmlns="http://schemas.openxmlformats.org/spreadsheetml/2006/main" count="14888" uniqueCount="3365">
  <si>
    <t>Ticker</t>
  </si>
  <si>
    <t>Date/Time</t>
  </si>
  <si>
    <t>Open</t>
  </si>
  <si>
    <t>High</t>
  </si>
  <si>
    <t>Low</t>
  </si>
  <si>
    <t>Close</t>
  </si>
  <si>
    <t>Volume</t>
  </si>
  <si>
    <t>52 Week High</t>
  </si>
  <si>
    <t>52 Week Low</t>
  </si>
  <si>
    <t>Open Interest</t>
  </si>
  <si>
    <t>Full Name</t>
  </si>
  <si>
    <t>20MICRONS</t>
  </si>
  <si>
    <t>20 MICRONS</t>
  </si>
  <si>
    <t>21STCENMGM</t>
  </si>
  <si>
    <t>21ST CENTURY MAN</t>
  </si>
  <si>
    <t>3IINFOTECH</t>
  </si>
  <si>
    <t>3I INFOTECH</t>
  </si>
  <si>
    <t>3MINDIA</t>
  </si>
  <si>
    <t>3M INDIA</t>
  </si>
  <si>
    <t>3PLAND</t>
  </si>
  <si>
    <t>3P LAND HOLDINGS</t>
  </si>
  <si>
    <t>5PAISA</t>
  </si>
  <si>
    <t>5PAISA CAPITAL</t>
  </si>
  <si>
    <t>63MOONS</t>
  </si>
  <si>
    <t>63 MOONS TECHNOL</t>
  </si>
  <si>
    <t>A2ZINFRA</t>
  </si>
  <si>
    <t>A2Z INFRA ENGINE</t>
  </si>
  <si>
    <t>AAKASH</t>
  </si>
  <si>
    <t>AAKASH EXPLORATION</t>
  </si>
  <si>
    <t>AARON</t>
  </si>
  <si>
    <t>AARON INDUSTRIES</t>
  </si>
  <si>
    <t>AARTIDRUGS</t>
  </si>
  <si>
    <t>AARTI DRUGS</t>
  </si>
  <si>
    <t>AARTIIND</t>
  </si>
  <si>
    <t>AARTI INDUSTRIES</t>
  </si>
  <si>
    <t>AARTISURF</t>
  </si>
  <si>
    <t>AARTI SURFACTANTS</t>
  </si>
  <si>
    <t>AARVEEDEN</t>
  </si>
  <si>
    <t>AARVEE DENIMS</t>
  </si>
  <si>
    <t>AARVI</t>
  </si>
  <si>
    <t>AARVI ENCON</t>
  </si>
  <si>
    <t>AAVAS</t>
  </si>
  <si>
    <t>AAVAS FINANCIERS</t>
  </si>
  <si>
    <t>ABAN</t>
  </si>
  <si>
    <t>ABAN OFFSHORE</t>
  </si>
  <si>
    <t>ABB</t>
  </si>
  <si>
    <t>ABB INDIA</t>
  </si>
  <si>
    <t>ABBOTINDIA</t>
  </si>
  <si>
    <t>ABBOTT INDIA</t>
  </si>
  <si>
    <t>ABCAPITAL</t>
  </si>
  <si>
    <t>ADITYA BIRLA CAP</t>
  </si>
  <si>
    <t>ABFRL</t>
  </si>
  <si>
    <t>ADITYA BIRLA FAS</t>
  </si>
  <si>
    <t>ABMINTLTD</t>
  </si>
  <si>
    <t>ABM INTERNATIONA</t>
  </si>
  <si>
    <t>ACC</t>
  </si>
  <si>
    <t>ACC LTD</t>
  </si>
  <si>
    <t>ACCELYA</t>
  </si>
  <si>
    <t>ACCELYA SOLUTION</t>
  </si>
  <si>
    <t>ACCURACY</t>
  </si>
  <si>
    <t>ACCURACY SHIPPING</t>
  </si>
  <si>
    <t>ACE</t>
  </si>
  <si>
    <t>ACTION CONSTRUCT</t>
  </si>
  <si>
    <t>ACRYSIL</t>
  </si>
  <si>
    <t>ACRYSIL LTD</t>
  </si>
  <si>
    <t>ADANIENT</t>
  </si>
  <si>
    <t>ADANI ENTERPRISE</t>
  </si>
  <si>
    <t>ADANIGREEN</t>
  </si>
  <si>
    <t>ADANI GREEN</t>
  </si>
  <si>
    <t>ADANIPORTS</t>
  </si>
  <si>
    <t>ADANI PORTS</t>
  </si>
  <si>
    <t>ADANIPOWER</t>
  </si>
  <si>
    <t>ADANI POWER</t>
  </si>
  <si>
    <t>ADANITRANS</t>
  </si>
  <si>
    <t>ADANI TRANSMISSI</t>
  </si>
  <si>
    <t>ADFFOODS</t>
  </si>
  <si>
    <t>ADF FOODS</t>
  </si>
  <si>
    <t>ADL</t>
  </si>
  <si>
    <t>ARCHIDPLY DECOR</t>
  </si>
  <si>
    <t>ADORWELD</t>
  </si>
  <si>
    <t>ADOR WELDING</t>
  </si>
  <si>
    <t>ADROITINFO</t>
  </si>
  <si>
    <t>ADROIT INFOTECH</t>
  </si>
  <si>
    <t>ADSL</t>
  </si>
  <si>
    <t>ALLIED DIGITAL</t>
  </si>
  <si>
    <t>ADVANIHOTR</t>
  </si>
  <si>
    <t>ADVANI HOTELS</t>
  </si>
  <si>
    <t>ADVENZYMES</t>
  </si>
  <si>
    <t>ADVANCED ENZYME</t>
  </si>
  <si>
    <t>AEGISCHEM</t>
  </si>
  <si>
    <t>AEGIS LOGISTICS</t>
  </si>
  <si>
    <t>AFFLE</t>
  </si>
  <si>
    <t>AFFLE INDIA</t>
  </si>
  <si>
    <t>AGARIND</t>
  </si>
  <si>
    <t>AGARWAL INDUSTRI</t>
  </si>
  <si>
    <t>AGCNET</t>
  </si>
  <si>
    <t>AGC NETWORKS</t>
  </si>
  <si>
    <t>AGRITECH</t>
  </si>
  <si>
    <t>AGRI-TECH INDIA</t>
  </si>
  <si>
    <t>AGROPHOS</t>
  </si>
  <si>
    <t>AGRO PHOS</t>
  </si>
  <si>
    <t>AHLADA</t>
  </si>
  <si>
    <t>AHLADA ENGINEERS</t>
  </si>
  <si>
    <t>AHLEAST</t>
  </si>
  <si>
    <t>ASIAN HOTELS EAS</t>
  </si>
  <si>
    <t>AHLUCONT</t>
  </si>
  <si>
    <t>AHLUWALIA CONTRA</t>
  </si>
  <si>
    <t>AHLWEST</t>
  </si>
  <si>
    <t>ASIAN HOTELS WES</t>
  </si>
  <si>
    <t>AIAENG</t>
  </si>
  <si>
    <t>AIA ENGINEERING</t>
  </si>
  <si>
    <t>AIRAN</t>
  </si>
  <si>
    <t>AIRAN LTD</t>
  </si>
  <si>
    <t>AJANTPHARM</t>
  </si>
  <si>
    <t>AJANTA PHARMA</t>
  </si>
  <si>
    <t>AJMERA</t>
  </si>
  <si>
    <t>AJMERA REALTY</t>
  </si>
  <si>
    <t>AKASH</t>
  </si>
  <si>
    <t>AKASH INFRA-PROJECTS</t>
  </si>
  <si>
    <t>AKSHARCHEM</t>
  </si>
  <si>
    <t>AKSHARCHEM INDIA</t>
  </si>
  <si>
    <t>AKSHOPTFBR</t>
  </si>
  <si>
    <t>AKSH OPTIFIBRE</t>
  </si>
  <si>
    <t>AKZOINDIA</t>
  </si>
  <si>
    <t>AKZO NOBEL</t>
  </si>
  <si>
    <t>ALANKIT</t>
  </si>
  <si>
    <t>ALANKIT LTD</t>
  </si>
  <si>
    <t>ALBERTDAVD</t>
  </si>
  <si>
    <t>ALBERT DAVID</t>
  </si>
  <si>
    <t>ALCHEM</t>
  </si>
  <si>
    <t>ALCHEMIST LTD</t>
  </si>
  <si>
    <t>ALEMBICLTD</t>
  </si>
  <si>
    <t>ALEMBIC LTD</t>
  </si>
  <si>
    <t>ALICON</t>
  </si>
  <si>
    <t>ALICON CASTALLOY</t>
  </si>
  <si>
    <t>ALKALI</t>
  </si>
  <si>
    <t>ALKALI METALS</t>
  </si>
  <si>
    <t>ALKEM</t>
  </si>
  <si>
    <t>ALKEM LABORATORI</t>
  </si>
  <si>
    <t>ALKYLAMINE</t>
  </si>
  <si>
    <t>ALKYL AMINES</t>
  </si>
  <si>
    <t>ALLCARGO</t>
  </si>
  <si>
    <t>ALLCARGO LOGISTI</t>
  </si>
  <si>
    <t>ALLSEC</t>
  </si>
  <si>
    <t>ALLSEC TECHNOLOG</t>
  </si>
  <si>
    <t>ALMONDZ</t>
  </si>
  <si>
    <t>ALMONDZ GLOBAL</t>
  </si>
  <si>
    <t>ALOKINDS</t>
  </si>
  <si>
    <t>ALOK INDUSTRIES</t>
  </si>
  <si>
    <t>ALPA</t>
  </si>
  <si>
    <t>ALPA LABORATORIE</t>
  </si>
  <si>
    <t>ALPHAGEO</t>
  </si>
  <si>
    <t>ALPHAGEO INDIA</t>
  </si>
  <si>
    <t>ALPSINDUS</t>
  </si>
  <si>
    <t>ALPS INDUSTRIES</t>
  </si>
  <si>
    <t>AMARAJABAT</t>
  </si>
  <si>
    <t>AMARA RAJA BATTE</t>
  </si>
  <si>
    <t>AMBER</t>
  </si>
  <si>
    <t>AMBER ENTERPRISE</t>
  </si>
  <si>
    <t>AMBIKCO</t>
  </si>
  <si>
    <t>AMBIKA COTTON MI</t>
  </si>
  <si>
    <t>AMBUJACEM</t>
  </si>
  <si>
    <t>AMBUJA CEMENTS</t>
  </si>
  <si>
    <t>AMDIND</t>
  </si>
  <si>
    <t>AMD INDUSTRIES</t>
  </si>
  <si>
    <t>AMJLAND</t>
  </si>
  <si>
    <t>AMJ LAND HOLDING</t>
  </si>
  <si>
    <t>AMRUTANJAN</t>
  </si>
  <si>
    <t>AMRUTANJAN HEALT</t>
  </si>
  <si>
    <t>ANANTRAJ</t>
  </si>
  <si>
    <t>ANANT RAJ</t>
  </si>
  <si>
    <t>ANDHRACEMT</t>
  </si>
  <si>
    <t>ANDHRA CEMENTS</t>
  </si>
  <si>
    <t>ANDHRAPAP</t>
  </si>
  <si>
    <t>ANDHRA PAPER</t>
  </si>
  <si>
    <t>ANDHRSUGAR</t>
  </si>
  <si>
    <t>ANDHRA SUGARS</t>
  </si>
  <si>
    <t>ANGELBRKG</t>
  </si>
  <si>
    <t>ANGEL BROKING</t>
  </si>
  <si>
    <t>ANIKINDS</t>
  </si>
  <si>
    <t>ANIK INDUSTRIES</t>
  </si>
  <si>
    <t>ANKITMETAL</t>
  </si>
  <si>
    <t>ANKIT METAL</t>
  </si>
  <si>
    <t>ANSALAPI</t>
  </si>
  <si>
    <t>ANSAL PROPERTIES</t>
  </si>
  <si>
    <t>ANSALHSG</t>
  </si>
  <si>
    <t>ANSAL HOUSING</t>
  </si>
  <si>
    <t>ANUP</t>
  </si>
  <si>
    <t>APARINDS</t>
  </si>
  <si>
    <t>APAR INDUSTRIES</t>
  </si>
  <si>
    <t>APCL</t>
  </si>
  <si>
    <t>ANJANI PORTLAND</t>
  </si>
  <si>
    <t>APCOTEXIND</t>
  </si>
  <si>
    <t>APCOTEX INDUSTRI</t>
  </si>
  <si>
    <t>APEX</t>
  </si>
  <si>
    <t>APEX FROZEN</t>
  </si>
  <si>
    <t>APLAPOLLO</t>
  </si>
  <si>
    <t>APL APOLLO TUBES</t>
  </si>
  <si>
    <t>APLLTD</t>
  </si>
  <si>
    <t>ALEMBIC PHARMACE</t>
  </si>
  <si>
    <t>APOLLO</t>
  </si>
  <si>
    <t>APOLLO MICRO SYS</t>
  </si>
  <si>
    <t>APOLLOHOSP</t>
  </si>
  <si>
    <t>APOLLO HOSPITALS</t>
  </si>
  <si>
    <t>APOLLOPIPE</t>
  </si>
  <si>
    <t>APOLLO PIPES</t>
  </si>
  <si>
    <t>APOLLOTYRE</t>
  </si>
  <si>
    <t>APOLLO TYRES</t>
  </si>
  <si>
    <t>APOLSINHOT</t>
  </si>
  <si>
    <t>APOLLO SINDOORI</t>
  </si>
  <si>
    <t>APTECHT</t>
  </si>
  <si>
    <t>APTECH LTD</t>
  </si>
  <si>
    <t>ARCHIDPLY</t>
  </si>
  <si>
    <t>ARCHIDPLY INDUST</t>
  </si>
  <si>
    <t>ARCHIES</t>
  </si>
  <si>
    <t>ARCHIES LTD</t>
  </si>
  <si>
    <t>ARCOTECH</t>
  </si>
  <si>
    <t>ARCOTECH LTD</t>
  </si>
  <si>
    <t>ARENTERP</t>
  </si>
  <si>
    <t>RAJDARSHAN INDUSTRIES</t>
  </si>
  <si>
    <t>ARIES</t>
  </si>
  <si>
    <t>ARIES AGRO</t>
  </si>
  <si>
    <t>ARIHANT</t>
  </si>
  <si>
    <t>ARIHANT FOUNDATI</t>
  </si>
  <si>
    <t>ARIHANTSUP</t>
  </si>
  <si>
    <t>ARIHANT SUPERSTR</t>
  </si>
  <si>
    <t>ARMANFIN</t>
  </si>
  <si>
    <t>ARMAN FINANCIAL</t>
  </si>
  <si>
    <t>AROGRANITE</t>
  </si>
  <si>
    <t>ARO GRANITE</t>
  </si>
  <si>
    <t>ARROWGREEN</t>
  </si>
  <si>
    <t>ARROW GREENTECH</t>
  </si>
  <si>
    <t>ARSHIYA</t>
  </si>
  <si>
    <t>ARSHIYA LTD</t>
  </si>
  <si>
    <t>ARSSINFRA</t>
  </si>
  <si>
    <t>ARSS INFRASTRUCT</t>
  </si>
  <si>
    <t>ARTEMISMED</t>
  </si>
  <si>
    <t>ARTEMIS MEDICARE SERVICES</t>
  </si>
  <si>
    <t>ARVIND</t>
  </si>
  <si>
    <t>ARVIND LTD</t>
  </si>
  <si>
    <t>ARVINDFASN</t>
  </si>
  <si>
    <t>ARVSMART</t>
  </si>
  <si>
    <t>ARVIND SMARTSPAC</t>
  </si>
  <si>
    <t>ASAHIINDIA</t>
  </si>
  <si>
    <t>ASAHI INDIA GLAS</t>
  </si>
  <si>
    <t>ASAHISONG</t>
  </si>
  <si>
    <t>ASAHI SONGWON CO</t>
  </si>
  <si>
    <t>ASAL</t>
  </si>
  <si>
    <t>AUTOMOTIVE STAMP</t>
  </si>
  <si>
    <t>ASALCBR</t>
  </si>
  <si>
    <t>ASSOCIATED ALCOHOLS</t>
  </si>
  <si>
    <t>ASHAPURMIN</t>
  </si>
  <si>
    <t>ASHAPURA MINECHE</t>
  </si>
  <si>
    <t>ASHIANA</t>
  </si>
  <si>
    <t>ASHIANA HOUSING</t>
  </si>
  <si>
    <t>ASHIMASYN</t>
  </si>
  <si>
    <t>ASHIMA LTD</t>
  </si>
  <si>
    <t>ASHOKA</t>
  </si>
  <si>
    <t>ASHOKA BUILDCON</t>
  </si>
  <si>
    <t>ASHOKLEY</t>
  </si>
  <si>
    <t>ASHOK LEYLAND</t>
  </si>
  <si>
    <t>ASIANHOTNR</t>
  </si>
  <si>
    <t>ASIAN HOTELS NOR</t>
  </si>
  <si>
    <t>ASIANPAINT</t>
  </si>
  <si>
    <t>ASIAN PAINTS</t>
  </si>
  <si>
    <t>ASIANTILES</t>
  </si>
  <si>
    <t>ASIAN GRANITO</t>
  </si>
  <si>
    <t>ASPINWALL</t>
  </si>
  <si>
    <t>ASPINWALL &amp; COMP</t>
  </si>
  <si>
    <t>ASTEC</t>
  </si>
  <si>
    <t>ASTEC LIFESCIENC</t>
  </si>
  <si>
    <t>ASTERDM</t>
  </si>
  <si>
    <t>ASTER DM HEALTHC</t>
  </si>
  <si>
    <t>ASTRAL</t>
  </si>
  <si>
    <t>ASTRAL POLY</t>
  </si>
  <si>
    <t>ASTRAMICRO</t>
  </si>
  <si>
    <t>ASTRA MICROWAVE</t>
  </si>
  <si>
    <t>ASTRAZEN</t>
  </si>
  <si>
    <t>ASTRAZENECA PHAR</t>
  </si>
  <si>
    <t>ASTRON</t>
  </si>
  <si>
    <t>ASTRON PAPER</t>
  </si>
  <si>
    <t>ATFL</t>
  </si>
  <si>
    <t>AGRO TECH FOODS</t>
  </si>
  <si>
    <t>ATGL</t>
  </si>
  <si>
    <t>ADANI TOTAL GAS</t>
  </si>
  <si>
    <t>ATLANTA</t>
  </si>
  <si>
    <t>ATLANTA LTD</t>
  </si>
  <si>
    <t>ATLASCYCLE</t>
  </si>
  <si>
    <t>ATLAS CYCLES</t>
  </si>
  <si>
    <t>ATUL</t>
  </si>
  <si>
    <t>ATUL LTD</t>
  </si>
  <si>
    <t>ATULAUTO</t>
  </si>
  <si>
    <t>ATUL AUTO</t>
  </si>
  <si>
    <t>AUBANK</t>
  </si>
  <si>
    <t>AU SMALL FINANCE</t>
  </si>
  <si>
    <t>AURIONPRO</t>
  </si>
  <si>
    <t>AURIONPRO SOLUTI</t>
  </si>
  <si>
    <t>AUROPHARMA</t>
  </si>
  <si>
    <t>AUROBINDO PHARMA</t>
  </si>
  <si>
    <t>AUSOMENT</t>
  </si>
  <si>
    <t>AUSOM ENTERPRISE</t>
  </si>
  <si>
    <t>AUTOAXLES</t>
  </si>
  <si>
    <t>AUTOMOTIVE AXLES</t>
  </si>
  <si>
    <t>AUTOIND</t>
  </si>
  <si>
    <t>AUTOLINE INDUSTR</t>
  </si>
  <si>
    <t>AUTOLITIND</t>
  </si>
  <si>
    <t>AUTOLITE INDIA</t>
  </si>
  <si>
    <t>AVADHSUGAR</t>
  </si>
  <si>
    <t>AVADH SUGAR</t>
  </si>
  <si>
    <t>AVANTIFEED</t>
  </si>
  <si>
    <t>AVANTI FEEDS</t>
  </si>
  <si>
    <t>AVTNPL</t>
  </si>
  <si>
    <t>AVT NATURAL PROD</t>
  </si>
  <si>
    <t>AWHCL</t>
  </si>
  <si>
    <t>ANTONY WASTE HANDLING</t>
  </si>
  <si>
    <t>AXISBANK</t>
  </si>
  <si>
    <t>AXIS BANK</t>
  </si>
  <si>
    <t>AXISCADES</t>
  </si>
  <si>
    <t>AXISCADES TECHNOLOGIES</t>
  </si>
  <si>
    <t>AYMSYNTEX</t>
  </si>
  <si>
    <t>AYM SYNTEX</t>
  </si>
  <si>
    <t>BAFNAPH</t>
  </si>
  <si>
    <t>BAFNA PHARMACEUTICALS</t>
  </si>
  <si>
    <t>BAGFILMS</t>
  </si>
  <si>
    <t>BAG FILMS</t>
  </si>
  <si>
    <t>BAJAJ-AUTO</t>
  </si>
  <si>
    <t>BAJAJ AUTO</t>
  </si>
  <si>
    <t>BAJAJCON</t>
  </si>
  <si>
    <t>BAJAJ CONSUMER</t>
  </si>
  <si>
    <t>BAJAJELEC</t>
  </si>
  <si>
    <t>BAJAJ ELECTRICAL</t>
  </si>
  <si>
    <t>BAJAJFINSV</t>
  </si>
  <si>
    <t>BAJAJ FINSERV</t>
  </si>
  <si>
    <t>BAJAJHIND</t>
  </si>
  <si>
    <t>BAJAJ HINDUSTHAN</t>
  </si>
  <si>
    <t>BAJAJHLDNG</t>
  </si>
  <si>
    <t>BAJAJ HOLDINGS</t>
  </si>
  <si>
    <t>BAJFINANCE</t>
  </si>
  <si>
    <t>BAJAJ FINANCE</t>
  </si>
  <si>
    <t>BALAJITELE</t>
  </si>
  <si>
    <t>BALAJI TELEFILMS</t>
  </si>
  <si>
    <t>BALAMINES</t>
  </si>
  <si>
    <t>BALAJI AMINES</t>
  </si>
  <si>
    <t>BALAXI</t>
  </si>
  <si>
    <t>BALAXI PHARMACEUTICALS</t>
  </si>
  <si>
    <t>BALKRISHNA</t>
  </si>
  <si>
    <t>BALKRISHNA PAPER</t>
  </si>
  <si>
    <t>BALKRISIND</t>
  </si>
  <si>
    <t>BALKRISHNA INDUS</t>
  </si>
  <si>
    <t>BALLARPUR</t>
  </si>
  <si>
    <t>BALLARPUR INDUST</t>
  </si>
  <si>
    <t>BALMLAWRIE</t>
  </si>
  <si>
    <t>BALMER LAWRIE</t>
  </si>
  <si>
    <t>BALPHARMA</t>
  </si>
  <si>
    <t>BAL PHARMA</t>
  </si>
  <si>
    <t>BALRAMCHIN</t>
  </si>
  <si>
    <t>BALRAMPUR CHINI</t>
  </si>
  <si>
    <t>BANARBEADS</t>
  </si>
  <si>
    <t>BANARAS BEADS</t>
  </si>
  <si>
    <t>BANARISUG</t>
  </si>
  <si>
    <t>BANNARI AMMAN SU</t>
  </si>
  <si>
    <t>BANCOINDIA</t>
  </si>
  <si>
    <t>BANCO PRODUCTS</t>
  </si>
  <si>
    <t>BANDHANBNK</t>
  </si>
  <si>
    <t>BANDHAN BANK</t>
  </si>
  <si>
    <t>BANG</t>
  </si>
  <si>
    <t>BANG OVERSEAS</t>
  </si>
  <si>
    <t>BANKA</t>
  </si>
  <si>
    <t>BANKA BIOLOO</t>
  </si>
  <si>
    <t>BANKBARODA</t>
  </si>
  <si>
    <t>BANK OF BARODA</t>
  </si>
  <si>
    <t>BANKINDIA</t>
  </si>
  <si>
    <t>BANK OF INDIA</t>
  </si>
  <si>
    <t>BANSWRAS</t>
  </si>
  <si>
    <t>BANSWARA SYNTEX</t>
  </si>
  <si>
    <t>BARTRONICS</t>
  </si>
  <si>
    <t>BARTRONICS INDIA</t>
  </si>
  <si>
    <t>BASF</t>
  </si>
  <si>
    <t>BASF INDIA</t>
  </si>
  <si>
    <t>BASML</t>
  </si>
  <si>
    <t>BANNARI AMMAN SP</t>
  </si>
  <si>
    <t>BATAINDIA</t>
  </si>
  <si>
    <t>BATA INDIA</t>
  </si>
  <si>
    <t>BAYERCROP</t>
  </si>
  <si>
    <t>BAYER CROPSCIENC</t>
  </si>
  <si>
    <t>BBL</t>
  </si>
  <si>
    <t>BHARAT BIJLEE</t>
  </si>
  <si>
    <t>BBTC</t>
  </si>
  <si>
    <t>BOMBAY BURMAH</t>
  </si>
  <si>
    <t>BCG</t>
  </si>
  <si>
    <t>BRIGHTCOM GROUP</t>
  </si>
  <si>
    <t>BCP</t>
  </si>
  <si>
    <t>BC POWER CONTROLS</t>
  </si>
  <si>
    <t>BDL</t>
  </si>
  <si>
    <t>BHARAT DYNAMICS</t>
  </si>
  <si>
    <t>BECTORFOOD</t>
  </si>
  <si>
    <t>MRS BECTORS FOOD</t>
  </si>
  <si>
    <t>BEARDSELL</t>
  </si>
  <si>
    <t>BEARDSELL LTD</t>
  </si>
  <si>
    <t>BEDMUTHA</t>
  </si>
  <si>
    <t>BEDMUTHA INDUSTR</t>
  </si>
  <si>
    <t>BEL</t>
  </si>
  <si>
    <t>BHARAT ELECTRONI</t>
  </si>
  <si>
    <t>BEML</t>
  </si>
  <si>
    <t>BEML LTD</t>
  </si>
  <si>
    <t>BEPL</t>
  </si>
  <si>
    <t>BHANSALI ENGINEE</t>
  </si>
  <si>
    <t>BERGEPAINT</t>
  </si>
  <si>
    <t>BERGER PAINTS</t>
  </si>
  <si>
    <t>BFINVEST</t>
  </si>
  <si>
    <t>BF INVESTMENT</t>
  </si>
  <si>
    <t>BFUTILITIE</t>
  </si>
  <si>
    <t>BF UTILITIES</t>
  </si>
  <si>
    <t>BHAGERIA</t>
  </si>
  <si>
    <t>BHAGERIA INDUSTR</t>
  </si>
  <si>
    <t>BGRENERGY</t>
  </si>
  <si>
    <t>BGR ENERGY SYSTE</t>
  </si>
  <si>
    <t>BHAGYANGR</t>
  </si>
  <si>
    <t>BHAGYANAGAR INDI</t>
  </si>
  <si>
    <t>BHAGYAPROP</t>
  </si>
  <si>
    <t>BHAGYANAGAR PROP</t>
  </si>
  <si>
    <t>BHANDARI</t>
  </si>
  <si>
    <t>BHANDARI HOSIERY</t>
  </si>
  <si>
    <t>BHARATFORG</t>
  </si>
  <si>
    <t>BHARAT FORGE</t>
  </si>
  <si>
    <t>BHARATGEAR</t>
  </si>
  <si>
    <t>BHARAT GEARS</t>
  </si>
  <si>
    <t>BHARATRAS</t>
  </si>
  <si>
    <t>BHARAT RASAYAN</t>
  </si>
  <si>
    <t>BHARATWIRE</t>
  </si>
  <si>
    <t>BHARAT WIRE</t>
  </si>
  <si>
    <t>BHARTIARTL</t>
  </si>
  <si>
    <t>BHARTI AIRTEL</t>
  </si>
  <si>
    <t>BHEL</t>
  </si>
  <si>
    <t>BIGBLOC</t>
  </si>
  <si>
    <t>BIGBLOC CONSTRUC</t>
  </si>
  <si>
    <t>BIL</t>
  </si>
  <si>
    <t>BHARTIYA INTERNA</t>
  </si>
  <si>
    <t>BILENERGY</t>
  </si>
  <si>
    <t>BIL ENERGY SYSTE</t>
  </si>
  <si>
    <t>BINDALAGRO</t>
  </si>
  <si>
    <t>OSWAL GREENTECH</t>
  </si>
  <si>
    <t>BIOCON</t>
  </si>
  <si>
    <t>BIOCON LTD</t>
  </si>
  <si>
    <t>BIOFILCHEM</t>
  </si>
  <si>
    <t>BIOFIL CHEMICALS</t>
  </si>
  <si>
    <t>BIRLACABLE</t>
  </si>
  <si>
    <t>BIRLA CABLE</t>
  </si>
  <si>
    <t>BIRLACORPN</t>
  </si>
  <si>
    <t>BIRLA CORPORATIO</t>
  </si>
  <si>
    <t>BIRLAMONEY</t>
  </si>
  <si>
    <t>ADITYA BIRLA MON</t>
  </si>
  <si>
    <t>BIRLATYRE</t>
  </si>
  <si>
    <t>BIRLA TYRES</t>
  </si>
  <si>
    <t>BKMINDST</t>
  </si>
  <si>
    <t>BKM INDUSTRIES</t>
  </si>
  <si>
    <t>BLBLIMITED</t>
  </si>
  <si>
    <t>BLB LTD</t>
  </si>
  <si>
    <t>BLISSGVS</t>
  </si>
  <si>
    <t>BLISS GVS PHARMA</t>
  </si>
  <si>
    <t>BLKASHYAP</t>
  </si>
  <si>
    <t>BL KASHYAP</t>
  </si>
  <si>
    <t>BLS</t>
  </si>
  <si>
    <t>BLS INTERNATIONA</t>
  </si>
  <si>
    <t>BLUECHIP</t>
  </si>
  <si>
    <t>BLUE CHIP INDIA</t>
  </si>
  <si>
    <t>BLUECOAST</t>
  </si>
  <si>
    <t>BLUE COAST</t>
  </si>
  <si>
    <t>BLUEDART</t>
  </si>
  <si>
    <t>BLUE DART</t>
  </si>
  <si>
    <t>BLUESTARCO</t>
  </si>
  <si>
    <t>BLUE STAR</t>
  </si>
  <si>
    <t>BODALCHEM</t>
  </si>
  <si>
    <t>BODAL CHEMICALS</t>
  </si>
  <si>
    <t>BOMDYEING</t>
  </si>
  <si>
    <t>BOMBAY DYEING</t>
  </si>
  <si>
    <t>BOROLTD</t>
  </si>
  <si>
    <t>BOROSIL LTD</t>
  </si>
  <si>
    <t>BORORENEW</t>
  </si>
  <si>
    <t>BOROSIL RENEWABLES</t>
  </si>
  <si>
    <t>BOSCHLTD</t>
  </si>
  <si>
    <t>BOSCH LTD</t>
  </si>
  <si>
    <t>BPCL</t>
  </si>
  <si>
    <t>BHARAT PETROLEUM</t>
  </si>
  <si>
    <t>BPL</t>
  </si>
  <si>
    <t>BPL LTD</t>
  </si>
  <si>
    <t>BRFL</t>
  </si>
  <si>
    <t>BOMBAY RAYON</t>
  </si>
  <si>
    <t>BRIGADE</t>
  </si>
  <si>
    <t>BRIGADE ENTERPRI</t>
  </si>
  <si>
    <t>BRITANNIA</t>
  </si>
  <si>
    <t>BRITANNIA INDUSTRIES</t>
  </si>
  <si>
    <t>BRNL</t>
  </si>
  <si>
    <t>BHARAT ROAD</t>
  </si>
  <si>
    <t>BROOKS</t>
  </si>
  <si>
    <t>BROOKS LABORATOR</t>
  </si>
  <si>
    <t>BSE</t>
  </si>
  <si>
    <t>BSE LTD</t>
  </si>
  <si>
    <t>BSELINFRA</t>
  </si>
  <si>
    <t>BSEL INFRASTRUCT</t>
  </si>
  <si>
    <t>BSHSL</t>
  </si>
  <si>
    <t>BOMBAY SUPER HYBRID SEED</t>
  </si>
  <si>
    <t>BSL</t>
  </si>
  <si>
    <t>BSL LTD</t>
  </si>
  <si>
    <t>BSOFT</t>
  </si>
  <si>
    <t>BURNPUR</t>
  </si>
  <si>
    <t>BURNPUR CEMENT</t>
  </si>
  <si>
    <t>BUTTERFLY</t>
  </si>
  <si>
    <t>BUTTERFLY GANDHI</t>
  </si>
  <si>
    <t>BVCL</t>
  </si>
  <si>
    <t>BARAK VALLEY CEM</t>
  </si>
  <si>
    <t>BYKE</t>
  </si>
  <si>
    <t>BYKE HOSPITALITY</t>
  </si>
  <si>
    <t>CADILAHC</t>
  </si>
  <si>
    <t>CADILA HEALTHCAR</t>
  </si>
  <si>
    <t>CALSOFT</t>
  </si>
  <si>
    <t>CALIFORNIA SOFTW</t>
  </si>
  <si>
    <t>CAMLINFINE</t>
  </si>
  <si>
    <t>CAMLIN FINE</t>
  </si>
  <si>
    <t>CAMS</t>
  </si>
  <si>
    <t>COMPUTER AGE MANAGEMENT</t>
  </si>
  <si>
    <t>CANBK</t>
  </si>
  <si>
    <t>CANARA BANK</t>
  </si>
  <si>
    <t>CANDC</t>
  </si>
  <si>
    <t>C&amp;C CONSTRUCTION</t>
  </si>
  <si>
    <t>CANFINHOME</t>
  </si>
  <si>
    <t>CAN FIN HOMES</t>
  </si>
  <si>
    <t>CANTABIL</t>
  </si>
  <si>
    <t>CANTABIL RETAIL</t>
  </si>
  <si>
    <t>CAPACITE</t>
  </si>
  <si>
    <t>CAPACIT`E INFRAP</t>
  </si>
  <si>
    <t>CAPLIPOINT</t>
  </si>
  <si>
    <t>CAPLIN POINT LAB</t>
  </si>
  <si>
    <t>CAPTRUST</t>
  </si>
  <si>
    <t>CAPITAL TRUST</t>
  </si>
  <si>
    <t>CARBORUNIV</t>
  </si>
  <si>
    <t>CARBORUNDUM UNIVERSAL</t>
  </si>
  <si>
    <t>CAREERP</t>
  </si>
  <si>
    <t>CAREER POINT</t>
  </si>
  <si>
    <t>CARERATING</t>
  </si>
  <si>
    <t>CARE RATINGS</t>
  </si>
  <si>
    <t>CASTEXTECH</t>
  </si>
  <si>
    <t>CASTEX TECHNOLOGIES</t>
  </si>
  <si>
    <t>CASTROLIND</t>
  </si>
  <si>
    <t>CASTROL INDIA</t>
  </si>
  <si>
    <t>CCCL</t>
  </si>
  <si>
    <t>CONSOLIDATED CONSTRUCTION</t>
  </si>
  <si>
    <t>CCHHL</t>
  </si>
  <si>
    <t>COUNTRY CLUB</t>
  </si>
  <si>
    <t>CCL</t>
  </si>
  <si>
    <t>CCL PRODUCTS</t>
  </si>
  <si>
    <t>CDSL</t>
  </si>
  <si>
    <t>CENTRAL DEPOSITORY SERVICES</t>
  </si>
  <si>
    <t>CEATLTD</t>
  </si>
  <si>
    <t>CEAT LTD</t>
  </si>
  <si>
    <t>CEBBCO</t>
  </si>
  <si>
    <t>CEBCO LTD</t>
  </si>
  <si>
    <t>CELEBRITY</t>
  </si>
  <si>
    <t>CELEBRITY FASHIONS</t>
  </si>
  <si>
    <t>CENTENKA</t>
  </si>
  <si>
    <t>CENTURY ENKA</t>
  </si>
  <si>
    <t>CENTEXT</t>
  </si>
  <si>
    <t>CENTURY EXTRUSIONS</t>
  </si>
  <si>
    <t>CENTRALBK</t>
  </si>
  <si>
    <t>CENTRAL BANK OF INDIA</t>
  </si>
  <si>
    <t>CENTRUM</t>
  </si>
  <si>
    <t>CENTRUM CAPITAL</t>
  </si>
  <si>
    <t>CENTUM</t>
  </si>
  <si>
    <t>CENTUM ELECTRONICS</t>
  </si>
  <si>
    <t>CENTURYPLY</t>
  </si>
  <si>
    <t>CENTURY PLYBOARDS</t>
  </si>
  <si>
    <t>CENTURYTEX</t>
  </si>
  <si>
    <t>CENTURY TEXTILES</t>
  </si>
  <si>
    <t>CERA</t>
  </si>
  <si>
    <t>CERA SANITARYWARE</t>
  </si>
  <si>
    <t>CEREBRAINT</t>
  </si>
  <si>
    <t>CEREBRA INTEGRATED</t>
  </si>
  <si>
    <t>CESC</t>
  </si>
  <si>
    <t>CESC LTD</t>
  </si>
  <si>
    <t>CGCL</t>
  </si>
  <si>
    <t>CAPRI GLOBAL CAP</t>
  </si>
  <si>
    <t>CHALET</t>
  </si>
  <si>
    <t>CHALET HOTELS</t>
  </si>
  <si>
    <t>CGPOWER</t>
  </si>
  <si>
    <t>CG POWER</t>
  </si>
  <si>
    <t>CHEMBOND</t>
  </si>
  <si>
    <t>CHEMBOND CHEMICALS</t>
  </si>
  <si>
    <t>CHEMCON</t>
  </si>
  <si>
    <t>CHEMCON SPECIALITY CHEMICALS</t>
  </si>
  <si>
    <t>CHAMBLFERT</t>
  </si>
  <si>
    <t>CHAMBAL FERTILISERS</t>
  </si>
  <si>
    <t>CHEMFAB</t>
  </si>
  <si>
    <t>CHEMFAB ALKALIS</t>
  </si>
  <si>
    <t>CHENNPETRO</t>
  </si>
  <si>
    <t>CHENNAI PETROLEUM</t>
  </si>
  <si>
    <t>CHOLAHLDNG</t>
  </si>
  <si>
    <t>CHOLAMANDALAM FINANCIAL HOLDINGS</t>
  </si>
  <si>
    <t>CHOLAFIN</t>
  </si>
  <si>
    <t>CHOLAMANDALAM INVESTMENT</t>
  </si>
  <si>
    <t>CHROMATIC</t>
  </si>
  <si>
    <t>CHROMATIC INDIA</t>
  </si>
  <si>
    <t>CIGNITITEC</t>
  </si>
  <si>
    <t>CIGNITI TECHNOLOGIES</t>
  </si>
  <si>
    <t>CINELINE</t>
  </si>
  <si>
    <t>CINELINE INDIA</t>
  </si>
  <si>
    <t>CINEVISTA</t>
  </si>
  <si>
    <t>CINEVISTA LTD</t>
  </si>
  <si>
    <t>CIPLA</t>
  </si>
  <si>
    <t>CIPLA LTD</t>
  </si>
  <si>
    <t>CLEDUCATE</t>
  </si>
  <si>
    <t>CL EDUCATE</t>
  </si>
  <si>
    <t>CLNINDIA</t>
  </si>
  <si>
    <t>CLARIANT CHEMICALS</t>
  </si>
  <si>
    <t>CMICABLES</t>
  </si>
  <si>
    <t>CMI LTD</t>
  </si>
  <si>
    <t>COALINDIA</t>
  </si>
  <si>
    <t>COAL INDIA</t>
  </si>
  <si>
    <t>COCHINSHIP</t>
  </si>
  <si>
    <t>COCHIN SHIPYARD</t>
  </si>
  <si>
    <t>COFORGE</t>
  </si>
  <si>
    <t>COFORGE LTD</t>
  </si>
  <si>
    <t>COMPINFO</t>
  </si>
  <si>
    <t>COMPUAGE INFOCOM</t>
  </si>
  <si>
    <t>COLPAL</t>
  </si>
  <si>
    <t>COLGATE PALMOLIVE</t>
  </si>
  <si>
    <t>COMPUSOFT</t>
  </si>
  <si>
    <t>COMPUCOM SOFTWARE</t>
  </si>
  <si>
    <t>CONFIPET</t>
  </si>
  <si>
    <t>CONFIDENCE PETROLEUM</t>
  </si>
  <si>
    <t>CONCOR</t>
  </si>
  <si>
    <t>CONTAINER CORPORATION</t>
  </si>
  <si>
    <t>CONSOFINVT</t>
  </si>
  <si>
    <t>CONSOLIDATED FINVEST</t>
  </si>
  <si>
    <t>CONTROLPR</t>
  </si>
  <si>
    <t>CONTROL PRINT</t>
  </si>
  <si>
    <t>CORALFINAC</t>
  </si>
  <si>
    <t>CORAL INDIA FINANCE</t>
  </si>
  <si>
    <t>CORDSCABLE</t>
  </si>
  <si>
    <t>CORDS CABLE</t>
  </si>
  <si>
    <t>COROMANDEL</t>
  </si>
  <si>
    <t>COROMANDEL INTERNATIONAL</t>
  </si>
  <si>
    <t>COSMOFILMS</t>
  </si>
  <si>
    <t>COSMO FILMS</t>
  </si>
  <si>
    <t>COUNCODOS</t>
  </si>
  <si>
    <t>COUNTRY CONDO`S</t>
  </si>
  <si>
    <t>CREATIVE</t>
  </si>
  <si>
    <t>CREATIVE PERIPHERALS</t>
  </si>
  <si>
    <t>COX&amp;KINGS</t>
  </si>
  <si>
    <t>COX &amp; KINGS</t>
  </si>
  <si>
    <t>CREATIVEYE</t>
  </si>
  <si>
    <t>CREATIVE EYE</t>
  </si>
  <si>
    <t>CREDITACC</t>
  </si>
  <si>
    <t>CREDITACCESS GRAMEEN</t>
  </si>
  <si>
    <t>CREST</t>
  </si>
  <si>
    <t>CREST VENTURES</t>
  </si>
  <si>
    <t>CROMPTON</t>
  </si>
  <si>
    <t>CROMPTON GREAVES</t>
  </si>
  <si>
    <t>CSBBANK</t>
  </si>
  <si>
    <t>CSB BANK</t>
  </si>
  <si>
    <t>CRISIL</t>
  </si>
  <si>
    <t>CRISIL LTD</t>
  </si>
  <si>
    <t>CTE</t>
  </si>
  <si>
    <t>CAMBRIDGE TECHNO</t>
  </si>
  <si>
    <t>CUB</t>
  </si>
  <si>
    <t>CITY UNION BANK</t>
  </si>
  <si>
    <t>CUBEXTUB</t>
  </si>
  <si>
    <t>CUBEX TUBINGS</t>
  </si>
  <si>
    <t>CUPID</t>
  </si>
  <si>
    <t>CUPID LTD</t>
  </si>
  <si>
    <t>CUMMINSIND</t>
  </si>
  <si>
    <t>CUMMINS INDIA</t>
  </si>
  <si>
    <t>CYBERMEDIA</t>
  </si>
  <si>
    <t>CYBER MEDIA</t>
  </si>
  <si>
    <t>CYBERTECH</t>
  </si>
  <si>
    <t>CYBERTECH SYSTEMS</t>
  </si>
  <si>
    <t>CYIENT</t>
  </si>
  <si>
    <t>CYIENT LTD</t>
  </si>
  <si>
    <t>DAAWAT</t>
  </si>
  <si>
    <t>LT FOODS</t>
  </si>
  <si>
    <t>DALBHARAT</t>
  </si>
  <si>
    <t>DALMIA BHARAT</t>
  </si>
  <si>
    <t>DABUR</t>
  </si>
  <si>
    <t>DABUR INDIA</t>
  </si>
  <si>
    <t>DAMODARIND</t>
  </si>
  <si>
    <t>DAMODAR INDUSTRIES</t>
  </si>
  <si>
    <t>DALMIASUG</t>
  </si>
  <si>
    <t>DALMIA BHARAT SUGAR</t>
  </si>
  <si>
    <t>DANGEE</t>
  </si>
  <si>
    <t>DANGEE DUMS</t>
  </si>
  <si>
    <t>DATAMATICS</t>
  </si>
  <si>
    <t>DATAMATICS GLOBAL</t>
  </si>
  <si>
    <t>DBCORP</t>
  </si>
  <si>
    <t>DB CORP</t>
  </si>
  <si>
    <t>DBL</t>
  </si>
  <si>
    <t>DILIP BUILDCON</t>
  </si>
  <si>
    <t>DBREALTY</t>
  </si>
  <si>
    <t>DB REALTY</t>
  </si>
  <si>
    <t>DBSTOCKBRO</t>
  </si>
  <si>
    <t>DB INTERNATIONAL</t>
  </si>
  <si>
    <t>DCAL</t>
  </si>
  <si>
    <t>DISHMAN CARBOGEN</t>
  </si>
  <si>
    <t>DCBBANK</t>
  </si>
  <si>
    <t>DCB BANK</t>
  </si>
  <si>
    <t>DCM</t>
  </si>
  <si>
    <t>DCM LTD</t>
  </si>
  <si>
    <t>DCMNVL</t>
  </si>
  <si>
    <t>DCM NOUVELLE</t>
  </si>
  <si>
    <t>DCMFINSERV</t>
  </si>
  <si>
    <t>DCM FINANCIAL</t>
  </si>
  <si>
    <t>DCMSHRIRAM</t>
  </si>
  <si>
    <t>DCM SHRIRAM</t>
  </si>
  <si>
    <t>DCW</t>
  </si>
  <si>
    <t>DCW LTD</t>
  </si>
  <si>
    <t>DECCANCE</t>
  </si>
  <si>
    <t>DECCAN CEMENTS</t>
  </si>
  <si>
    <t>DEEPAKFERT</t>
  </si>
  <si>
    <t>DEEPAK FERTILISERS</t>
  </si>
  <si>
    <t>DEEPAKNTR</t>
  </si>
  <si>
    <t>DEEPAK NITRITE</t>
  </si>
  <si>
    <t>DEEPENR</t>
  </si>
  <si>
    <t>DEEP ENERGY RESOURCES</t>
  </si>
  <si>
    <t>DELTACORP</t>
  </si>
  <si>
    <t>DELTA CORP</t>
  </si>
  <si>
    <t>DELTAMAGNT</t>
  </si>
  <si>
    <t>DELTA MANUFACTURING</t>
  </si>
  <si>
    <t>DEN</t>
  </si>
  <si>
    <t>DEN NETWORKS</t>
  </si>
  <si>
    <t>DFMFOODS</t>
  </si>
  <si>
    <t>DFM FOODS</t>
  </si>
  <si>
    <t>DENORA</t>
  </si>
  <si>
    <t>DE NORA</t>
  </si>
  <si>
    <t>DGCONTENT</t>
  </si>
  <si>
    <t>DIGICONTENT LTD</t>
  </si>
  <si>
    <t>DHAMPURSUG</t>
  </si>
  <si>
    <t>DHAMPUR SUGAR</t>
  </si>
  <si>
    <t>DHANBANK</t>
  </si>
  <si>
    <t>DHANLAXMI BANK</t>
  </si>
  <si>
    <t>DHANI</t>
  </si>
  <si>
    <t>DHANI SERVICES</t>
  </si>
  <si>
    <t>DHANUKA</t>
  </si>
  <si>
    <t>DHANUKA AGRITECH</t>
  </si>
  <si>
    <t>DHARSUGAR</t>
  </si>
  <si>
    <t>DHARANI SUGARS</t>
  </si>
  <si>
    <t>DHUNINV</t>
  </si>
  <si>
    <t>DHUNSERI INVESTMENTS</t>
  </si>
  <si>
    <t>DIAMONDYD</t>
  </si>
  <si>
    <t>PRATAAP SNACKS</t>
  </si>
  <si>
    <t>DIAPOWER</t>
  </si>
  <si>
    <t>DIAMOND POWER</t>
  </si>
  <si>
    <t>DICIND</t>
  </si>
  <si>
    <t>DIC INDIA</t>
  </si>
  <si>
    <t>DIGISPICE</t>
  </si>
  <si>
    <t>DIGISPICE TECHNOLOGIES</t>
  </si>
  <si>
    <t>DISHTV</t>
  </si>
  <si>
    <t>DISH TV</t>
  </si>
  <si>
    <t>DIVISLAB</t>
  </si>
  <si>
    <t>DIVI`S LABORATORIES</t>
  </si>
  <si>
    <t>DIXON</t>
  </si>
  <si>
    <t>DIXON TECHNOLOGIES</t>
  </si>
  <si>
    <t>DLF</t>
  </si>
  <si>
    <t>DLF LTD</t>
  </si>
  <si>
    <t>DLINKINDIA</t>
  </si>
  <si>
    <t>D-LINK INDIA</t>
  </si>
  <si>
    <t>DMART</t>
  </si>
  <si>
    <t>AVENUE SUPERMART</t>
  </si>
  <si>
    <t>DNAMEDIA</t>
  </si>
  <si>
    <t>DILIGENT MEDIA</t>
  </si>
  <si>
    <t>DOLAT</t>
  </si>
  <si>
    <t>DOLAT INVESTMENTS</t>
  </si>
  <si>
    <t>DOLLAR</t>
  </si>
  <si>
    <t>DOLLAR INDUSTRIES</t>
  </si>
  <si>
    <t>DONEAR</t>
  </si>
  <si>
    <t>DONEAR INDUSTRIES</t>
  </si>
  <si>
    <t>DPABHUSHAN</t>
  </si>
  <si>
    <t>DP ABHUSHAN</t>
  </si>
  <si>
    <t>DPWIRES</t>
  </si>
  <si>
    <t>DP WIRES</t>
  </si>
  <si>
    <t>DPSCLTD</t>
  </si>
  <si>
    <t>DPSC LTD</t>
  </si>
  <si>
    <t>DQE</t>
  </si>
  <si>
    <t>DQ ENTERTAINMENT</t>
  </si>
  <si>
    <t>DREDGECORP</t>
  </si>
  <si>
    <t>DREDGING CORPORATION</t>
  </si>
  <si>
    <t>DRREDDY</t>
  </si>
  <si>
    <t>DR REDDY`S LABOR</t>
  </si>
  <si>
    <t>DSSL</t>
  </si>
  <si>
    <t>DYNACONS SYSTEMS</t>
  </si>
  <si>
    <t>DTIL</t>
  </si>
  <si>
    <t>DHUNSERI TEA</t>
  </si>
  <si>
    <t>DUCON</t>
  </si>
  <si>
    <t>DUCON INFRATECHNOLOGIES</t>
  </si>
  <si>
    <t>DVL</t>
  </si>
  <si>
    <t>DHUNSERI VENTURES</t>
  </si>
  <si>
    <t>DWARKESH</t>
  </si>
  <si>
    <t>DWARIKESH SUGAR</t>
  </si>
  <si>
    <t>DYNAMATECH</t>
  </si>
  <si>
    <t>DYNAMATIC TECHNOLOGIES</t>
  </si>
  <si>
    <t>DYNPRO</t>
  </si>
  <si>
    <t>DYNEMIC PRODUCTS</t>
  </si>
  <si>
    <t>EASTSILK</t>
  </si>
  <si>
    <t>EASTERN SILK</t>
  </si>
  <si>
    <t>EASUNREYRL</t>
  </si>
  <si>
    <t>EASUN REYROLLE</t>
  </si>
  <si>
    <t>EBIXFOREX</t>
  </si>
  <si>
    <t>EBIXCASH WORLD MONEY</t>
  </si>
  <si>
    <t>ECLERX</t>
  </si>
  <si>
    <t>ECLERX SERVICES</t>
  </si>
  <si>
    <t>EDELWEISS</t>
  </si>
  <si>
    <t>EDELWEISS FINANCIAL</t>
  </si>
  <si>
    <t>EDUCOMP</t>
  </si>
  <si>
    <t>EDUCOMP SOLUTIONS</t>
  </si>
  <si>
    <t>EICHERMOT</t>
  </si>
  <si>
    <t>EICHER MOTORS</t>
  </si>
  <si>
    <t>EIDPARRY</t>
  </si>
  <si>
    <t>EID PARRY INDIA</t>
  </si>
  <si>
    <t>EIHAHOTELS</t>
  </si>
  <si>
    <t>EIH ASSOCIATED HOTELS</t>
  </si>
  <si>
    <t>EIHOTEL</t>
  </si>
  <si>
    <t>EIH LTD</t>
  </si>
  <si>
    <t>EIMCOELECO</t>
  </si>
  <si>
    <t>EIMCO ELECON</t>
  </si>
  <si>
    <t>EKC</t>
  </si>
  <si>
    <t>EVEREST KANTO CYLINDER</t>
  </si>
  <si>
    <t>ELECON</t>
  </si>
  <si>
    <t>ELECON ENGINEERING</t>
  </si>
  <si>
    <t>ELECTCAST</t>
  </si>
  <si>
    <t>ELECTROSTEEL CASTINGS</t>
  </si>
  <si>
    <t>ELECTHERM</t>
  </si>
  <si>
    <t>ELECTROTHERM INDIA</t>
  </si>
  <si>
    <t>ELGIEQUIP</t>
  </si>
  <si>
    <t>ELGI EQUIPMENTS</t>
  </si>
  <si>
    <t>ELGIRUBCO</t>
  </si>
  <si>
    <t>ELGI RUBBER</t>
  </si>
  <si>
    <t>EMAMIPAP</t>
  </si>
  <si>
    <t>EMAMI PAPER MILLS</t>
  </si>
  <si>
    <t>EMAMILTD</t>
  </si>
  <si>
    <t>EMAMI LTD</t>
  </si>
  <si>
    <t>EMAMIREAL</t>
  </si>
  <si>
    <t>EMAMI REALTY</t>
  </si>
  <si>
    <t>EMBASSY</t>
  </si>
  <si>
    <t>EMBASSY OFFICE PARKS</t>
  </si>
  <si>
    <t>EMCO</t>
  </si>
  <si>
    <t>EMCO LTD</t>
  </si>
  <si>
    <t>ENDURANCE</t>
  </si>
  <si>
    <t>ENDURANCE TECHNOLOGIES</t>
  </si>
  <si>
    <t>ENERGYDEV</t>
  </si>
  <si>
    <t>ENERGY DEVELOPMENT COMPANY</t>
  </si>
  <si>
    <t>EMMBI</t>
  </si>
  <si>
    <t>EMMBI INDUSTRIES</t>
  </si>
  <si>
    <t>EMKAY</t>
  </si>
  <si>
    <t>EMKAY GLOBAL FINANCIAL</t>
  </si>
  <si>
    <t>ENGINERSIN</t>
  </si>
  <si>
    <t>ENGINEERS INDIA</t>
  </si>
  <si>
    <t>ENIL</t>
  </si>
  <si>
    <t>ENTERTAINMENT NETWORK</t>
  </si>
  <si>
    <t>EQUITAS</t>
  </si>
  <si>
    <t>EQUITAS HOLDINGS</t>
  </si>
  <si>
    <t>EQUITASBNK</t>
  </si>
  <si>
    <t>EQUITAS SMALL FINANCE BANK</t>
  </si>
  <si>
    <t>EPL</t>
  </si>
  <si>
    <t>EPL LTD</t>
  </si>
  <si>
    <t>ERIS</t>
  </si>
  <si>
    <t>ERIS LIFESCIENCES</t>
  </si>
  <si>
    <t>EROSMEDIA</t>
  </si>
  <si>
    <t>EROS INTERNATIONAL</t>
  </si>
  <si>
    <t>ESABINDIA</t>
  </si>
  <si>
    <t>ESAB INDIA</t>
  </si>
  <si>
    <t>ESCORTS</t>
  </si>
  <si>
    <t>ESCORTS LTD</t>
  </si>
  <si>
    <t>ESSARSHPNG</t>
  </si>
  <si>
    <t>ESSAR SHIPPING</t>
  </si>
  <si>
    <t>ESTER</t>
  </si>
  <si>
    <t>ESTER INDUSTRIES</t>
  </si>
  <si>
    <t>EUROMULTI</t>
  </si>
  <si>
    <t>EURO MULTIVISION</t>
  </si>
  <si>
    <t>EVEREADY</t>
  </si>
  <si>
    <t>EVEREADY INDUSTRIES</t>
  </si>
  <si>
    <t>EVERESTIND</t>
  </si>
  <si>
    <t>EVEREST INDUSTRIES</t>
  </si>
  <si>
    <t>EXCEL</t>
  </si>
  <si>
    <t>EXCEL REALTY</t>
  </si>
  <si>
    <t>EXCELINDUS</t>
  </si>
  <si>
    <t>EXCEL INDUSTRIES</t>
  </si>
  <si>
    <t>EXIDEIND</t>
  </si>
  <si>
    <t>EXIDE INDUSTRIES</t>
  </si>
  <si>
    <t>EXPLEOSOL</t>
  </si>
  <si>
    <t>EXPLEO SOLUTIONS</t>
  </si>
  <si>
    <t>FAIRCHEMOR</t>
  </si>
  <si>
    <t>FAIRCHEM ORGANICS</t>
  </si>
  <si>
    <t>FACT</t>
  </si>
  <si>
    <t>FACT LTD</t>
  </si>
  <si>
    <t>FCL</t>
  </si>
  <si>
    <t>FINEOTEX CHEMICAL</t>
  </si>
  <si>
    <t>FCONSUMER</t>
  </si>
  <si>
    <t>FUTURE CONSUMER</t>
  </si>
  <si>
    <t>FCSSOFT</t>
  </si>
  <si>
    <t>FCS SOFTWARE</t>
  </si>
  <si>
    <t>FDC</t>
  </si>
  <si>
    <t>FDC LTD</t>
  </si>
  <si>
    <t>FEDERALBNK</t>
  </si>
  <si>
    <t>FEDERAL BANK</t>
  </si>
  <si>
    <t>FEL</t>
  </si>
  <si>
    <t>FUTURE ENTERPRISES</t>
  </si>
  <si>
    <t>FELDVR</t>
  </si>
  <si>
    <t>FUTURE ENTERPRISES-DVR</t>
  </si>
  <si>
    <t>FIEMIND</t>
  </si>
  <si>
    <t>FIEM INDUSTRIES</t>
  </si>
  <si>
    <t>FILATEX</t>
  </si>
  <si>
    <t>FILATEX INDIA</t>
  </si>
  <si>
    <t>FINCABLES</t>
  </si>
  <si>
    <t>FINOLEX CABLES</t>
  </si>
  <si>
    <t>FINEORG</t>
  </si>
  <si>
    <t>FINE ORGANIC</t>
  </si>
  <si>
    <t>FINPIPE</t>
  </si>
  <si>
    <t>FINOLEX INDUSTRIES</t>
  </si>
  <si>
    <t>FLEXITUFF</t>
  </si>
  <si>
    <t>FLEXITUFF VENTURES</t>
  </si>
  <si>
    <t>FLUOROCHEM</t>
  </si>
  <si>
    <t>GUJARAT FLUOROCHEMICALS</t>
  </si>
  <si>
    <t>FLFL</t>
  </si>
  <si>
    <t>FUTURE LIFESTYLE</t>
  </si>
  <si>
    <t>FMGOETZE</t>
  </si>
  <si>
    <t>FEDERAL-MOGUL GOETZE</t>
  </si>
  <si>
    <t>FORCEMOT</t>
  </si>
  <si>
    <t>FORCE MOTORS</t>
  </si>
  <si>
    <t>FMNL</t>
  </si>
  <si>
    <t>FUTURE MARKET NETWORKS</t>
  </si>
  <si>
    <t>FORTIS</t>
  </si>
  <si>
    <t>FORTIS HEALTHCARE</t>
  </si>
  <si>
    <t>FOSECOIND</t>
  </si>
  <si>
    <t>FOSECO INDIA</t>
  </si>
  <si>
    <t>FRETAIL</t>
  </si>
  <si>
    <t>FUTURE RETAIL</t>
  </si>
  <si>
    <t>FSC</t>
  </si>
  <si>
    <t>FUTURE SUPPLY CHAIN</t>
  </si>
  <si>
    <t>FSL</t>
  </si>
  <si>
    <t>FIRSTSOURCE SOLUTIONS</t>
  </si>
  <si>
    <t>GABRIEL</t>
  </si>
  <si>
    <t>GABRIEL INDIA</t>
  </si>
  <si>
    <t>GAEL</t>
  </si>
  <si>
    <t>GUJARAT AMBUJA EXPORTS</t>
  </si>
  <si>
    <t>GAIL</t>
  </si>
  <si>
    <t>GAIL INDIA</t>
  </si>
  <si>
    <t>GAL</t>
  </si>
  <si>
    <t>GYSCOAL ALLOYS</t>
  </si>
  <si>
    <t>GALAXYSURF</t>
  </si>
  <si>
    <t>GALAXY SURFACTANTS</t>
  </si>
  <si>
    <t>GALLANTT</t>
  </si>
  <si>
    <t>GALLANTT METAL</t>
  </si>
  <si>
    <t>GALLISPAT</t>
  </si>
  <si>
    <t>GALLANTT ISPAT</t>
  </si>
  <si>
    <t>GAMMNINFRA</t>
  </si>
  <si>
    <t>GAMMON INFRASTRUCTURE</t>
  </si>
  <si>
    <t>GANDHITUBE</t>
  </si>
  <si>
    <t>GANDHI SPECIAL TUBES</t>
  </si>
  <si>
    <t>GANECOS</t>
  </si>
  <si>
    <t>GANESHA ECOSPHERE</t>
  </si>
  <si>
    <t>GANESHHOUC</t>
  </si>
  <si>
    <t>GANESH HOUSING</t>
  </si>
  <si>
    <t>GANGESSECU</t>
  </si>
  <si>
    <t>GANGES SECURITIES</t>
  </si>
  <si>
    <t>GARFIBRES</t>
  </si>
  <si>
    <t>GARWARE WALL</t>
  </si>
  <si>
    <t>GAYAHWS</t>
  </si>
  <si>
    <t>GAYATRI HIGHWAYS</t>
  </si>
  <si>
    <t>GATI</t>
  </si>
  <si>
    <t>GATI LTD</t>
  </si>
  <si>
    <t>GAYAPROJ</t>
  </si>
  <si>
    <t>GAYATRI PROJECTS</t>
  </si>
  <si>
    <t>GDL</t>
  </si>
  <si>
    <t>GATEWAY DISTRIPARKS</t>
  </si>
  <si>
    <t>GEECEE</t>
  </si>
  <si>
    <t>GEECEE VENTURES</t>
  </si>
  <si>
    <t>GEEKAYWIRE</t>
  </si>
  <si>
    <t>GEEKAY WIRES</t>
  </si>
  <si>
    <t>GENESYS</t>
  </si>
  <si>
    <t>GENESYS INTERNATIONAL</t>
  </si>
  <si>
    <t>GENUSPAPER</t>
  </si>
  <si>
    <t>GENUS PAPER</t>
  </si>
  <si>
    <t>GENUSPOWER</t>
  </si>
  <si>
    <t>GENUS POWER</t>
  </si>
  <si>
    <t>GEOJITFSL</t>
  </si>
  <si>
    <t>GEOJIT FINANCIAL</t>
  </si>
  <si>
    <t>GEPIL</t>
  </si>
  <si>
    <t>GE POWER INDIA</t>
  </si>
  <si>
    <t>GESHIP</t>
  </si>
  <si>
    <t>GE SHIPPING</t>
  </si>
  <si>
    <t>GET&amp;D</t>
  </si>
  <si>
    <t>GE T&amp;D INDIA</t>
  </si>
  <si>
    <t>GFSTEELS</t>
  </si>
  <si>
    <t>GRAND FOUNDRY</t>
  </si>
  <si>
    <t>GFLLIMITED</t>
  </si>
  <si>
    <t>GFL LTD</t>
  </si>
  <si>
    <t>GHCL</t>
  </si>
  <si>
    <t>GHCL LTD</t>
  </si>
  <si>
    <t>GICRE</t>
  </si>
  <si>
    <t>GENERAL INSURANCE CORPORATION</t>
  </si>
  <si>
    <t>GICHSGFIN</t>
  </si>
  <si>
    <t>GIC HOUSING FINANCE</t>
  </si>
  <si>
    <t>GILLANDERS</t>
  </si>
  <si>
    <t>GILLANDERS ARBUTHNOT</t>
  </si>
  <si>
    <t>GILLETTE</t>
  </si>
  <si>
    <t>GILLETTE INDIA</t>
  </si>
  <si>
    <t>GINNIFILA</t>
  </si>
  <si>
    <t>GINNI FILAMENTS</t>
  </si>
  <si>
    <t>GIPCL</t>
  </si>
  <si>
    <t>GLAND</t>
  </si>
  <si>
    <t>GLAND PHARMA</t>
  </si>
  <si>
    <t>GKWLIMITED</t>
  </si>
  <si>
    <t>GKW LTD</t>
  </si>
  <si>
    <t>GLAXO</t>
  </si>
  <si>
    <t>GLAXOSMITHKLINE PHARMACEUTICALS</t>
  </si>
  <si>
    <t>GLENMARK</t>
  </si>
  <si>
    <t>GLENMARK PHARMACEUTICALS</t>
  </si>
  <si>
    <t>GLFL</t>
  </si>
  <si>
    <t>GUJARAT LEASE FINANCE</t>
  </si>
  <si>
    <t>GLOBAL</t>
  </si>
  <si>
    <t>GLOBAL EDUCATION</t>
  </si>
  <si>
    <t>GLOBALVECT</t>
  </si>
  <si>
    <t>GLOBAL VECTRA</t>
  </si>
  <si>
    <t>GLOBE</t>
  </si>
  <si>
    <t>GLOBE TEXTILES</t>
  </si>
  <si>
    <t>GLOBUSSPR</t>
  </si>
  <si>
    <t>GLOBUS SPIRITS</t>
  </si>
  <si>
    <t>GMBREW</t>
  </si>
  <si>
    <t>GM BREWERIES</t>
  </si>
  <si>
    <t>GMDCLTD</t>
  </si>
  <si>
    <t>GMDC LTD</t>
  </si>
  <si>
    <t>GMMPFAUDLR</t>
  </si>
  <si>
    <t>GMM PFAUDLER</t>
  </si>
  <si>
    <t>GMRINFRA</t>
  </si>
  <si>
    <t>GMR INFRASTRUCTURE</t>
  </si>
  <si>
    <t>GNA</t>
  </si>
  <si>
    <t>GNA AXLES</t>
  </si>
  <si>
    <t>GNFC</t>
  </si>
  <si>
    <t>GNFC LTD</t>
  </si>
  <si>
    <t>GOACARBON</t>
  </si>
  <si>
    <t>GOA CARBON</t>
  </si>
  <si>
    <t>GOCLCORP</t>
  </si>
  <si>
    <t>GOCL CORPORATION</t>
  </si>
  <si>
    <t>GODHA</t>
  </si>
  <si>
    <t>GODHA CABCON</t>
  </si>
  <si>
    <t>GODREJAGRO</t>
  </si>
  <si>
    <t>GODREJ AGROVET</t>
  </si>
  <si>
    <t>GODFRYPHLP</t>
  </si>
  <si>
    <t>GODFREY PHILLIPS</t>
  </si>
  <si>
    <t>GODREJCP</t>
  </si>
  <si>
    <t>GODREJ CONSUMER</t>
  </si>
  <si>
    <t>GODREJIND</t>
  </si>
  <si>
    <t>GODREJ INDUSTRIES</t>
  </si>
  <si>
    <t>GODREJPROP</t>
  </si>
  <si>
    <t>GODREJ PROPERTIES</t>
  </si>
  <si>
    <t>GOENKA</t>
  </si>
  <si>
    <t>GOENKA DIAMOND</t>
  </si>
  <si>
    <t>GOKEX</t>
  </si>
  <si>
    <t>GOKALDAS EXPORTS</t>
  </si>
  <si>
    <t>GOKUL</t>
  </si>
  <si>
    <t>GOKUL REFOILS</t>
  </si>
  <si>
    <t>GOKULAGRO</t>
  </si>
  <si>
    <t>GOKUL AGRO</t>
  </si>
  <si>
    <t>GOLDENTOBC</t>
  </si>
  <si>
    <t>GOLDEN TOBACCO</t>
  </si>
  <si>
    <t>GOLDIAM</t>
  </si>
  <si>
    <t>GOLDIAM INTERNATIONAL</t>
  </si>
  <si>
    <t>GOLDTECH</t>
  </si>
  <si>
    <t>GOLDSTONE TECHNOLOGIES</t>
  </si>
  <si>
    <t>GOODLUCK</t>
  </si>
  <si>
    <t>GOODLUCK INDIA</t>
  </si>
  <si>
    <t>GPIL</t>
  </si>
  <si>
    <t>GODAWARI POWER</t>
  </si>
  <si>
    <t>GPPL</t>
  </si>
  <si>
    <t>GUJARAT PIPAVAV</t>
  </si>
  <si>
    <t>GPTINFRA</t>
  </si>
  <si>
    <t>GPT INFRAPROJECTS</t>
  </si>
  <si>
    <t>GRANULES</t>
  </si>
  <si>
    <t>GRANULES INDIA</t>
  </si>
  <si>
    <t>GRAPHITE</t>
  </si>
  <si>
    <t>GRAPHITE INDIA</t>
  </si>
  <si>
    <t>GRASIM</t>
  </si>
  <si>
    <t>GRASIM INDUSTRIE</t>
  </si>
  <si>
    <t>GRAVITA</t>
  </si>
  <si>
    <t>GRAVITA INDIA</t>
  </si>
  <si>
    <t>GREAVESCOT</t>
  </si>
  <si>
    <t>GREAVES COTTON</t>
  </si>
  <si>
    <t>GREENLAM</t>
  </si>
  <si>
    <t>GREENLAM INDUSTRIES</t>
  </si>
  <si>
    <t>GREENPANEL</t>
  </si>
  <si>
    <t>GREENPANEL INDUSTRIES</t>
  </si>
  <si>
    <t>GREENPLY</t>
  </si>
  <si>
    <t>GREENPLY INDUSTRIES</t>
  </si>
  <si>
    <t>GREENPOWER</t>
  </si>
  <si>
    <t>ORIENT GREEN POWER</t>
  </si>
  <si>
    <t>GROBTEA</t>
  </si>
  <si>
    <t>GROB TEA</t>
  </si>
  <si>
    <t>GRINDWELL</t>
  </si>
  <si>
    <t>GRINDWELL NORTON</t>
  </si>
  <si>
    <t>GRPLTD</t>
  </si>
  <si>
    <t>GRP LTD</t>
  </si>
  <si>
    <t>GRSE</t>
  </si>
  <si>
    <t>GARDEN REACH SHIPBUILDERS</t>
  </si>
  <si>
    <t>GSCLCEMENT</t>
  </si>
  <si>
    <t>GUJARAT SIDHEE</t>
  </si>
  <si>
    <t>GSFC</t>
  </si>
  <si>
    <t>GSFC LTD</t>
  </si>
  <si>
    <t>GSPL</t>
  </si>
  <si>
    <t>GUJARAT STATE PETRONET</t>
  </si>
  <si>
    <t>GSS</t>
  </si>
  <si>
    <t>GSS INFOTECH</t>
  </si>
  <si>
    <t>GTL</t>
  </si>
  <si>
    <t>GTL LTD</t>
  </si>
  <si>
    <t>GTLINFRA</t>
  </si>
  <si>
    <t>GTL INFRASTRUCTURE</t>
  </si>
  <si>
    <t>GTNTEX</t>
  </si>
  <si>
    <t>GTN TEXTILES</t>
  </si>
  <si>
    <t>GTPL</t>
  </si>
  <si>
    <t>GTPL HATHWAY</t>
  </si>
  <si>
    <t>GUFICBIO</t>
  </si>
  <si>
    <t>GUFIC BIOSCIENCES</t>
  </si>
  <si>
    <t>GUJALKALI</t>
  </si>
  <si>
    <t>GUJARAT ALKALIES</t>
  </si>
  <si>
    <t>GUJAPOLLO</t>
  </si>
  <si>
    <t>GUJARAT APOLLO</t>
  </si>
  <si>
    <t>GUJGASLTD</t>
  </si>
  <si>
    <t>GUJARAT GAS</t>
  </si>
  <si>
    <t>GUJRAFFIA</t>
  </si>
  <si>
    <t>GUJARAT RAFFIA</t>
  </si>
  <si>
    <t>GULFOILLUB</t>
  </si>
  <si>
    <t>GULF OIL LUBRICANTS</t>
  </si>
  <si>
    <t>GULFPETRO</t>
  </si>
  <si>
    <t>GP PETROLEUMS</t>
  </si>
  <si>
    <t>GULPOLY</t>
  </si>
  <si>
    <t>GULSHAN POLYOLS</t>
  </si>
  <si>
    <t>HAL</t>
  </si>
  <si>
    <t>HINDUSTAN AERONAUTICS</t>
  </si>
  <si>
    <t>GVKPIL</t>
  </si>
  <si>
    <t>GVK POWER</t>
  </si>
  <si>
    <t>HAPPSTMNDS</t>
  </si>
  <si>
    <t>HAPPIEST MINDS TECHNOLOGIES</t>
  </si>
  <si>
    <t>HARRMALAYA</t>
  </si>
  <si>
    <t>HARRISONS MALAYALAM</t>
  </si>
  <si>
    <t>HATHWAY</t>
  </si>
  <si>
    <t>HATHWAY CABLE</t>
  </si>
  <si>
    <t>HATSUN</t>
  </si>
  <si>
    <t>HATSUN AGRO</t>
  </si>
  <si>
    <t>HAVISHA</t>
  </si>
  <si>
    <t>SRI HAVISHA HOSPITALITY</t>
  </si>
  <si>
    <t>HAVELLS</t>
  </si>
  <si>
    <t>HAVELLS INDIA</t>
  </si>
  <si>
    <t>HBSL</t>
  </si>
  <si>
    <t>HB STOCKHOLDINGS</t>
  </si>
  <si>
    <t>HBLPOWER</t>
  </si>
  <si>
    <t>HBL POWER</t>
  </si>
  <si>
    <t>HCC</t>
  </si>
  <si>
    <t>HCC LTD</t>
  </si>
  <si>
    <t>HCG</t>
  </si>
  <si>
    <t>HEALTHCARE GLOBAL</t>
  </si>
  <si>
    <t>HCL-INSYS</t>
  </si>
  <si>
    <t>HCL INFOSYSTEMS</t>
  </si>
  <si>
    <t>HCLTECH</t>
  </si>
  <si>
    <t>HCL TECHNOLOGIES</t>
  </si>
  <si>
    <t>HDFCAMC</t>
  </si>
  <si>
    <t>HDFC ASSET MANAGEMENT</t>
  </si>
  <si>
    <t>HDFC</t>
  </si>
  <si>
    <t>HDFC LTD</t>
  </si>
  <si>
    <t>HDFCBANK</t>
  </si>
  <si>
    <t>HDFC BANK</t>
  </si>
  <si>
    <t>HDFCLIFE</t>
  </si>
  <si>
    <t>HDFC LIFE INSURANCE</t>
  </si>
  <si>
    <t>HDIL</t>
  </si>
  <si>
    <t>HEG</t>
  </si>
  <si>
    <t>HEG LTD</t>
  </si>
  <si>
    <t>HEMIPROP</t>
  </si>
  <si>
    <t>HEMISPHERE PROPERTIES</t>
  </si>
  <si>
    <t>HEIDELBERG</t>
  </si>
  <si>
    <t>HEIDELBERG CEMENT</t>
  </si>
  <si>
    <t>HERCULES</t>
  </si>
  <si>
    <t>HERCULES HOISTS</t>
  </si>
  <si>
    <t>HERITGFOOD</t>
  </si>
  <si>
    <t>HERITAGE FOODS</t>
  </si>
  <si>
    <t>HEROMOTOCO</t>
  </si>
  <si>
    <t>HERO MOTOCORP</t>
  </si>
  <si>
    <t>HESTERBIO</t>
  </si>
  <si>
    <t>HESTER BIOSCIENCES</t>
  </si>
  <si>
    <t>HEXATRADEX</t>
  </si>
  <si>
    <t>HEXA TRADEX</t>
  </si>
  <si>
    <t>HGINFRA</t>
  </si>
  <si>
    <t>HG INFRA</t>
  </si>
  <si>
    <t>HFCL</t>
  </si>
  <si>
    <t>HFCL LTD</t>
  </si>
  <si>
    <t>HGS</t>
  </si>
  <si>
    <t>HINDUJA GLOBAL SOLUTIONS</t>
  </si>
  <si>
    <t>HIKAL</t>
  </si>
  <si>
    <t>HIKAL LTD</t>
  </si>
  <si>
    <t>HIL</t>
  </si>
  <si>
    <t>HIL LTD</t>
  </si>
  <si>
    <t>HILTON</t>
  </si>
  <si>
    <t>HILTON METAL FORGING</t>
  </si>
  <si>
    <t>HIMATSEIDE</t>
  </si>
  <si>
    <t>HIMATSINGKA SEIDE</t>
  </si>
  <si>
    <t>HINDALCO</t>
  </si>
  <si>
    <t>HINDALCO INDUSTR</t>
  </si>
  <si>
    <t>HINDCOMPOS</t>
  </si>
  <si>
    <t>HINDUSTAN COMPOSITES</t>
  </si>
  <si>
    <t>HINDCOPPER</t>
  </si>
  <si>
    <t>HINDUSTAN COPPER</t>
  </si>
  <si>
    <t>HINDMOTORS</t>
  </si>
  <si>
    <t>HINDUSTAN MOTORS</t>
  </si>
  <si>
    <t>HINDNATGLS</t>
  </si>
  <si>
    <t>HINDUSTHAN NATIONAL GLASS</t>
  </si>
  <si>
    <t>HINDOILEXP</t>
  </si>
  <si>
    <t>HINDUSTAN OIL EXPLORATION</t>
  </si>
  <si>
    <t>HINDPETRO</t>
  </si>
  <si>
    <t>HINDUSTAN PETROLEUM</t>
  </si>
  <si>
    <t>HINDUNILVR</t>
  </si>
  <si>
    <t>HINDUSTAN UNILEV</t>
  </si>
  <si>
    <t>HINDZINC</t>
  </si>
  <si>
    <t>HINDUSTAN ZINC</t>
  </si>
  <si>
    <t>HIRECT</t>
  </si>
  <si>
    <t>HIND RECTIFIERS</t>
  </si>
  <si>
    <t>HISARMETAL</t>
  </si>
  <si>
    <t>HISAR METAL</t>
  </si>
  <si>
    <t>HITECH</t>
  </si>
  <si>
    <t>HI-TECH PIPES</t>
  </si>
  <si>
    <t>HITECHCORP</t>
  </si>
  <si>
    <t>HITECH CORPORATION</t>
  </si>
  <si>
    <t>HITECHGEAR</t>
  </si>
  <si>
    <t>HI-TECH GEARS</t>
  </si>
  <si>
    <t>HLVLTD</t>
  </si>
  <si>
    <t>HLV LTD</t>
  </si>
  <si>
    <t>HMT</t>
  </si>
  <si>
    <t>HMT LTD</t>
  </si>
  <si>
    <t>HNDFDS</t>
  </si>
  <si>
    <t>HINDUSTAN FOODS</t>
  </si>
  <si>
    <t>HMVL</t>
  </si>
  <si>
    <t>HINDUSTAN MEDIA</t>
  </si>
  <si>
    <t>HONAUT</t>
  </si>
  <si>
    <t>HONEYWELL AUTOMATION</t>
  </si>
  <si>
    <t>HONDAPOWER</t>
  </si>
  <si>
    <t>HONDA INDIA POWER</t>
  </si>
  <si>
    <t>HOTELRUGBY</t>
  </si>
  <si>
    <t>HOTEL RUGBY</t>
  </si>
  <si>
    <t>HOVS</t>
  </si>
  <si>
    <t>HOV SERVICES</t>
  </si>
  <si>
    <t>HPL</t>
  </si>
  <si>
    <t>HPL ELECTRIC</t>
  </si>
  <si>
    <t>HSCL</t>
  </si>
  <si>
    <t>HIMADRI SPECIALITY CHEMICAL</t>
  </si>
  <si>
    <t>HSIL</t>
  </si>
  <si>
    <t>HSIL LTD</t>
  </si>
  <si>
    <t>HTMEDIA</t>
  </si>
  <si>
    <t>HT MEDIA</t>
  </si>
  <si>
    <t>HUBTOWN</t>
  </si>
  <si>
    <t>HUBTOWN LTD</t>
  </si>
  <si>
    <t>HUDCO</t>
  </si>
  <si>
    <t>HUDCO LTD</t>
  </si>
  <si>
    <t>HUHTAMAKI</t>
  </si>
  <si>
    <t>HUHTAMAKI INDIA</t>
  </si>
  <si>
    <t>IBREALEST</t>
  </si>
  <si>
    <t>INDIABULLS REAL ESTATE</t>
  </si>
  <si>
    <t>ICEMAKE</t>
  </si>
  <si>
    <t>ICE MAKE REFRIGERATION</t>
  </si>
  <si>
    <t>IBULHSGFIN</t>
  </si>
  <si>
    <t>INDIABULLS HOUSING FINANCE</t>
  </si>
  <si>
    <t>ICICIGI</t>
  </si>
  <si>
    <t>ICICI LOMBARD</t>
  </si>
  <si>
    <t>ICICIBANK</t>
  </si>
  <si>
    <t>ICICI BANK</t>
  </si>
  <si>
    <t>ICICIPRULI</t>
  </si>
  <si>
    <t>ICICI PRUDENTIAL</t>
  </si>
  <si>
    <t>ICIL</t>
  </si>
  <si>
    <t>INDO COUNT</t>
  </si>
  <si>
    <t>ICRA</t>
  </si>
  <si>
    <t>ICRA LTD</t>
  </si>
  <si>
    <t>IDBI</t>
  </si>
  <si>
    <t>IDBI BANK</t>
  </si>
  <si>
    <t>IDEA</t>
  </si>
  <si>
    <t>VODAFONE IDEA</t>
  </si>
  <si>
    <t>IDFC</t>
  </si>
  <si>
    <t>IDFC LTD</t>
  </si>
  <si>
    <t>IDFCFIRSTB</t>
  </si>
  <si>
    <t>IDFC FIRST BANK</t>
  </si>
  <si>
    <t>IEX</t>
  </si>
  <si>
    <t>INDIAN ENERGY</t>
  </si>
  <si>
    <t>IFBAGRO</t>
  </si>
  <si>
    <t>IFB AGRO</t>
  </si>
  <si>
    <t>IFBIND</t>
  </si>
  <si>
    <t>IFB INDUSTRIES</t>
  </si>
  <si>
    <t>IFGLEXPOR</t>
  </si>
  <si>
    <t>IFGL REFRACTORIES</t>
  </si>
  <si>
    <t>IFCI</t>
  </si>
  <si>
    <t>IFCI LTD</t>
  </si>
  <si>
    <t>IGARASHI</t>
  </si>
  <si>
    <t>IGARASHI MOTORS</t>
  </si>
  <si>
    <t>IGL</t>
  </si>
  <si>
    <t>INDRAPRASTHA GAS</t>
  </si>
  <si>
    <t>IGPL</t>
  </si>
  <si>
    <t>IG PETROCHEMICALS</t>
  </si>
  <si>
    <t>IIFLSEC</t>
  </si>
  <si>
    <t>IIFL SECURITIES</t>
  </si>
  <si>
    <t>IIFL</t>
  </si>
  <si>
    <t>IIFL FINANCE</t>
  </si>
  <si>
    <t>IIFLWAM</t>
  </si>
  <si>
    <t>IIFL WEALTH MANAGEMENT</t>
  </si>
  <si>
    <t>IITL</t>
  </si>
  <si>
    <t>INDUSTRIAL INVESTMENT</t>
  </si>
  <si>
    <t>IL&amp;FSENGG</t>
  </si>
  <si>
    <t>IL &amp; FS ENGINEERING</t>
  </si>
  <si>
    <t>IL&amp;FSTRANS</t>
  </si>
  <si>
    <t>IL &amp; FS TRANSPORTATION</t>
  </si>
  <si>
    <t>IMAGICAA</t>
  </si>
  <si>
    <t>IMAGICAAWORLD ENTERTAINMENT</t>
  </si>
  <si>
    <t>IMFA</t>
  </si>
  <si>
    <t>INDIAN METALS</t>
  </si>
  <si>
    <t>IMPAL</t>
  </si>
  <si>
    <t>INDIA MOTOR PARTS</t>
  </si>
  <si>
    <t>IMPEXFERRO</t>
  </si>
  <si>
    <t>IMPEX FERRO</t>
  </si>
  <si>
    <t>INDBANK</t>
  </si>
  <si>
    <t>INDBANK MERCHANT BANKING</t>
  </si>
  <si>
    <t>INDHOTEL</t>
  </si>
  <si>
    <t>INDIAN HOTELS</t>
  </si>
  <si>
    <t>INDIACEM</t>
  </si>
  <si>
    <t>INDIA CEMENTS</t>
  </si>
  <si>
    <t>INDIAMART</t>
  </si>
  <si>
    <t>INDIAMART INTERMESH</t>
  </si>
  <si>
    <t>INDIAGLYCO</t>
  </si>
  <si>
    <t>INDIA GLYCOLS</t>
  </si>
  <si>
    <t>INDIANB</t>
  </si>
  <si>
    <t>INDIAN BANK</t>
  </si>
  <si>
    <t>INDIANCARD</t>
  </si>
  <si>
    <t>INDIAN CARD CLOTHING</t>
  </si>
  <si>
    <t>INDIANHUME</t>
  </si>
  <si>
    <t>INDIAN HUME</t>
  </si>
  <si>
    <t>INDIGO</t>
  </si>
  <si>
    <t>INTERGLOBE AVIATION</t>
  </si>
  <si>
    <t>INDLMETER</t>
  </si>
  <si>
    <t>IMP POWERS</t>
  </si>
  <si>
    <t>INDNIPPON</t>
  </si>
  <si>
    <t>INDIA NIPPON ELECTRICALS</t>
  </si>
  <si>
    <t>INDOCO</t>
  </si>
  <si>
    <t>INDOCO REMEDIES</t>
  </si>
  <si>
    <t>INDORAMA</t>
  </si>
  <si>
    <t>INDO RAMA SYNTHETICS</t>
  </si>
  <si>
    <t>INDOSTAR</t>
  </si>
  <si>
    <t>INDOSTAR CAPITAL</t>
  </si>
  <si>
    <t>INDOSOLAR</t>
  </si>
  <si>
    <t>INDOSOLAR LTD</t>
  </si>
  <si>
    <t>INDOTECH</t>
  </si>
  <si>
    <t>INDO TECH</t>
  </si>
  <si>
    <t>INDOTHAI</t>
  </si>
  <si>
    <t>INDO THAI SECURITIES</t>
  </si>
  <si>
    <t>INDOWIND</t>
  </si>
  <si>
    <t>INDOWIND ENERGY</t>
  </si>
  <si>
    <t>INDRAMEDCO</t>
  </si>
  <si>
    <t>INDRAPRASTHA MEDICAL</t>
  </si>
  <si>
    <t>INDSWFTLAB</t>
  </si>
  <si>
    <t>IND-SWIFT LABORATORIES</t>
  </si>
  <si>
    <t>INDSWFTLTD</t>
  </si>
  <si>
    <t>IND-SWIFT LTD</t>
  </si>
  <si>
    <t>INDTERRAIN</t>
  </si>
  <si>
    <t>INDIAN TERRAIN FASHIONS</t>
  </si>
  <si>
    <t>INDUSINDBK</t>
  </si>
  <si>
    <t>INDUSIND BANK</t>
  </si>
  <si>
    <t>INDUSTOWER</t>
  </si>
  <si>
    <t>INDUS TOWERS</t>
  </si>
  <si>
    <t>INEOSSTYRO</t>
  </si>
  <si>
    <t>INEOS STYROLUTION</t>
  </si>
  <si>
    <t>INFIBEAM</t>
  </si>
  <si>
    <t>INFIBEAM INCORPORATION</t>
  </si>
  <si>
    <t>INFOBEAN</t>
  </si>
  <si>
    <t>INFOBEANS TECHNOLOGIES</t>
  </si>
  <si>
    <t>INFOMEDIA</t>
  </si>
  <si>
    <t>INFOMEDIA PRESS</t>
  </si>
  <si>
    <t>INFY</t>
  </si>
  <si>
    <t>INFOSYS LTD</t>
  </si>
  <si>
    <t>INGERRAND</t>
  </si>
  <si>
    <t>INGERSOLL RAND</t>
  </si>
  <si>
    <t>INOXLEISUR</t>
  </si>
  <si>
    <t>INOX LEISURE</t>
  </si>
  <si>
    <t>INOXWIND</t>
  </si>
  <si>
    <t>INOX WIND</t>
  </si>
  <si>
    <t>INSECTICID</t>
  </si>
  <si>
    <t>INSECTICIDES INDIA</t>
  </si>
  <si>
    <t>INSPIRISYS</t>
  </si>
  <si>
    <t>INSPIRISYS SOLUTIONS</t>
  </si>
  <si>
    <t>INTEGRA</t>
  </si>
  <si>
    <t>INTEGRA GARMENTS</t>
  </si>
  <si>
    <t>INTELLECT</t>
  </si>
  <si>
    <t>INTELLECT DESIGN</t>
  </si>
  <si>
    <t>INTENTECH</t>
  </si>
  <si>
    <t>INTENSE TECHNOLOGIES</t>
  </si>
  <si>
    <t>INVENTURE</t>
  </si>
  <si>
    <t>INVENTURE GROWTH</t>
  </si>
  <si>
    <t>IOB</t>
  </si>
  <si>
    <t>INDIAN OVERSEAS BANK</t>
  </si>
  <si>
    <t>IOC</t>
  </si>
  <si>
    <t>IOC LTD</t>
  </si>
  <si>
    <t>IOLCP</t>
  </si>
  <si>
    <t>IOL CHEMICALS</t>
  </si>
  <si>
    <t>IPCALAB</t>
  </si>
  <si>
    <t>IPCA LABORATORIES</t>
  </si>
  <si>
    <t>IRCON</t>
  </si>
  <si>
    <t>IRCON INTERNATIONAL</t>
  </si>
  <si>
    <t>IRB</t>
  </si>
  <si>
    <t>IRB INFRASTRUCTURE</t>
  </si>
  <si>
    <t>IRCTC</t>
  </si>
  <si>
    <t>INDIAN RAILWAY CATERING</t>
  </si>
  <si>
    <t>IRFC</t>
  </si>
  <si>
    <t>INDIAN RAILWAY FINANCE</t>
  </si>
  <si>
    <t>ISEC</t>
  </si>
  <si>
    <t>ICICI SECURITIES</t>
  </si>
  <si>
    <t>ISFT</t>
  </si>
  <si>
    <t>INTRASOFT TECHNOLOGIES</t>
  </si>
  <si>
    <t>ISMTLTD</t>
  </si>
  <si>
    <t>ISMT LTD</t>
  </si>
  <si>
    <t>ITDC</t>
  </si>
  <si>
    <t>ITDC LTD</t>
  </si>
  <si>
    <t>ITC</t>
  </si>
  <si>
    <t>ITC LTD</t>
  </si>
  <si>
    <t>ITDCEM</t>
  </si>
  <si>
    <t>ITD CEMENTATION</t>
  </si>
  <si>
    <t>ITI</t>
  </si>
  <si>
    <t>ITI LTD</t>
  </si>
  <si>
    <t>IVC</t>
  </si>
  <si>
    <t>IL &amp; FS INVESTMENT</t>
  </si>
  <si>
    <t>IVP</t>
  </si>
  <si>
    <t>IVP LTD</t>
  </si>
  <si>
    <t>IZMO</t>
  </si>
  <si>
    <t>IZMO LTD</t>
  </si>
  <si>
    <t>J&amp;KBANK</t>
  </si>
  <si>
    <t>JAMMU &amp; KASHMIR BANK</t>
  </si>
  <si>
    <t>JAGRAN</t>
  </si>
  <si>
    <t>JAGRAN PRAKASHAN</t>
  </si>
  <si>
    <t>JAGSNPHARM</t>
  </si>
  <si>
    <t>JAGSONPAL PHARMACEUTICALS</t>
  </si>
  <si>
    <t>JAIBALAJI</t>
  </si>
  <si>
    <t>JAI BALAJI</t>
  </si>
  <si>
    <t>JAICORPLTD</t>
  </si>
  <si>
    <t>JAI CORP</t>
  </si>
  <si>
    <t>JAINSTUDIO</t>
  </si>
  <si>
    <t>JAIN STUDIOS</t>
  </si>
  <si>
    <t>JAMNAAUTO</t>
  </si>
  <si>
    <t>JAMNA AUTO</t>
  </si>
  <si>
    <t>JASH</t>
  </si>
  <si>
    <t>JASH ENGINEERING</t>
  </si>
  <si>
    <t>JAYAGROGN</t>
  </si>
  <si>
    <t>JAYANT AGRO</t>
  </si>
  <si>
    <t>JAYBARMARU</t>
  </si>
  <si>
    <t>JAY BHARAT MARUTI</t>
  </si>
  <si>
    <t>JAYNECOIND</t>
  </si>
  <si>
    <t>JAYASWAL NECO</t>
  </si>
  <si>
    <t>JAYSREETEA</t>
  </si>
  <si>
    <t>JAYSHREE TEA</t>
  </si>
  <si>
    <t>JBCHEPHARM</t>
  </si>
  <si>
    <t>JB CHEMICALS</t>
  </si>
  <si>
    <t>JBFIND</t>
  </si>
  <si>
    <t>JBF INDUSTRIES</t>
  </si>
  <si>
    <t>JBMA</t>
  </si>
  <si>
    <t>JBM AUTO</t>
  </si>
  <si>
    <t>JCHAC</t>
  </si>
  <si>
    <t>JOHNSON HITACHI AC</t>
  </si>
  <si>
    <t>JETAIRWAYS</t>
  </si>
  <si>
    <t>JET AIRWAYS</t>
  </si>
  <si>
    <t>JHS</t>
  </si>
  <si>
    <t>JHS SVENDGAARD</t>
  </si>
  <si>
    <t>JIKIND</t>
  </si>
  <si>
    <t>JIK INDUSTRIES</t>
  </si>
  <si>
    <t>JINDALPHOT</t>
  </si>
  <si>
    <t>JINDAL PHOTO</t>
  </si>
  <si>
    <t>JINDALPOLY</t>
  </si>
  <si>
    <t>JINDAL POLY FILMS</t>
  </si>
  <si>
    <t>JINDALSAW</t>
  </si>
  <si>
    <t>JINDAL SAW</t>
  </si>
  <si>
    <t>JINDALSTEL</t>
  </si>
  <si>
    <t>JINDAL STEEL</t>
  </si>
  <si>
    <t>JINDRILL</t>
  </si>
  <si>
    <t>JINDAL DRILLING</t>
  </si>
  <si>
    <t>JINDWORLD</t>
  </si>
  <si>
    <t>JINDAL WORLDWIDE</t>
  </si>
  <si>
    <t>JISLDVREQS</t>
  </si>
  <si>
    <t>JAIN IRRIGATION-DVR</t>
  </si>
  <si>
    <t>JITFINFRA</t>
  </si>
  <si>
    <t>JITF INFRALOGISTICS</t>
  </si>
  <si>
    <t>JISLJALEQS</t>
  </si>
  <si>
    <t>JAIN IRRIGATION</t>
  </si>
  <si>
    <t>JIYAECO</t>
  </si>
  <si>
    <t>JIYA ECO-PRODUCTS</t>
  </si>
  <si>
    <t>JKCEMENT</t>
  </si>
  <si>
    <t>JK CEMENT</t>
  </si>
  <si>
    <t>JKIL</t>
  </si>
  <si>
    <t>J KUMAR INFRAPROJECTS</t>
  </si>
  <si>
    <t>JKLAKSHMI</t>
  </si>
  <si>
    <t>JK LAKSHMI CEMENT</t>
  </si>
  <si>
    <t>JKPAPER</t>
  </si>
  <si>
    <t>JK PAPER</t>
  </si>
  <si>
    <t>JKTYRE</t>
  </si>
  <si>
    <t>JK TYRE</t>
  </si>
  <si>
    <t>JMA</t>
  </si>
  <si>
    <t>JULLUNDUR MOTOR AGENCY</t>
  </si>
  <si>
    <t>JMCPROJECT</t>
  </si>
  <si>
    <t>JMC PROJECTS</t>
  </si>
  <si>
    <t>JMFINANCIL</t>
  </si>
  <si>
    <t>JM FINANCIAL</t>
  </si>
  <si>
    <t>JMTAUTOLTD</t>
  </si>
  <si>
    <t>JMT AUTO</t>
  </si>
  <si>
    <t>JOCIL</t>
  </si>
  <si>
    <t>JOCIL LTD</t>
  </si>
  <si>
    <t>JPASSOCIAT</t>
  </si>
  <si>
    <t>JAIPRAKASH ASSOCIATES</t>
  </si>
  <si>
    <t>JPINFRATEC</t>
  </si>
  <si>
    <t>JAYPEE INFRATECH</t>
  </si>
  <si>
    <t>JPOLYINVST</t>
  </si>
  <si>
    <t>JINDAL POLY INVESTMENT</t>
  </si>
  <si>
    <t>JPPOWER</t>
  </si>
  <si>
    <t>JAIPRAKASH POWER</t>
  </si>
  <si>
    <t>JSL</t>
  </si>
  <si>
    <t>JINDAL STAINLESS</t>
  </si>
  <si>
    <t>JSLHISAR</t>
  </si>
  <si>
    <t>JINDAL STAINLESS HISAR</t>
  </si>
  <si>
    <t>JSWENERGY</t>
  </si>
  <si>
    <t>JSW ENERGY</t>
  </si>
  <si>
    <t>JSWHL</t>
  </si>
  <si>
    <t>JSW HOLDINGS</t>
  </si>
  <si>
    <t>JSWISPL</t>
  </si>
  <si>
    <t>JSW ISPAT SPECIAL</t>
  </si>
  <si>
    <t>JSWSTEEL</t>
  </si>
  <si>
    <t>JSW STEEL</t>
  </si>
  <si>
    <t>JTEKTINDIA</t>
  </si>
  <si>
    <t>JTEKT INDIA</t>
  </si>
  <si>
    <t>JUBLFOOD</t>
  </si>
  <si>
    <t>JUBILANT FOODWORKS</t>
  </si>
  <si>
    <t>JUMPNET</t>
  </si>
  <si>
    <t>JUMP NETWORKS</t>
  </si>
  <si>
    <t>JUBLINDS</t>
  </si>
  <si>
    <t>JUBILANT INDUSTRIES</t>
  </si>
  <si>
    <t>JUSTDIAL</t>
  </si>
  <si>
    <t>JUST DIAL</t>
  </si>
  <si>
    <t>JYOTHYLAB</t>
  </si>
  <si>
    <t>JYOTHY LABS</t>
  </si>
  <si>
    <t>JYOTISTRUC</t>
  </si>
  <si>
    <t>JYOTI STRUCTURES</t>
  </si>
  <si>
    <t>KABRAEXTRU</t>
  </si>
  <si>
    <t>KABRA EXTRUSION</t>
  </si>
  <si>
    <t>KAJARIACER</t>
  </si>
  <si>
    <t>KAJARIA CERAMICS</t>
  </si>
  <si>
    <t>KAKATCEM</t>
  </si>
  <si>
    <t>KAKATIYA CEMENT</t>
  </si>
  <si>
    <t>KALPATPOWR</t>
  </si>
  <si>
    <t>KALPATARU POWER</t>
  </si>
  <si>
    <t>KALYANIFRG</t>
  </si>
  <si>
    <t>KALYANI FORGE</t>
  </si>
  <si>
    <t>KAMATHOTEL</t>
  </si>
  <si>
    <t>KAMAT HOTELS INDIA</t>
  </si>
  <si>
    <t>KAMDHENU</t>
  </si>
  <si>
    <t>KAMDHENU LTD</t>
  </si>
  <si>
    <t>KANANIIND</t>
  </si>
  <si>
    <t>KANANI INDUSTRIES</t>
  </si>
  <si>
    <t>KANPRPLA</t>
  </si>
  <si>
    <t>KANPUR PLASTIPACK</t>
  </si>
  <si>
    <t>KANORICHEM</t>
  </si>
  <si>
    <t>KANORIA CHEMICALS</t>
  </si>
  <si>
    <t>KAPSTON</t>
  </si>
  <si>
    <t>KAPSTON FACILITIES</t>
  </si>
  <si>
    <t>KANSAINER</t>
  </si>
  <si>
    <t>KANSAI NEROLAC PAINTS</t>
  </si>
  <si>
    <t>KARDA</t>
  </si>
  <si>
    <t>KARDA CONSTRUCTIONS</t>
  </si>
  <si>
    <t>KARMAENG</t>
  </si>
  <si>
    <t>KARMA ENERGY</t>
  </si>
  <si>
    <t>KARURVYSYA</t>
  </si>
  <si>
    <t>KARUR VYSYA BANK</t>
  </si>
  <si>
    <t>KAUSHALYA</t>
  </si>
  <si>
    <t>KAUSHALYA INFRASTRUCTURE</t>
  </si>
  <si>
    <t>KAYA</t>
  </si>
  <si>
    <t>KAYA LTD</t>
  </si>
  <si>
    <t>KCP</t>
  </si>
  <si>
    <t>KCP LTD</t>
  </si>
  <si>
    <t>KCPSUGIND</t>
  </si>
  <si>
    <t>KCP SUGAR</t>
  </si>
  <si>
    <t>KDDL</t>
  </si>
  <si>
    <t>KDDL LTD</t>
  </si>
  <si>
    <t>KEC</t>
  </si>
  <si>
    <t>KEC INTERNATIONAL</t>
  </si>
  <si>
    <t>KECL</t>
  </si>
  <si>
    <t>KIRLOSKAR ELECTRIC</t>
  </si>
  <si>
    <t>KEERTI</t>
  </si>
  <si>
    <t>KEERTI KNOWLEDGE</t>
  </si>
  <si>
    <t>KEI</t>
  </si>
  <si>
    <t>KEI INDUSTRIES</t>
  </si>
  <si>
    <t>KELLTONTEC</t>
  </si>
  <si>
    <t>KELLTON TECH</t>
  </si>
  <si>
    <t>KENNAMET</t>
  </si>
  <si>
    <t>KENNAMETAL INDIA</t>
  </si>
  <si>
    <t>KERNEX</t>
  </si>
  <si>
    <t>KERNEX MICROSYSTEMS</t>
  </si>
  <si>
    <t>KESORAMIND</t>
  </si>
  <si>
    <t>KESORAM INDUSTRIES</t>
  </si>
  <si>
    <t>KEYFINSERV</t>
  </si>
  <si>
    <t>KEYNOTE FINANCIAL SERVICES</t>
  </si>
  <si>
    <t>KHADIM</t>
  </si>
  <si>
    <t>KHADIM INDIA</t>
  </si>
  <si>
    <t>KHAICHEM</t>
  </si>
  <si>
    <t>KHAITAN CHEMICALS</t>
  </si>
  <si>
    <t>KHANDSE</t>
  </si>
  <si>
    <t>KHANDWALA SECURITIES</t>
  </si>
  <si>
    <t>KICL</t>
  </si>
  <si>
    <t>KALYANI INVESTMENT</t>
  </si>
  <si>
    <t>KILITCH</t>
  </si>
  <si>
    <t>KILITCH DRUGS</t>
  </si>
  <si>
    <t>KINGFA</t>
  </si>
  <si>
    <t>KINGFA SCIENCE</t>
  </si>
  <si>
    <t>KIOCL</t>
  </si>
  <si>
    <t>KIOCL LTD</t>
  </si>
  <si>
    <t>KIRIINDUS</t>
  </si>
  <si>
    <t>KIRI INDUSTRIES</t>
  </si>
  <si>
    <t>KIRLFER</t>
  </si>
  <si>
    <t>KIRLOSKAR FERROUS INDUSTRIES</t>
  </si>
  <si>
    <t>KIRLOSBROS</t>
  </si>
  <si>
    <t>KIRLOSKAR BROTHERS</t>
  </si>
  <si>
    <t>KIRLOSENG</t>
  </si>
  <si>
    <t>KIRLOSKAR OIL ENGINES</t>
  </si>
  <si>
    <t>KIRLOSIND</t>
  </si>
  <si>
    <t>KIRLOSKAR INDUSTRIES</t>
  </si>
  <si>
    <t>KITEX</t>
  </si>
  <si>
    <t>KITEX GARMENTS</t>
  </si>
  <si>
    <t>KKCL</t>
  </si>
  <si>
    <t>KEWAL KIRAN</t>
  </si>
  <si>
    <t>KMSUGAR</t>
  </si>
  <si>
    <t>KM SUGAR MILLS</t>
  </si>
  <si>
    <t>KNRCON</t>
  </si>
  <si>
    <t>KNR CONSTRUCTIONS</t>
  </si>
  <si>
    <t>KOKUYOCMLN</t>
  </si>
  <si>
    <t>KOKUYO CAMLIN</t>
  </si>
  <si>
    <t>KOLTEPATIL</t>
  </si>
  <si>
    <t>KOLTE-PATIL DEVELOPERS</t>
  </si>
  <si>
    <t>KOPRAN</t>
  </si>
  <si>
    <t>KOPRAN LTD</t>
  </si>
  <si>
    <t>KOTAKBANK</t>
  </si>
  <si>
    <t>KOTAK MAHINDRA B</t>
  </si>
  <si>
    <t>KOTARISUG</t>
  </si>
  <si>
    <t>KOTHARI SUGARS</t>
  </si>
  <si>
    <t>KOTHARIPET</t>
  </si>
  <si>
    <t>KOTHARI PETROCHEMICALS</t>
  </si>
  <si>
    <t>KPITTECH</t>
  </si>
  <si>
    <t>KOTHARIPRO</t>
  </si>
  <si>
    <t>KOTHARI PRODUCTS</t>
  </si>
  <si>
    <t>KPRMILL</t>
  </si>
  <si>
    <t>KPR MILL</t>
  </si>
  <si>
    <t>KRBL</t>
  </si>
  <si>
    <t>KRBL LTD</t>
  </si>
  <si>
    <t>KREBSBIO</t>
  </si>
  <si>
    <t>KREBS BIOCHEMICALS</t>
  </si>
  <si>
    <t>KRIDHANINF</t>
  </si>
  <si>
    <t>KRIDHAN INFRA</t>
  </si>
  <si>
    <t>KRISHANA</t>
  </si>
  <si>
    <t>KRISHANA PHOSCHEM</t>
  </si>
  <si>
    <t>KSB</t>
  </si>
  <si>
    <t>KSB LTD</t>
  </si>
  <si>
    <t>KSCL</t>
  </si>
  <si>
    <t>KAVERI SEED</t>
  </si>
  <si>
    <t>KSL</t>
  </si>
  <si>
    <t>KALYANI STEELS</t>
  </si>
  <si>
    <t>KUANTUM</t>
  </si>
  <si>
    <t>KUANTUM PAPERS</t>
  </si>
  <si>
    <t>KTKBANK</t>
  </si>
  <si>
    <t>KARNATAKA BANK</t>
  </si>
  <si>
    <t>L&amp;TFH</t>
  </si>
  <si>
    <t>L&amp;T FINANCE HOLDINGS</t>
  </si>
  <si>
    <t>LAKPRE</t>
  </si>
  <si>
    <t>LAKSHMI PRECISION</t>
  </si>
  <si>
    <t>LALPATHLAB</t>
  </si>
  <si>
    <t>DR LAL PATHLABS</t>
  </si>
  <si>
    <t>LAMBODHARA</t>
  </si>
  <si>
    <t>LAMBODHARA TEXTILES</t>
  </si>
  <si>
    <t>LASA</t>
  </si>
  <si>
    <t>LASA SUPERGENERICS</t>
  </si>
  <si>
    <t>LAOPALA</t>
  </si>
  <si>
    <t>LA OPALA</t>
  </si>
  <si>
    <t>LAURUSLABS</t>
  </si>
  <si>
    <t>LAURUS LABS</t>
  </si>
  <si>
    <t>LEMONTREE</t>
  </si>
  <si>
    <t>LEMON TREE HOTELS</t>
  </si>
  <si>
    <t>LAXMIMACH</t>
  </si>
  <si>
    <t>LAKSHMI MACHINE</t>
  </si>
  <si>
    <t>LFIC</t>
  </si>
  <si>
    <t>LAKSHMI FINANCE</t>
  </si>
  <si>
    <t>LGBBROSLTD</t>
  </si>
  <si>
    <t>LG BALAKRISHNAN</t>
  </si>
  <si>
    <t>LGBFORGE</t>
  </si>
  <si>
    <t>LGB FORGE</t>
  </si>
  <si>
    <t>LIBAS</t>
  </si>
  <si>
    <t>LIBAS CONSUMER PRODUCTS</t>
  </si>
  <si>
    <t>LIBERTSHOE</t>
  </si>
  <si>
    <t>LIBERTY SHOES</t>
  </si>
  <si>
    <t>LIKHITHA</t>
  </si>
  <si>
    <t>LIKHITHA INFRASTRUCTURE</t>
  </si>
  <si>
    <t>LICHSGFIN</t>
  </si>
  <si>
    <t>LIC HOUSING FINANCE</t>
  </si>
  <si>
    <t>LINCOLN</t>
  </si>
  <si>
    <t>LINCOLN PHARMACEUTICALS</t>
  </si>
  <si>
    <t>LINCPEN</t>
  </si>
  <si>
    <t>LINC PEN</t>
  </si>
  <si>
    <t>LINDEINDIA</t>
  </si>
  <si>
    <t>LINDE INDIA</t>
  </si>
  <si>
    <t>LOKESHMACH</t>
  </si>
  <si>
    <t>LOKESH MACHINES</t>
  </si>
  <si>
    <t>LOTUSEYE</t>
  </si>
  <si>
    <t>LOTUS EYE HOSPITAL</t>
  </si>
  <si>
    <t>LOVABLE</t>
  </si>
  <si>
    <t>LOVABLE LINGERIE</t>
  </si>
  <si>
    <t>LPDC</t>
  </si>
  <si>
    <t>LANDMARK PROPERTY</t>
  </si>
  <si>
    <t>LSIL</t>
  </si>
  <si>
    <t>LLOYDS STEELS</t>
  </si>
  <si>
    <t>LTI</t>
  </si>
  <si>
    <t>LARSEN &amp; TOUBRO INFOTECH</t>
  </si>
  <si>
    <t>LT</t>
  </si>
  <si>
    <t>LARSEN &amp; TOUBRO</t>
  </si>
  <si>
    <t>LTTS</t>
  </si>
  <si>
    <t>L&amp;T TECHNOLOGY</t>
  </si>
  <si>
    <t>LUMAXIND</t>
  </si>
  <si>
    <t>LUMAX INDUSTRIES</t>
  </si>
  <si>
    <t>LUMAXTECH</t>
  </si>
  <si>
    <t>LUMAX AUTO</t>
  </si>
  <si>
    <t>LUXIND</t>
  </si>
  <si>
    <t>LUX INDUSTRIES</t>
  </si>
  <si>
    <t>LUPIN</t>
  </si>
  <si>
    <t>LUPIN LTD</t>
  </si>
  <si>
    <t>LYPSAGEMS</t>
  </si>
  <si>
    <t>LYPSA GEMS</t>
  </si>
  <si>
    <t>LYKALABS</t>
  </si>
  <si>
    <t>LYKA LABS</t>
  </si>
  <si>
    <t>M&amp;M</t>
  </si>
  <si>
    <t>MAHINDRA &amp; MAHIN</t>
  </si>
  <si>
    <t>M&amp;MFIN</t>
  </si>
  <si>
    <t>MAHINDRA &amp; MAHINDRA FINANCIAL</t>
  </si>
  <si>
    <t>MAANALU</t>
  </si>
  <si>
    <t>MAAN ALUMINIUM</t>
  </si>
  <si>
    <t>MACPOWER</t>
  </si>
  <si>
    <t>MACPOWER CNC MACHINES</t>
  </si>
  <si>
    <t>MADHAV</t>
  </si>
  <si>
    <t>MADHAV MARBLES</t>
  </si>
  <si>
    <t>MADHUCON</t>
  </si>
  <si>
    <t>MADHUCON PROJECTS</t>
  </si>
  <si>
    <t>MAGADSUGAR</t>
  </si>
  <si>
    <t>MAGADH SUGAR</t>
  </si>
  <si>
    <t>MADRASFERT</t>
  </si>
  <si>
    <t>MADRAS FERTILIZERS</t>
  </si>
  <si>
    <t>MAGMA</t>
  </si>
  <si>
    <t>MAGMA FINCORP</t>
  </si>
  <si>
    <t>MAGNUM</t>
  </si>
  <si>
    <t>MAGNUM VENTURES</t>
  </si>
  <si>
    <t>MAHABANK</t>
  </si>
  <si>
    <t>BANK OF MAHARASH</t>
  </si>
  <si>
    <t>MAHAPEXLTD</t>
  </si>
  <si>
    <t>MAHA RASHTRA APEX</t>
  </si>
  <si>
    <t>MAHEPC</t>
  </si>
  <si>
    <t>MAHINDRA EPC IRRIGATION</t>
  </si>
  <si>
    <t>MAHASTEEL</t>
  </si>
  <si>
    <t>MAHAMAYA STEEL</t>
  </si>
  <si>
    <t>MAHESHWARI</t>
  </si>
  <si>
    <t>MAHESHWARI LOGISTICS</t>
  </si>
  <si>
    <t>MAHINDCIE</t>
  </si>
  <si>
    <t>MAHINDRA CIE AUTOMOTIVE</t>
  </si>
  <si>
    <t>MAHLIFE</t>
  </si>
  <si>
    <t>MAHINDRA LIFESPACE</t>
  </si>
  <si>
    <t>MAHLOG</t>
  </si>
  <si>
    <t>MAHINDRA LOGISTICS</t>
  </si>
  <si>
    <t>MAHSCOOTER</t>
  </si>
  <si>
    <t>MAHARASHTRA SCOOTERS</t>
  </si>
  <si>
    <t>MAHSEAMLES</t>
  </si>
  <si>
    <t>MAHARASHTRA SEAMLESS</t>
  </si>
  <si>
    <t>MAITHANALL</t>
  </si>
  <si>
    <t>MAITHAN ALLOYS</t>
  </si>
  <si>
    <t>MAJESCO</t>
  </si>
  <si>
    <t>MAJESCO LTD</t>
  </si>
  <si>
    <t>MALUPAPER</t>
  </si>
  <si>
    <t>MALU PAPER</t>
  </si>
  <si>
    <t>MANAKALUCO</t>
  </si>
  <si>
    <t>MANAKSIA ALUMINIUM</t>
  </si>
  <si>
    <t>MANAKCOAT</t>
  </si>
  <si>
    <t>MANAKSIA COATED METALS</t>
  </si>
  <si>
    <t>MANAKSIA</t>
  </si>
  <si>
    <t>MANAKSIA LTD</t>
  </si>
  <si>
    <t>MANAKSTEEL</t>
  </si>
  <si>
    <t>MANAKSIA STEELS</t>
  </si>
  <si>
    <t>MANALIPETC</t>
  </si>
  <si>
    <t>MANALI PETROCHEMICAL</t>
  </si>
  <si>
    <t>MANAPPURAM</t>
  </si>
  <si>
    <t>MANAPPURAM FINANCE</t>
  </si>
  <si>
    <t>MANGALAM</t>
  </si>
  <si>
    <t>MANGALAM DRUGS</t>
  </si>
  <si>
    <t>MANGCHEFER</t>
  </si>
  <si>
    <t>MANGALORE CHEMICALS</t>
  </si>
  <si>
    <t>MANGLMCEM</t>
  </si>
  <si>
    <t>MANGALAM CEMENT</t>
  </si>
  <si>
    <t>MANGTIMBER</t>
  </si>
  <si>
    <t>MANGALAM TIMBER</t>
  </si>
  <si>
    <t>MANINDS</t>
  </si>
  <si>
    <t>MAN INDUSTRIES</t>
  </si>
  <si>
    <t>MANINFRA</t>
  </si>
  <si>
    <t>MAN INFRACONSTRUCTION</t>
  </si>
  <si>
    <t>MANUGRAPH</t>
  </si>
  <si>
    <t>MANUGRAPH INDIA</t>
  </si>
  <si>
    <t>MARALOVER</t>
  </si>
  <si>
    <t>MARAL OVERSEAS</t>
  </si>
  <si>
    <t>MARATHON</t>
  </si>
  <si>
    <t>MARATHON NEXTGEN</t>
  </si>
  <si>
    <t>MARINE</t>
  </si>
  <si>
    <t>MARINE ELECTRICALS</t>
  </si>
  <si>
    <t>MARICO</t>
  </si>
  <si>
    <t>MARICO LTD</t>
  </si>
  <si>
    <t>MARKSANS</t>
  </si>
  <si>
    <t>MARKSANS PHARMA</t>
  </si>
  <si>
    <t>MARUTI</t>
  </si>
  <si>
    <t>MARUTI SUZUKI</t>
  </si>
  <si>
    <t>MASFIN</t>
  </si>
  <si>
    <t>MAS FINANCIAL SERVICES</t>
  </si>
  <si>
    <t>MASKINVEST</t>
  </si>
  <si>
    <t>MASK INVESTMENTS</t>
  </si>
  <si>
    <t>MATRIMONY</t>
  </si>
  <si>
    <t>MATRIMONY COM</t>
  </si>
  <si>
    <t>MASTEK</t>
  </si>
  <si>
    <t>MASTEK LTD</t>
  </si>
  <si>
    <t>MAXHEALTH</t>
  </si>
  <si>
    <t>MAX HEALTHCARE INSTITUTE</t>
  </si>
  <si>
    <t>MAXIND</t>
  </si>
  <si>
    <t>MAX INDIA</t>
  </si>
  <si>
    <t>MAWANASUG</t>
  </si>
  <si>
    <t>MAWANA SUGARS</t>
  </si>
  <si>
    <t>MAXVIL</t>
  </si>
  <si>
    <t>MAX VENTURES</t>
  </si>
  <si>
    <t>MAYURUNIQ</t>
  </si>
  <si>
    <t>MAYUR UNIQUOTERS</t>
  </si>
  <si>
    <t>MAZDA</t>
  </si>
  <si>
    <t>MAZDA LTD</t>
  </si>
  <si>
    <t>MAZDOCK</t>
  </si>
  <si>
    <t>MAZAGON DOCK SHIPBUILDERS</t>
  </si>
  <si>
    <t>MBAPL</t>
  </si>
  <si>
    <t>MADHYA BHARAT AGRO</t>
  </si>
  <si>
    <t>MBECL</t>
  </si>
  <si>
    <t>MCNALLY BHARAT</t>
  </si>
  <si>
    <t>MBLINFRA</t>
  </si>
  <si>
    <t>MBL INFRASTRUCTURES</t>
  </si>
  <si>
    <t>MCDHOLDING</t>
  </si>
  <si>
    <t>MCDOWELL HOLDINGS</t>
  </si>
  <si>
    <t>MCL</t>
  </si>
  <si>
    <t>MADHAV COPPER</t>
  </si>
  <si>
    <t>MCDOWELL-N</t>
  </si>
  <si>
    <t>UNITED SPIRITS</t>
  </si>
  <si>
    <t>MCLEODRUSS</t>
  </si>
  <si>
    <t>MCLEOD RUSSEL</t>
  </si>
  <si>
    <t>MCX</t>
  </si>
  <si>
    <t>MCX LTD</t>
  </si>
  <si>
    <t>MEGASOFT</t>
  </si>
  <si>
    <t>MEGASOFT LTD</t>
  </si>
  <si>
    <t>MELSTAR</t>
  </si>
  <si>
    <t>MELSTAR INFORMATION</t>
  </si>
  <si>
    <t>MENONBE</t>
  </si>
  <si>
    <t>MENON BEARINGS</t>
  </si>
  <si>
    <t>MEP</t>
  </si>
  <si>
    <t>MEP INFRASTRUCTURE</t>
  </si>
  <si>
    <t>MERCATOR</t>
  </si>
  <si>
    <t>MERCATOR LTD</t>
  </si>
  <si>
    <t>METALFORGE</t>
  </si>
  <si>
    <t>METALYST FORGINGS</t>
  </si>
  <si>
    <t>METROPOLIS</t>
  </si>
  <si>
    <t>MGEL</t>
  </si>
  <si>
    <t>MANGALAM GLOBAL ENTERPRISE</t>
  </si>
  <si>
    <t>MFSL</t>
  </si>
  <si>
    <t>MAX FINANCIAL SERVICES</t>
  </si>
  <si>
    <t>MGL</t>
  </si>
  <si>
    <t>MAHANAGAR GAS</t>
  </si>
  <si>
    <t>MHRIL</t>
  </si>
  <si>
    <t>MAHINDRA HOLIDAYS</t>
  </si>
  <si>
    <t>MIDHANI</t>
  </si>
  <si>
    <t>MISHRA DHATU</t>
  </si>
  <si>
    <t>MIC</t>
  </si>
  <si>
    <t>MIC ELECTRONICS</t>
  </si>
  <si>
    <t>MINDACORP</t>
  </si>
  <si>
    <t>MINDA CORPORATION</t>
  </si>
  <si>
    <t>MINDSPACE</t>
  </si>
  <si>
    <t>MINDSPACE BUSINESS PARKS</t>
  </si>
  <si>
    <t>MINDAIND</t>
  </si>
  <si>
    <t>MINDA INDUSTRIES</t>
  </si>
  <si>
    <t>MINDTECK</t>
  </si>
  <si>
    <t>MINDTECK INDIA</t>
  </si>
  <si>
    <t>MINDTREE</t>
  </si>
  <si>
    <t>MINDTREE LTD</t>
  </si>
  <si>
    <t>MIRCELECTR</t>
  </si>
  <si>
    <t>MIRC ELECTRONICS</t>
  </si>
  <si>
    <t>MITTAL</t>
  </si>
  <si>
    <t>MITTAL LIFE STYLE</t>
  </si>
  <si>
    <t>MIRZAINT</t>
  </si>
  <si>
    <t>MIRZA INTERNATIONAL</t>
  </si>
  <si>
    <t>MMP</t>
  </si>
  <si>
    <t>MMP INDUSTRIES</t>
  </si>
  <si>
    <t>MMFL</t>
  </si>
  <si>
    <t>MM FORGINGS</t>
  </si>
  <si>
    <t>MMTC</t>
  </si>
  <si>
    <t>MMTC LTD</t>
  </si>
  <si>
    <t>MODIRUBBER</t>
  </si>
  <si>
    <t>MODI RUBBER</t>
  </si>
  <si>
    <t>MOHITIND</t>
  </si>
  <si>
    <t>MOHIT INDUSTRIES</t>
  </si>
  <si>
    <t>MOHOTAIND</t>
  </si>
  <si>
    <t>MOHOTA INDUSTRIES</t>
  </si>
  <si>
    <t>MOIL</t>
  </si>
  <si>
    <t>MOIL LTD</t>
  </si>
  <si>
    <t>MOLDTECH</t>
  </si>
  <si>
    <t>MOLD-TEK TECHNOLOGIES</t>
  </si>
  <si>
    <t>MOLDTKPAC</t>
  </si>
  <si>
    <t>MOLD-TEK PACKAGING</t>
  </si>
  <si>
    <t>MONTECARLO</t>
  </si>
  <si>
    <t>MONTE CARLO</t>
  </si>
  <si>
    <t>MORARJEE</t>
  </si>
  <si>
    <t>MORARJEE TEXTILES</t>
  </si>
  <si>
    <t>MOREPENLAB</t>
  </si>
  <si>
    <t>MOREPEN LABORATORIES</t>
  </si>
  <si>
    <t>MOTHERSUMI</t>
  </si>
  <si>
    <t>MOTHERSON SUMI SYSTEMS</t>
  </si>
  <si>
    <t>MOTILALOFS</t>
  </si>
  <si>
    <t>MOTILAL OSWAL FINANCE</t>
  </si>
  <si>
    <t>MOTOGENFIN</t>
  </si>
  <si>
    <t>MOTOR &amp; GENERAL FINANCE</t>
  </si>
  <si>
    <t>MPHASIS</t>
  </si>
  <si>
    <t>MPHASIS LTD</t>
  </si>
  <si>
    <t>MPSLTD</t>
  </si>
  <si>
    <t>MPS LTD</t>
  </si>
  <si>
    <t>MRF</t>
  </si>
  <si>
    <t>MRF LTD</t>
  </si>
  <si>
    <t>MRO-TEK</t>
  </si>
  <si>
    <t>MRO-TEK REALTY</t>
  </si>
  <si>
    <t>MRPL</t>
  </si>
  <si>
    <t>MANGALORE REFINERY</t>
  </si>
  <si>
    <t>MSPL</t>
  </si>
  <si>
    <t>MSP STEEL</t>
  </si>
  <si>
    <t>MSTCLTD</t>
  </si>
  <si>
    <t>MTEDUCARE</t>
  </si>
  <si>
    <t>MT EDUCARE</t>
  </si>
  <si>
    <t>MTNL</t>
  </si>
  <si>
    <t>MAHANAGAR TELEPHONE</t>
  </si>
  <si>
    <t>MUKANDENGG</t>
  </si>
  <si>
    <t>MUKAND ENGINEERS</t>
  </si>
  <si>
    <t>MUKANDLTD</t>
  </si>
  <si>
    <t>MUKAND LTD</t>
  </si>
  <si>
    <t>MUKTAARTS</t>
  </si>
  <si>
    <t>MUKTA ARTS</t>
  </si>
  <si>
    <t>MUNJALAU</t>
  </si>
  <si>
    <t>MUNJAL AUTO</t>
  </si>
  <si>
    <t>MUNJALSHOW</t>
  </si>
  <si>
    <t>MUNJAL SHOWA</t>
  </si>
  <si>
    <t>MURUDCERA</t>
  </si>
  <si>
    <t>MURUDESHWAR CERAMICS</t>
  </si>
  <si>
    <t>MUTHOOTCAP</t>
  </si>
  <si>
    <t>MUTHOOT CAPITAL</t>
  </si>
  <si>
    <t>MUTHOOTFIN</t>
  </si>
  <si>
    <t>MUTHOOT FINANCE</t>
  </si>
  <si>
    <t>NACLIND</t>
  </si>
  <si>
    <t>NACL INDUSTRIES</t>
  </si>
  <si>
    <t>NAGAFERT</t>
  </si>
  <si>
    <t>NAGARJUNA FERTILIZERS</t>
  </si>
  <si>
    <t>NAGREEKEXP</t>
  </si>
  <si>
    <t>NAGREEKA EXPORTS</t>
  </si>
  <si>
    <t>NAHARCAP</t>
  </si>
  <si>
    <t>NAHAR CAPITAL</t>
  </si>
  <si>
    <t>NAHARINDUS</t>
  </si>
  <si>
    <t>NAHAR INDUSTRIAL</t>
  </si>
  <si>
    <t>NAHARPOLY</t>
  </si>
  <si>
    <t>NAHAR POLY FILMS</t>
  </si>
  <si>
    <t>NAM-INDIA</t>
  </si>
  <si>
    <t>NIPPON LIFE INDIA</t>
  </si>
  <si>
    <t>NAHARSPING</t>
  </si>
  <si>
    <t>NAHAR SPINNING</t>
  </si>
  <si>
    <t>NATCOPHARM</t>
  </si>
  <si>
    <t>NATCO PHARMA</t>
  </si>
  <si>
    <t>NATHBIOGEN</t>
  </si>
  <si>
    <t>NATH BIO-GENES</t>
  </si>
  <si>
    <t>NATIONALUM</t>
  </si>
  <si>
    <t>NATIONAL ALUMINIUM COMPANY</t>
  </si>
  <si>
    <t>NATNLSTEEL</t>
  </si>
  <si>
    <t>NATIONAL STEEL</t>
  </si>
  <si>
    <t>NAUKRI</t>
  </si>
  <si>
    <t>INFO EDGE</t>
  </si>
  <si>
    <t>NAVINFLUOR</t>
  </si>
  <si>
    <t>NAVIN FLUORINE</t>
  </si>
  <si>
    <t>NAVKARCORP</t>
  </si>
  <si>
    <t>NAVKAR CORPORATION</t>
  </si>
  <si>
    <t>NAVNETEDUL</t>
  </si>
  <si>
    <t>NAVNEET EDUCATION</t>
  </si>
  <si>
    <t>NBCC</t>
  </si>
  <si>
    <t>NBCC INDIA</t>
  </si>
  <si>
    <t>NBIFIN</t>
  </si>
  <si>
    <t>NBI INDUSTRIAL FINANCE</t>
  </si>
  <si>
    <t>NBVENTURES</t>
  </si>
  <si>
    <t>NAVA BHARAT VENTURES</t>
  </si>
  <si>
    <t>NCC</t>
  </si>
  <si>
    <t>NCC LTD</t>
  </si>
  <si>
    <t>NCLIND</t>
  </si>
  <si>
    <t>NCL INDUSTRIES</t>
  </si>
  <si>
    <t>NDGL</t>
  </si>
  <si>
    <t>NAGA DHUNSERI</t>
  </si>
  <si>
    <t>NDRAUTO</t>
  </si>
  <si>
    <t>NDR AUTO COMPONENTS</t>
  </si>
  <si>
    <t>NDL</t>
  </si>
  <si>
    <t>NANDAN DENIM</t>
  </si>
  <si>
    <t>NDTV</t>
  </si>
  <si>
    <t>NDTV LTD</t>
  </si>
  <si>
    <t>NECCLTD</t>
  </si>
  <si>
    <t>NORTH EASTERN CARRYING</t>
  </si>
  <si>
    <t>NECLIFE</t>
  </si>
  <si>
    <t>NECTAR LIFESCIENCES</t>
  </si>
  <si>
    <t>NELCAST</t>
  </si>
  <si>
    <t>NELCAST LTD</t>
  </si>
  <si>
    <t>NEOGEN</t>
  </si>
  <si>
    <t>NEOGEN CHEMICALS</t>
  </si>
  <si>
    <t>NELCO</t>
  </si>
  <si>
    <t>NELCO LTD</t>
  </si>
  <si>
    <t>NESCO</t>
  </si>
  <si>
    <t>NESCO LTD</t>
  </si>
  <si>
    <t>NESTLEIND</t>
  </si>
  <si>
    <t>NESTLE INDIA</t>
  </si>
  <si>
    <t>NETWORK18</t>
  </si>
  <si>
    <t>NETWORK18 MEDIA</t>
  </si>
  <si>
    <t>NEULANDLAB</t>
  </si>
  <si>
    <t>NEULAND LABORATORIES</t>
  </si>
  <si>
    <t>NEWGEN</t>
  </si>
  <si>
    <t>NEWGEN SOFTWARE</t>
  </si>
  <si>
    <t>NEXTMEDIA</t>
  </si>
  <si>
    <t>NEXT MEDIAWORKS</t>
  </si>
  <si>
    <t>NFL</t>
  </si>
  <si>
    <t>NATIONAL FERTILIZERS</t>
  </si>
  <si>
    <t>NH</t>
  </si>
  <si>
    <t>NARAYANA HRUDAYALAYA</t>
  </si>
  <si>
    <t>NHPC</t>
  </si>
  <si>
    <t>NHPC LTD</t>
  </si>
  <si>
    <t>NIACL</t>
  </si>
  <si>
    <t>NEW INDIA ASSURANCE</t>
  </si>
  <si>
    <t>NIBL</t>
  </si>
  <si>
    <t>NRB INDUSTRIAL BEARINGS</t>
  </si>
  <si>
    <t>NIITLTD</t>
  </si>
  <si>
    <t>NIIT LTD</t>
  </si>
  <si>
    <t>NILAINFRA</t>
  </si>
  <si>
    <t>NILA INFRASTRUCTURES</t>
  </si>
  <si>
    <t>NILASPACES</t>
  </si>
  <si>
    <t>NILA SPACES</t>
  </si>
  <si>
    <t>NILKAMAL</t>
  </si>
  <si>
    <t>NILKAMAL LTD</t>
  </si>
  <si>
    <t>NIRAJ</t>
  </si>
  <si>
    <t>NIRAJ CEMENT STRUCTURALS</t>
  </si>
  <si>
    <t>NIPPOBATRY</t>
  </si>
  <si>
    <t>INDO-NATIONAL LTD</t>
  </si>
  <si>
    <t>NITCO</t>
  </si>
  <si>
    <t>NITCO LTD</t>
  </si>
  <si>
    <t>NITINFIRE</t>
  </si>
  <si>
    <t>NITIN FIRE PROTECTION</t>
  </si>
  <si>
    <t>NITINSPIN</t>
  </si>
  <si>
    <t>NITIN SPINNERS</t>
  </si>
  <si>
    <t>NKIND</t>
  </si>
  <si>
    <t>NK INDUSTRIES</t>
  </si>
  <si>
    <t>NLCINDIA</t>
  </si>
  <si>
    <t>NLC INDIA</t>
  </si>
  <si>
    <t>NMDC</t>
  </si>
  <si>
    <t>NMDC LTD</t>
  </si>
  <si>
    <t>NOCIL</t>
  </si>
  <si>
    <t>NOCIL LTD</t>
  </si>
  <si>
    <t>NOIDATOLL</t>
  </si>
  <si>
    <t>NOIDA TOLL</t>
  </si>
  <si>
    <t>NOVARTIND</t>
  </si>
  <si>
    <t>NOVARTIS INDIA</t>
  </si>
  <si>
    <t>NORBTEAEXP</t>
  </si>
  <si>
    <t>NORBEN TEA</t>
  </si>
  <si>
    <t>NRAIL</t>
  </si>
  <si>
    <t>NR AGARWAL INDUSTRIES</t>
  </si>
  <si>
    <t>NRBBEARING</t>
  </si>
  <si>
    <t>NRB BEARINGS</t>
  </si>
  <si>
    <t>NSIL</t>
  </si>
  <si>
    <t>NALWA SONS</t>
  </si>
  <si>
    <t>NTL</t>
  </si>
  <si>
    <t>NEUEON TOWERS</t>
  </si>
  <si>
    <t>NTPC</t>
  </si>
  <si>
    <t>NTPC LTD</t>
  </si>
  <si>
    <t>NUCLEUS</t>
  </si>
  <si>
    <t>NUCLEUS SOFTWARE</t>
  </si>
  <si>
    <t>NXTDIGITAL</t>
  </si>
  <si>
    <t>NXTDIGITAL LTD</t>
  </si>
  <si>
    <t>OAL</t>
  </si>
  <si>
    <t>ORIENTAL AROMATICS</t>
  </si>
  <si>
    <t>OBEROIRLTY</t>
  </si>
  <si>
    <t>OBEROI REALTY</t>
  </si>
  <si>
    <t>OCCL</t>
  </si>
  <si>
    <t>ORIENTAL CARBON</t>
  </si>
  <si>
    <t>OFSS</t>
  </si>
  <si>
    <t>ORACLE FINANCIAL</t>
  </si>
  <si>
    <t>OIL</t>
  </si>
  <si>
    <t>OIL INDIA</t>
  </si>
  <si>
    <t>OILCOUNTUB</t>
  </si>
  <si>
    <t>OIL COUNTRY</t>
  </si>
  <si>
    <t>OISL</t>
  </si>
  <si>
    <t>OCL IRON</t>
  </si>
  <si>
    <t>OLECTRA</t>
  </si>
  <si>
    <t>OLECTRA GREENTECH</t>
  </si>
  <si>
    <t>OMAXAUTO</t>
  </si>
  <si>
    <t>OMAX AUTOS</t>
  </si>
  <si>
    <t>OMAXE</t>
  </si>
  <si>
    <t>OMAXE LTD</t>
  </si>
  <si>
    <t>OMKARCHEM</t>
  </si>
  <si>
    <t>OMKAR SPECIALITY CHEMICALS</t>
  </si>
  <si>
    <t>ONELIFECAP</t>
  </si>
  <si>
    <t>ONELIFE CAPITAL</t>
  </si>
  <si>
    <t>ONEPOINT</t>
  </si>
  <si>
    <t>ONE POINT</t>
  </si>
  <si>
    <t>ONGC</t>
  </si>
  <si>
    <t>ONGC LTD</t>
  </si>
  <si>
    <t>ONMOBILE</t>
  </si>
  <si>
    <t>ONMOBILE GLOBAL</t>
  </si>
  <si>
    <t>ONWARDTEC</t>
  </si>
  <si>
    <t>ONWARD TECHNOLOGIES</t>
  </si>
  <si>
    <t>OPTIEMUS</t>
  </si>
  <si>
    <t>OPTIEMUS INFRACOM</t>
  </si>
  <si>
    <t>OPTOCIRCUI</t>
  </si>
  <si>
    <t>OPTO CIRCUITS</t>
  </si>
  <si>
    <t>ORBTEXP</t>
  </si>
  <si>
    <t>ORBIT EXPORTS</t>
  </si>
  <si>
    <t>ORCHPHARMA</t>
  </si>
  <si>
    <t>ORCHID PHARMA</t>
  </si>
  <si>
    <t>ORICONENT</t>
  </si>
  <si>
    <t>ORICON ENTERPRISES</t>
  </si>
  <si>
    <t>ORIENTABRA</t>
  </si>
  <si>
    <t>ORIENT ABRASIVES</t>
  </si>
  <si>
    <t>ORIENTALTL</t>
  </si>
  <si>
    <t>ORIENTAL TRIMEX</t>
  </si>
  <si>
    <t>ORIENTBELL</t>
  </si>
  <si>
    <t>ORIENT BELL</t>
  </si>
  <si>
    <t>ORIENTCEM</t>
  </si>
  <si>
    <t>ORIENT CEMENT</t>
  </si>
  <si>
    <t>ORIENTELEC</t>
  </si>
  <si>
    <t>ORIENT ELECTRIC</t>
  </si>
  <si>
    <t>ORIENTHOT</t>
  </si>
  <si>
    <t>ORIENTAL HOTELS</t>
  </si>
  <si>
    <t>ORIENTLTD</t>
  </si>
  <si>
    <t>ORIENT PRESS</t>
  </si>
  <si>
    <t>ORIENTPPR</t>
  </si>
  <si>
    <t>ORIENT PAPER</t>
  </si>
  <si>
    <t>ORIENTREF</t>
  </si>
  <si>
    <t>ORIENT REFRACTORIES</t>
  </si>
  <si>
    <t>ORISSAMINE</t>
  </si>
  <si>
    <t>ORISSA MINERALS</t>
  </si>
  <si>
    <t>ORTEL</t>
  </si>
  <si>
    <t>ORTEL COMMUNICATIONS</t>
  </si>
  <si>
    <t>OSWALAGRO</t>
  </si>
  <si>
    <t>OSWAL AGRO</t>
  </si>
  <si>
    <t>PAEL</t>
  </si>
  <si>
    <t>PAE LTD</t>
  </si>
  <si>
    <t>PAGEIND</t>
  </si>
  <si>
    <t>PAGE INDUSTRIES</t>
  </si>
  <si>
    <t>PAISALO</t>
  </si>
  <si>
    <t>PAISALO DIGITAL</t>
  </si>
  <si>
    <t>PALASHSECU</t>
  </si>
  <si>
    <t>PALASH SECURITIES</t>
  </si>
  <si>
    <t>PALREDTEC</t>
  </si>
  <si>
    <t>PALRED TECHNOLOGIES</t>
  </si>
  <si>
    <t>PANACHE</t>
  </si>
  <si>
    <t>PANACHE DIGILIFE</t>
  </si>
  <si>
    <t>PANACEABIO</t>
  </si>
  <si>
    <t>PANACEA BIOTEC</t>
  </si>
  <si>
    <t>PANAMAPET</t>
  </si>
  <si>
    <t>PANAMA PETROCHEM</t>
  </si>
  <si>
    <t>PARACABLES</t>
  </si>
  <si>
    <t>PARAMOUNT COMMUNICATIONS</t>
  </si>
  <si>
    <t>PARAGMILK</t>
  </si>
  <si>
    <t>PARAG MILK</t>
  </si>
  <si>
    <t>PARSVNATH</t>
  </si>
  <si>
    <t>PARSVNATH DEVELOPERS</t>
  </si>
  <si>
    <t>PATELENG</t>
  </si>
  <si>
    <t>PATEL ENGINEERING</t>
  </si>
  <si>
    <t>PATINTLOG</t>
  </si>
  <si>
    <t>PATEL INTEGRATED</t>
  </si>
  <si>
    <t>PATSPINLTD</t>
  </si>
  <si>
    <t>PATSPIN INDIA</t>
  </si>
  <si>
    <t>PCJEWELLER</t>
  </si>
  <si>
    <t>PC JEWELLER</t>
  </si>
  <si>
    <t>PDMJEPAPER</t>
  </si>
  <si>
    <t>PUDUMJEE PAPER</t>
  </si>
  <si>
    <t>PDSMFL</t>
  </si>
  <si>
    <t>PDS MULTINATIONAL</t>
  </si>
  <si>
    <t>PEARLPOLY</t>
  </si>
  <si>
    <t>PEARL POLYMERS</t>
  </si>
  <si>
    <t>PEL</t>
  </si>
  <si>
    <t>PIRAMAL ENTERPRISES</t>
  </si>
  <si>
    <t>PENIND</t>
  </si>
  <si>
    <t>PENNAR INDUSTRIES</t>
  </si>
  <si>
    <t>PENINLAND</t>
  </si>
  <si>
    <t>PENINSULA LAND</t>
  </si>
  <si>
    <t>PERSISTENT</t>
  </si>
  <si>
    <t>PERSISTENT SYSTEMS</t>
  </si>
  <si>
    <t>PETRONET</t>
  </si>
  <si>
    <t>PETRONET LNG</t>
  </si>
  <si>
    <t>PFC</t>
  </si>
  <si>
    <t>PFC LTD</t>
  </si>
  <si>
    <t>PFIZER</t>
  </si>
  <si>
    <t>PFIZER LTD</t>
  </si>
  <si>
    <t>PFOCUS</t>
  </si>
  <si>
    <t>PRIME FOCUS</t>
  </si>
  <si>
    <t>PFS</t>
  </si>
  <si>
    <t>PTC INDIA FINANCIAL</t>
  </si>
  <si>
    <t>PGEL</t>
  </si>
  <si>
    <t>PG ELECTROPLAST</t>
  </si>
  <si>
    <t>PGHH</t>
  </si>
  <si>
    <t>PROCTER &amp; GAMBLE</t>
  </si>
  <si>
    <t>PGHL</t>
  </si>
  <si>
    <t>PROCTER &amp; GAMBLE HEALTH</t>
  </si>
  <si>
    <t>PGIL</t>
  </si>
  <si>
    <t>PEARL GLOBAL</t>
  </si>
  <si>
    <t>PHILIPCARB</t>
  </si>
  <si>
    <t>PHILLIPS CARBON BLACK</t>
  </si>
  <si>
    <t>PHOENIXLTD</t>
  </si>
  <si>
    <t>PHOENIX MILLS</t>
  </si>
  <si>
    <t>PIDILITIND</t>
  </si>
  <si>
    <t>PIDILITE INDUSTRIES</t>
  </si>
  <si>
    <t>PIIND</t>
  </si>
  <si>
    <t>PI INDUSTRIES</t>
  </si>
  <si>
    <t>PILANIINVS</t>
  </si>
  <si>
    <t>PILANI INVESTMENT</t>
  </si>
  <si>
    <t>PILITA</t>
  </si>
  <si>
    <t>PIL ITALICA</t>
  </si>
  <si>
    <t>PIONDIST</t>
  </si>
  <si>
    <t>PIONEER DISTILLERIES</t>
  </si>
  <si>
    <t>PIONEEREMB</t>
  </si>
  <si>
    <t>PIONEER EMBROIDERIES</t>
  </si>
  <si>
    <t>PITTIENG</t>
  </si>
  <si>
    <t>PITTI ENGINEERING</t>
  </si>
  <si>
    <t>PKTEA</t>
  </si>
  <si>
    <t>PERIA KARAMALAI TEA</t>
  </si>
  <si>
    <t>PLASTIBLEN</t>
  </si>
  <si>
    <t>PLASTIBLENDS INDIA</t>
  </si>
  <si>
    <t>PNB</t>
  </si>
  <si>
    <t>PUNJAB NATIONAL BANK</t>
  </si>
  <si>
    <t>PNBGILTS</t>
  </si>
  <si>
    <t>PNB GILTS</t>
  </si>
  <si>
    <t>PNBHOUSING</t>
  </si>
  <si>
    <t>PNB HOUSING FINANCE</t>
  </si>
  <si>
    <t>PNC</t>
  </si>
  <si>
    <t>PRITISH NANDY COMMUNICATIONS</t>
  </si>
  <si>
    <t>PNCINFRA</t>
  </si>
  <si>
    <t>PNC INFRATECH</t>
  </si>
  <si>
    <t>PODDARHOUS</t>
  </si>
  <si>
    <t>PODDAR HOUSING</t>
  </si>
  <si>
    <t>PODDARMENT</t>
  </si>
  <si>
    <t>PODDAR PIGMENTS</t>
  </si>
  <si>
    <t>POKARNA</t>
  </si>
  <si>
    <t>POKARNA LTD</t>
  </si>
  <si>
    <t>POLYCAB</t>
  </si>
  <si>
    <t>POLYMED</t>
  </si>
  <si>
    <t>POLY MEDICURE</t>
  </si>
  <si>
    <t>POLYPLEX</t>
  </si>
  <si>
    <t>POLYPLEX CORPORATION</t>
  </si>
  <si>
    <t>PONNIERODE</t>
  </si>
  <si>
    <t>PONNI SUGARS</t>
  </si>
  <si>
    <t>POWERGRID</t>
  </si>
  <si>
    <t>POWER GRID CORPO</t>
  </si>
  <si>
    <t>POWERINDIA</t>
  </si>
  <si>
    <t>ABB POWER PRODUCTS</t>
  </si>
  <si>
    <t>POWERMECH</t>
  </si>
  <si>
    <t>POWER MECH</t>
  </si>
  <si>
    <t>PPAP</t>
  </si>
  <si>
    <t>PPAP AUTOMOTIVE</t>
  </si>
  <si>
    <t>PPL</t>
  </si>
  <si>
    <t>PRAKASH PIPES</t>
  </si>
  <si>
    <t>PRAENG</t>
  </si>
  <si>
    <t>PRAJAY ENGINEERS</t>
  </si>
  <si>
    <t>PRAJIND</t>
  </si>
  <si>
    <t>PRAJ INDUSTRIES</t>
  </si>
  <si>
    <t>PRAKASH</t>
  </si>
  <si>
    <t>PRAKASH INDUSTRIES</t>
  </si>
  <si>
    <t>PRAKASHSTL</t>
  </si>
  <si>
    <t>PRAKASH STEELAGE</t>
  </si>
  <si>
    <t>PRAXIS</t>
  </si>
  <si>
    <t>PRAXIS HOME</t>
  </si>
  <si>
    <t>PRECAM</t>
  </si>
  <si>
    <t>PRECISION CAMSHAFTS</t>
  </si>
  <si>
    <t>PRECOT</t>
  </si>
  <si>
    <t>PRECOT LTD</t>
  </si>
  <si>
    <t>PRECWIRE</t>
  </si>
  <si>
    <t>PRECISION WIRES</t>
  </si>
  <si>
    <t>PREMEXPLN</t>
  </si>
  <si>
    <t>PREMIER EXPLOSIVES</t>
  </si>
  <si>
    <t>PREMIER</t>
  </si>
  <si>
    <t>PREMIER LTD</t>
  </si>
  <si>
    <t>PREMIERPOL</t>
  </si>
  <si>
    <t>PREMIER POLYFILM</t>
  </si>
  <si>
    <t>PRESSMN</t>
  </si>
  <si>
    <t>PRESSMAN ADVERTISING</t>
  </si>
  <si>
    <t>PRESTIGE</t>
  </si>
  <si>
    <t>PRESTIGE ESTATES PROJECTS</t>
  </si>
  <si>
    <t>PRICOLLTD</t>
  </si>
  <si>
    <t>PRICOL LTD</t>
  </si>
  <si>
    <t>PRINCEPIPE</t>
  </si>
  <si>
    <t>PRINCE PIPES</t>
  </si>
  <si>
    <t>PRIMESECU</t>
  </si>
  <si>
    <t>PRIME SECURITIES</t>
  </si>
  <si>
    <t>PRIVISCL</t>
  </si>
  <si>
    <t>PRIVI SPECIALITY CHEMICALS</t>
  </si>
  <si>
    <t>PROZONINTU</t>
  </si>
  <si>
    <t>PROZONE INTU</t>
  </si>
  <si>
    <t>PRSMJOHNSN</t>
  </si>
  <si>
    <t>PRISM JOHNSON</t>
  </si>
  <si>
    <t>PSB</t>
  </si>
  <si>
    <t>PUNJAB &amp; SIND BANK</t>
  </si>
  <si>
    <t>PSPPROJECT</t>
  </si>
  <si>
    <t>PSP PROJECTS</t>
  </si>
  <si>
    <t>PTC</t>
  </si>
  <si>
    <t>PTC INDIA LTD</t>
  </si>
  <si>
    <t>PTL</t>
  </si>
  <si>
    <t>PTL ENTERPRISES</t>
  </si>
  <si>
    <t>PUNJABCHEM</t>
  </si>
  <si>
    <t>PUNJAB CHEMICALS</t>
  </si>
  <si>
    <t>PUNJLLOYD</t>
  </si>
  <si>
    <t>PUNJ LLOYD</t>
  </si>
  <si>
    <t>PURVA</t>
  </si>
  <si>
    <t>PURAVANKARA LTD</t>
  </si>
  <si>
    <t>PVR</t>
  </si>
  <si>
    <t>PVR LTD</t>
  </si>
  <si>
    <t>QUESS</t>
  </si>
  <si>
    <t>QUESS CORP</t>
  </si>
  <si>
    <t>QUICKHEAL</t>
  </si>
  <si>
    <t>QUICK HEAL</t>
  </si>
  <si>
    <t>RADAAN</t>
  </si>
  <si>
    <t>RADAAN MEDIAWORKS</t>
  </si>
  <si>
    <t>RADICO</t>
  </si>
  <si>
    <t>RADICO KHAITAN</t>
  </si>
  <si>
    <t>RADIOCITY</t>
  </si>
  <si>
    <t>MUSIC BROADCAST</t>
  </si>
  <si>
    <t>RAIN</t>
  </si>
  <si>
    <t>RAIN INDUSTRIES</t>
  </si>
  <si>
    <t>RAJRATAN</t>
  </si>
  <si>
    <t>RAJRATAN GLOBAL WIRE</t>
  </si>
  <si>
    <t>RAJESHEXPO</t>
  </si>
  <si>
    <t>RAJESH EXPORTS</t>
  </si>
  <si>
    <t>RAJRAYON</t>
  </si>
  <si>
    <t>RAJ RAYON</t>
  </si>
  <si>
    <t>RAJSREESUG</t>
  </si>
  <si>
    <t>RAJSHREE SUGARS</t>
  </si>
  <si>
    <t>RAJTV</t>
  </si>
  <si>
    <t>RAJ TELEVISION</t>
  </si>
  <si>
    <t>RALLIS</t>
  </si>
  <si>
    <t>RALLIS INDIA</t>
  </si>
  <si>
    <t>RAMANEWS</t>
  </si>
  <si>
    <t>SHREE RAMA NEWSPRINT</t>
  </si>
  <si>
    <t>RAMASTEEL</t>
  </si>
  <si>
    <t>RAMA STEEL</t>
  </si>
  <si>
    <t>RAMCOCEM</t>
  </si>
  <si>
    <t>RAMCO CEMENTS</t>
  </si>
  <si>
    <t>RAMCOIND</t>
  </si>
  <si>
    <t>RAMCO INDUSTRIES</t>
  </si>
  <si>
    <t>RAMCOSYS</t>
  </si>
  <si>
    <t>RAMCO SYSTEMS</t>
  </si>
  <si>
    <t>RAMKY</t>
  </si>
  <si>
    <t>RAMKY INFRASTRUCTURE</t>
  </si>
  <si>
    <t>RANASUG</t>
  </si>
  <si>
    <t>RANA SUGARS</t>
  </si>
  <si>
    <t>RANEENGINE</t>
  </si>
  <si>
    <t>RANE ENGINE</t>
  </si>
  <si>
    <t>RANEHOLDIN</t>
  </si>
  <si>
    <t>RANE HOLDINGS</t>
  </si>
  <si>
    <t>RATNAMANI</t>
  </si>
  <si>
    <t>RATNAMANI METALS</t>
  </si>
  <si>
    <t>RAYMOND</t>
  </si>
  <si>
    <t>RAYMOND LTD</t>
  </si>
  <si>
    <t>RBL</t>
  </si>
  <si>
    <t>RANE BRAKE</t>
  </si>
  <si>
    <t>RBLBANK</t>
  </si>
  <si>
    <t>RBL BANK</t>
  </si>
  <si>
    <t>RCF</t>
  </si>
  <si>
    <t>RCF LTD</t>
  </si>
  <si>
    <t>RCOM</t>
  </si>
  <si>
    <t>RELIANCE COMMUNICATIONS</t>
  </si>
  <si>
    <t>RECLTD</t>
  </si>
  <si>
    <t>REC LTD</t>
  </si>
  <si>
    <t>REDINGTON</t>
  </si>
  <si>
    <t>REDINGTON INDIA</t>
  </si>
  <si>
    <t>REFEX</t>
  </si>
  <si>
    <t>REFEX INDUSTRIES</t>
  </si>
  <si>
    <t>RELAXO</t>
  </si>
  <si>
    <t>RELAXO FOOTWEARS</t>
  </si>
  <si>
    <t>RELCAPITAL</t>
  </si>
  <si>
    <t>RELIANCE CAPITAL</t>
  </si>
  <si>
    <t>RELIANCE</t>
  </si>
  <si>
    <t>RELIANCE INDUSTR</t>
  </si>
  <si>
    <t>RELIGARE</t>
  </si>
  <si>
    <t>RELIGARE ENTERPRISES</t>
  </si>
  <si>
    <t>RELINFRA</t>
  </si>
  <si>
    <t>RELIANCE INFRASTRUCTURE</t>
  </si>
  <si>
    <t>REMSONSIND</t>
  </si>
  <si>
    <t>REMSONS INDUSTRIES</t>
  </si>
  <si>
    <t>RENUKA</t>
  </si>
  <si>
    <t>SHREE RENUKA</t>
  </si>
  <si>
    <t>REPCOHOME</t>
  </si>
  <si>
    <t>REPCO HOME FINANCE</t>
  </si>
  <si>
    <t>REPL</t>
  </si>
  <si>
    <t>RUDRABHISHEK ENTERPRISES</t>
  </si>
  <si>
    <t>REPRO</t>
  </si>
  <si>
    <t>REPRO INDIA</t>
  </si>
  <si>
    <t>RESPONIND</t>
  </si>
  <si>
    <t>RESPONSIVE INDUSTRIES</t>
  </si>
  <si>
    <t>REVATHI</t>
  </si>
  <si>
    <t>REVATHI EQUIPMENT</t>
  </si>
  <si>
    <t>RGL</t>
  </si>
  <si>
    <t>RENAISSANCE GLOBAL</t>
  </si>
  <si>
    <t>RHFL</t>
  </si>
  <si>
    <t>RELIANCE HOME FINANCE</t>
  </si>
  <si>
    <t>RICOAUTO</t>
  </si>
  <si>
    <t>RICO AUTO</t>
  </si>
  <si>
    <t>RITES</t>
  </si>
  <si>
    <t>RITES LTD</t>
  </si>
  <si>
    <t>RIIL</t>
  </si>
  <si>
    <t>RELIANCE INDUSTRIAL</t>
  </si>
  <si>
    <t>RKDL</t>
  </si>
  <si>
    <t>RAVI KUMAR DISTILLERIES</t>
  </si>
  <si>
    <t>RKEC</t>
  </si>
  <si>
    <t>RKEC PROJECTS</t>
  </si>
  <si>
    <t>RKFORGE</t>
  </si>
  <si>
    <t>RAMKRISHNA FORGINGS</t>
  </si>
  <si>
    <t>RMCL</t>
  </si>
  <si>
    <t>RADHA MADHAV</t>
  </si>
  <si>
    <t>RML</t>
  </si>
  <si>
    <t>RANE MADRAS</t>
  </si>
  <si>
    <t>RNAVAL</t>
  </si>
  <si>
    <t>RELIANCE NAVAL</t>
  </si>
  <si>
    <t>ROHITFERRO</t>
  </si>
  <si>
    <t>ROHIT FERRO-TECH</t>
  </si>
  <si>
    <t>ROHLTD</t>
  </si>
  <si>
    <t>ROYAL ORCHID HOTELS</t>
  </si>
  <si>
    <t>ROLLT</t>
  </si>
  <si>
    <t>ROLLATAINERS LTD</t>
  </si>
  <si>
    <t>ROSSARI</t>
  </si>
  <si>
    <t>ROSSARI BIOTECH</t>
  </si>
  <si>
    <t>ROLTA</t>
  </si>
  <si>
    <t>ROLTA INDIA</t>
  </si>
  <si>
    <t>ROUTE</t>
  </si>
  <si>
    <t>ROUTE MOBILE</t>
  </si>
  <si>
    <t>ROSSELLIND</t>
  </si>
  <si>
    <t>ROSSELL INDIA</t>
  </si>
  <si>
    <t>RPGLIFE</t>
  </si>
  <si>
    <t>RPG LIFE SCIENCES</t>
  </si>
  <si>
    <t>RPOWER</t>
  </si>
  <si>
    <t>RELIANCE POWER</t>
  </si>
  <si>
    <t>RPSGVENT</t>
  </si>
  <si>
    <t>RPSG VENTURES</t>
  </si>
  <si>
    <t>RPPINFRA</t>
  </si>
  <si>
    <t>RPP INFRA</t>
  </si>
  <si>
    <t>RSSOFTWARE</t>
  </si>
  <si>
    <t>RS SOFTWARE</t>
  </si>
  <si>
    <t>RSWM</t>
  </si>
  <si>
    <t>RSWM LTD</t>
  </si>
  <si>
    <t>RSYSTEMS</t>
  </si>
  <si>
    <t>R SYSTEMS</t>
  </si>
  <si>
    <t>RTNPOWER</t>
  </si>
  <si>
    <t>RATTANINDIA POWER</t>
  </si>
  <si>
    <t>RUCHI</t>
  </si>
  <si>
    <t>RUCHI SOYA INDUSTRIES</t>
  </si>
  <si>
    <t>RUBYMILLS</t>
  </si>
  <si>
    <t>RUBY MILLS</t>
  </si>
  <si>
    <t>RUCHINFRA</t>
  </si>
  <si>
    <t>RUCHI INFRASTRUCTURE</t>
  </si>
  <si>
    <t>RUCHIRA</t>
  </si>
  <si>
    <t>RUCHIRA PAPERS</t>
  </si>
  <si>
    <t>RUPA</t>
  </si>
  <si>
    <t>RUPA &amp; COMPANY</t>
  </si>
  <si>
    <t>RUSHIL</t>
  </si>
  <si>
    <t>RUSHIL DECOR</t>
  </si>
  <si>
    <t>RVHL</t>
  </si>
  <si>
    <t>RAVINDER HEIGHTS</t>
  </si>
  <si>
    <t>RVNL</t>
  </si>
  <si>
    <t>S&amp;SPOWER</t>
  </si>
  <si>
    <t>S&amp;S POWER SWITCHGEARS</t>
  </si>
  <si>
    <t>SABEVENTS</t>
  </si>
  <si>
    <t>SAB EVENTS</t>
  </si>
  <si>
    <t>SABTN</t>
  </si>
  <si>
    <t>SRI ADHIKARI</t>
  </si>
  <si>
    <t>SADBHAV</t>
  </si>
  <si>
    <t>SADBHAV ENGINEERING</t>
  </si>
  <si>
    <t>SADBHIN</t>
  </si>
  <si>
    <t>SADBHAV INFRASTRUCTURE</t>
  </si>
  <si>
    <t>SAFARI</t>
  </si>
  <si>
    <t>SAFARI INDUSTRIES INDIA</t>
  </si>
  <si>
    <t>SAGARDEEP</t>
  </si>
  <si>
    <t>SAGARDEEP ALLOYS</t>
  </si>
  <si>
    <t>SAGCEM</t>
  </si>
  <si>
    <t>SAGAR CEMENTS</t>
  </si>
  <si>
    <t>SAKAR</t>
  </si>
  <si>
    <t>SAKAR HEALTHCARE</t>
  </si>
  <si>
    <t>SAIL</t>
  </si>
  <si>
    <t>STEEL AUTHORITY</t>
  </si>
  <si>
    <t>SAKHTISUG</t>
  </si>
  <si>
    <t>SAKTHI SUGARS</t>
  </si>
  <si>
    <t>SAKSOFT</t>
  </si>
  <si>
    <t>SAKSOFT LTD</t>
  </si>
  <si>
    <t>SAKUMA</t>
  </si>
  <si>
    <t>SAKUMA EXPORTS</t>
  </si>
  <si>
    <t>SALASAR</t>
  </si>
  <si>
    <t>SALASAR TECHNO</t>
  </si>
  <si>
    <t>SALONA</t>
  </si>
  <si>
    <t>SALONA COTSPIN</t>
  </si>
  <si>
    <t>SALSTEEL</t>
  </si>
  <si>
    <t>SAL STEEL</t>
  </si>
  <si>
    <t>SALZERELEC</t>
  </si>
  <si>
    <t>SALZER ELECTRONICS</t>
  </si>
  <si>
    <t>SAMBHAAV</t>
  </si>
  <si>
    <t>SAMBHAAV MEDIA</t>
  </si>
  <si>
    <t>SANCO</t>
  </si>
  <si>
    <t>SANCO INDUSTRIES</t>
  </si>
  <si>
    <t>SANDHAR</t>
  </si>
  <si>
    <t>SANDHAR TECHNOLOGIES</t>
  </si>
  <si>
    <t>SANDESH</t>
  </si>
  <si>
    <t>SANDESH LTD</t>
  </si>
  <si>
    <t>SANGAMIND</t>
  </si>
  <si>
    <t>SANGAM INDIA</t>
  </si>
  <si>
    <t>SANGHIIND</t>
  </si>
  <si>
    <t>SANGHI INDUSTRIES</t>
  </si>
  <si>
    <t>SANGHVIMOV</t>
  </si>
  <si>
    <t>SANGHVI MOVERS</t>
  </si>
  <si>
    <t>SANGINITA</t>
  </si>
  <si>
    <t>SANGINITA CHEMICALS</t>
  </si>
  <si>
    <t>SANOFI</t>
  </si>
  <si>
    <t>SANOFI INDIA</t>
  </si>
  <si>
    <t>SANWARIA</t>
  </si>
  <si>
    <t>SANWARIA CONSUMER</t>
  </si>
  <si>
    <t>SARDAEN</t>
  </si>
  <si>
    <t>SARDA ENERGY</t>
  </si>
  <si>
    <t>SAREGAMA</t>
  </si>
  <si>
    <t>SAREGAMA INDIA</t>
  </si>
  <si>
    <t>SARLAPOLY</t>
  </si>
  <si>
    <t>SARLA PERFORMANCE</t>
  </si>
  <si>
    <t>SASKEN</t>
  </si>
  <si>
    <t>SASKEN TECHNOLOGIES</t>
  </si>
  <si>
    <t>SASTASUNDR</t>
  </si>
  <si>
    <t>SASTASUNDAR VENTURES</t>
  </si>
  <si>
    <t>SATHAISPAT</t>
  </si>
  <si>
    <t>SATHAVAHANA ISPAT</t>
  </si>
  <si>
    <t>SATIA</t>
  </si>
  <si>
    <t>SATIA INDUSTRIES</t>
  </si>
  <si>
    <t>SATIN</t>
  </si>
  <si>
    <t>SATIN CREDITCARE</t>
  </si>
  <si>
    <t>SBICARD</t>
  </si>
  <si>
    <t>SBI CARDS</t>
  </si>
  <si>
    <t>SBILIFE</t>
  </si>
  <si>
    <t>SBI LIFE</t>
  </si>
  <si>
    <t>SCAPDVR</t>
  </si>
  <si>
    <t>STAMPEDE CAPITAL-DVR</t>
  </si>
  <si>
    <t>SBIN</t>
  </si>
  <si>
    <t>STATE BANK OF IN</t>
  </si>
  <si>
    <t>SCHAND</t>
  </si>
  <si>
    <t>S CHAND &amp; COMPANY</t>
  </si>
  <si>
    <t>SCHAEFFLER</t>
  </si>
  <si>
    <t>SCHAEFFLER INDIA</t>
  </si>
  <si>
    <t>SCHNEIDER</t>
  </si>
  <si>
    <t>SCHNEIDER ELECTRIC</t>
  </si>
  <si>
    <t>SCI</t>
  </si>
  <si>
    <t>SHIPPING CORPORATION</t>
  </si>
  <si>
    <t>SDBL</t>
  </si>
  <si>
    <t>SOM DISTILLERIES</t>
  </si>
  <si>
    <t>SECURKLOUD</t>
  </si>
  <si>
    <t>SECUREKLOUD TECHNOLOGIES</t>
  </si>
  <si>
    <t>SEAMECLTD</t>
  </si>
  <si>
    <t>SEAMEC LTD</t>
  </si>
  <si>
    <t>SELAN</t>
  </si>
  <si>
    <t>SELAN EXPLORATION</t>
  </si>
  <si>
    <t>SEPOWER</t>
  </si>
  <si>
    <t>SE POWER</t>
  </si>
  <si>
    <t>SEQUENT</t>
  </si>
  <si>
    <t>SEQUENT SCIENTIFIC</t>
  </si>
  <si>
    <t>SESHAPAPER</t>
  </si>
  <si>
    <t>SESHASAYEE PAPER</t>
  </si>
  <si>
    <t>SETCO</t>
  </si>
  <si>
    <t>SETCO AUTOMOTIVE</t>
  </si>
  <si>
    <t>SETUINFRA</t>
  </si>
  <si>
    <t>SETUBANDHAN INFRASTRUCTURE</t>
  </si>
  <si>
    <t>SEYAIND</t>
  </si>
  <si>
    <t>SEYA INDUSTRIES</t>
  </si>
  <si>
    <t>SFL</t>
  </si>
  <si>
    <t>SHEELA FOAM</t>
  </si>
  <si>
    <t>SGL</t>
  </si>
  <si>
    <t>STL GLOBAL</t>
  </si>
  <si>
    <t>SHAHALLOYS</t>
  </si>
  <si>
    <t>SHAH ALLOYS</t>
  </si>
  <si>
    <t>SHAKTIPUMP</t>
  </si>
  <si>
    <t>SHAKTI PUMPS</t>
  </si>
  <si>
    <t>SHALBY</t>
  </si>
  <si>
    <t>SHALBY LTD</t>
  </si>
  <si>
    <t>SHALPAINTS</t>
  </si>
  <si>
    <t>SHALIMAR PAINTS</t>
  </si>
  <si>
    <t>SHANKARA</t>
  </si>
  <si>
    <t>SHANKARA BUILDING</t>
  </si>
  <si>
    <t>SHANTIGEAR</t>
  </si>
  <si>
    <t>SHANTHI GEARS</t>
  </si>
  <si>
    <t>SHARDACROP</t>
  </si>
  <si>
    <t>SHARDA CROPCHEM</t>
  </si>
  <si>
    <t>SHARDAMOTR</t>
  </si>
  <si>
    <t>SHARDA MOTOR</t>
  </si>
  <si>
    <t>SHAREINDIA</t>
  </si>
  <si>
    <t>SHARE INDIA SECURITIES</t>
  </si>
  <si>
    <t>SHEMAROO</t>
  </si>
  <si>
    <t>SHEMAROO ENTERTAINMENT</t>
  </si>
  <si>
    <t>SHIL</t>
  </si>
  <si>
    <t>SOMANY HOME INNOVATION</t>
  </si>
  <si>
    <t>SHILPAMED</t>
  </si>
  <si>
    <t>SHILPA MEDICARE</t>
  </si>
  <si>
    <t>SHIRPUR-G</t>
  </si>
  <si>
    <t>SHIRPUR GOLD REFINERY</t>
  </si>
  <si>
    <t>SHIVAMILLS</t>
  </si>
  <si>
    <t>SHIVA MILLS</t>
  </si>
  <si>
    <t>SHIVAMAUTO</t>
  </si>
  <si>
    <t>SHIVAM AUTOTECH</t>
  </si>
  <si>
    <t>SHIVATEX</t>
  </si>
  <si>
    <t>SHIVA TEXYARN</t>
  </si>
  <si>
    <t>SHK</t>
  </si>
  <si>
    <t>SH KELKAR</t>
  </si>
  <si>
    <t>SHOPERSTOP</t>
  </si>
  <si>
    <t>SHOPPERS STOP</t>
  </si>
  <si>
    <t>SHRADHA</t>
  </si>
  <si>
    <t>SHRADHA INFRAPROJECTS</t>
  </si>
  <si>
    <t>SHREDIGCEM</t>
  </si>
  <si>
    <t>SHREE DIGVIJAY CEMENT</t>
  </si>
  <si>
    <t>SHREEPUSHK</t>
  </si>
  <si>
    <t>SHREE PUSHKAR CHEMICALS</t>
  </si>
  <si>
    <t>SHREECEM</t>
  </si>
  <si>
    <t>SHREE CEMENT</t>
  </si>
  <si>
    <t>SHREERAMA</t>
  </si>
  <si>
    <t>SHREE RAMA MULTI-TECH</t>
  </si>
  <si>
    <t>SHRENIK</t>
  </si>
  <si>
    <t>SHRENIK LTD</t>
  </si>
  <si>
    <t>SHREYANIND</t>
  </si>
  <si>
    <t>SHREYANS INDUSTRIES</t>
  </si>
  <si>
    <t>SHREYAS</t>
  </si>
  <si>
    <t>SHREYAS SHIPPING</t>
  </si>
  <si>
    <t>SHRIPISTON</t>
  </si>
  <si>
    <t>SHRIRAM PISTONS</t>
  </si>
  <si>
    <t>SHRIRAMCIT</t>
  </si>
  <si>
    <t>SHRIRAM CITY UNION FINANCE</t>
  </si>
  <si>
    <t>SHRIRAMEPC</t>
  </si>
  <si>
    <t>SHRIRAM EPC</t>
  </si>
  <si>
    <t>SHYAMCENT</t>
  </si>
  <si>
    <t>SHYAM CENTURY</t>
  </si>
  <si>
    <t>SHYAMTEL</t>
  </si>
  <si>
    <t>SHYAM TELECOM</t>
  </si>
  <si>
    <t>SICAGEN</t>
  </si>
  <si>
    <t>SICAGEN INDIA</t>
  </si>
  <si>
    <t>SICAL</t>
  </si>
  <si>
    <t>SICAL LOGISTICS</t>
  </si>
  <si>
    <t>SIGIND</t>
  </si>
  <si>
    <t>SIGNET INDUSTRIES</t>
  </si>
  <si>
    <t>SIEMENS</t>
  </si>
  <si>
    <t>SIEMENS LTD</t>
  </si>
  <si>
    <t>SIL</t>
  </si>
  <si>
    <t>STANDARD INDUSTRIES</t>
  </si>
  <si>
    <t>SILINV</t>
  </si>
  <si>
    <t>SIL INVESTMENTS</t>
  </si>
  <si>
    <t>SILLYMONKS</t>
  </si>
  <si>
    <t>SILLY MONKS ENTERTAINMENT</t>
  </si>
  <si>
    <t>SIMBHALS</t>
  </si>
  <si>
    <t>SIMBHAOLI SUGARS</t>
  </si>
  <si>
    <t>SINTERCOM</t>
  </si>
  <si>
    <t>SINTERCOM INDIA</t>
  </si>
  <si>
    <t>SIMPLEXINF</t>
  </si>
  <si>
    <t>SIMPLEX INFRASTRUCTURES</t>
  </si>
  <si>
    <t>SIRCA</t>
  </si>
  <si>
    <t>SIRCA PAINTS</t>
  </si>
  <si>
    <t>SINTEX</t>
  </si>
  <si>
    <t>SINTEX INDUSTRIES</t>
  </si>
  <si>
    <t>SIS</t>
  </si>
  <si>
    <t>SIS LTD</t>
  </si>
  <si>
    <t>SITINET</t>
  </si>
  <si>
    <t>SITI NETWORKS</t>
  </si>
  <si>
    <t>SIYSIL</t>
  </si>
  <si>
    <t>SIYARAM SILK</t>
  </si>
  <si>
    <t>SJVN</t>
  </si>
  <si>
    <t>SJVN LTD</t>
  </si>
  <si>
    <t>SKFINDIA</t>
  </si>
  <si>
    <t>SKF INDIA</t>
  </si>
  <si>
    <t>SKIL</t>
  </si>
  <si>
    <t>SKIL INFRASTRUCTURE</t>
  </si>
  <si>
    <t>SKIPPER</t>
  </si>
  <si>
    <t>SKIPPER LTD</t>
  </si>
  <si>
    <t>SKMEGGPROD</t>
  </si>
  <si>
    <t>SKM EGG PRODUCTS</t>
  </si>
  <si>
    <t>SMARTLINK</t>
  </si>
  <si>
    <t>SMARTLINK HOLDINGS</t>
  </si>
  <si>
    <t>SMLISUZU</t>
  </si>
  <si>
    <t>SML ISUZU</t>
  </si>
  <si>
    <t>SMSLIFE</t>
  </si>
  <si>
    <t>SMS LIFESCIENCES</t>
  </si>
  <si>
    <t>SMSPHARMA</t>
  </si>
  <si>
    <t>SMS PHARMACEUTICALS</t>
  </si>
  <si>
    <t>SNOWMAN</t>
  </si>
  <si>
    <t>SNOWMAN LOGISTICS</t>
  </si>
  <si>
    <t>SOBHA</t>
  </si>
  <si>
    <t>SOBHA LTD</t>
  </si>
  <si>
    <t>SOLARA</t>
  </si>
  <si>
    <t>SOLARA ACTIVE PHARMA</t>
  </si>
  <si>
    <t>SOLARINDS</t>
  </si>
  <si>
    <t>SOLAR INDUSTRIES</t>
  </si>
  <si>
    <t>SOMANYCERA</t>
  </si>
  <si>
    <t>SOMANY CERAMICS</t>
  </si>
  <si>
    <t>SOMATEX</t>
  </si>
  <si>
    <t>SOMA TEXTILES</t>
  </si>
  <si>
    <t>SOMICONVEY</t>
  </si>
  <si>
    <t>SOMI CONVEYOR BELTINGS</t>
  </si>
  <si>
    <t>SONATSOFTW</t>
  </si>
  <si>
    <t>SONATA SOFTWARE</t>
  </si>
  <si>
    <t>SORILINFRA</t>
  </si>
  <si>
    <t>SORIL INFRA</t>
  </si>
  <si>
    <t>SOTL</t>
  </si>
  <si>
    <t>SAVITA OIL</t>
  </si>
  <si>
    <t>SOUTHBANK</t>
  </si>
  <si>
    <t>SOUTH INDIAN BANK</t>
  </si>
  <si>
    <t>SOUTHWEST</t>
  </si>
  <si>
    <t>SOUTH WEST PINNACLE</t>
  </si>
  <si>
    <t>SPAL</t>
  </si>
  <si>
    <t>SP APPARELS</t>
  </si>
  <si>
    <t>SPANDANA</t>
  </si>
  <si>
    <t>SPANDANA SPHOORTY FINANCIAL</t>
  </si>
  <si>
    <t>SPARC</t>
  </si>
  <si>
    <t>SPCENET</t>
  </si>
  <si>
    <t>SPACENET ENTERPRISES</t>
  </si>
  <si>
    <t>SPECIALITY</t>
  </si>
  <si>
    <t>SPECIALITY RESTAURANTS</t>
  </si>
  <si>
    <t>SPENCERS</t>
  </si>
  <si>
    <t>SPENCER`S RETAIL</t>
  </si>
  <si>
    <t>SPENTEX</t>
  </si>
  <si>
    <t>SPENTEX INDUSTRIES</t>
  </si>
  <si>
    <t>SPICEJET</t>
  </si>
  <si>
    <t>SPICEJET LTD</t>
  </si>
  <si>
    <t>SPIC</t>
  </si>
  <si>
    <t>SPIC LTD</t>
  </si>
  <si>
    <t>SPLIL</t>
  </si>
  <si>
    <t>SPL INDUSTRIES</t>
  </si>
  <si>
    <t>SPTL</t>
  </si>
  <si>
    <t>SINTEX PLASTICS</t>
  </si>
  <si>
    <t>SPMLINFRA</t>
  </si>
  <si>
    <t>SPML INFRA</t>
  </si>
  <si>
    <t>SPYL</t>
  </si>
  <si>
    <t>SHEKHAWATI POLY-YARN</t>
  </si>
  <si>
    <t>SREEL</t>
  </si>
  <si>
    <t>SREELEATHERS LTD</t>
  </si>
  <si>
    <t>SREINFRA</t>
  </si>
  <si>
    <t>SREI INFRASTRUCTURE</t>
  </si>
  <si>
    <t>SRF</t>
  </si>
  <si>
    <t>SRF LTD</t>
  </si>
  <si>
    <t>SRHHYPOLTD</t>
  </si>
  <si>
    <t>SREE RAYALASEEMA</t>
  </si>
  <si>
    <t>SRPL</t>
  </si>
  <si>
    <t>SHREE RAM PROTEINS</t>
  </si>
  <si>
    <t>SRIPIPES</t>
  </si>
  <si>
    <t>SRIKALAHASTHI PIPES</t>
  </si>
  <si>
    <t>SRTRANSFIN</t>
  </si>
  <si>
    <t>SHRIRAM TRANSPORT FINANCE</t>
  </si>
  <si>
    <t>SSWL</t>
  </si>
  <si>
    <t>STEEL STRIPS WHEELS</t>
  </si>
  <si>
    <t>STAMPEDE</t>
  </si>
  <si>
    <t>STAMPEDE CAPITAL</t>
  </si>
  <si>
    <t>STAR</t>
  </si>
  <si>
    <t>STRIDES PHARMA</t>
  </si>
  <si>
    <t>STARCEMENT</t>
  </si>
  <si>
    <t>STAR CEMENT</t>
  </si>
  <si>
    <t>STARPAPER</t>
  </si>
  <si>
    <t>STAR PAPER</t>
  </si>
  <si>
    <t>STCINDIA</t>
  </si>
  <si>
    <t>STATE TRADING CORPORATION</t>
  </si>
  <si>
    <t>STEELCITY</t>
  </si>
  <si>
    <t>STEEL CITY SECURITIES</t>
  </si>
  <si>
    <t>STEELXIND</t>
  </si>
  <si>
    <t>STEEL EXCHANGE</t>
  </si>
  <si>
    <t>STEL</t>
  </si>
  <si>
    <t>STEL HOLDINGS</t>
  </si>
  <si>
    <t>STERTOOLS</t>
  </si>
  <si>
    <t>STERLING TOOLS</t>
  </si>
  <si>
    <t>SUBCAPCITY</t>
  </si>
  <si>
    <t>INTERNATIONAL CO</t>
  </si>
  <si>
    <t>STLTECH</t>
  </si>
  <si>
    <t>STERLITE TECHNOLOGIES</t>
  </si>
  <si>
    <t>SUBEXLTD</t>
  </si>
  <si>
    <t>SUBEX LTD</t>
  </si>
  <si>
    <t>SUBROS</t>
  </si>
  <si>
    <t>SUBROS LTD</t>
  </si>
  <si>
    <t>SUDARSCHEM</t>
  </si>
  <si>
    <t>SUDARSHAN CHEMICAL</t>
  </si>
  <si>
    <t>SUMICHEM</t>
  </si>
  <si>
    <t>SUMITOMO CHEMICAL INDIA</t>
  </si>
  <si>
    <t>SUMEETINDS</t>
  </si>
  <si>
    <t>SUMEET INDUSTRIES</t>
  </si>
  <si>
    <t>SUMIT</t>
  </si>
  <si>
    <t>SUMIT WOODS</t>
  </si>
  <si>
    <t>SUMMITSEC</t>
  </si>
  <si>
    <t>SUMMIT SECURITIES</t>
  </si>
  <si>
    <t>SUNCLAYLTD</t>
  </si>
  <si>
    <t>SUNDARAM CLAYTON</t>
  </si>
  <si>
    <t>SUNDARAM</t>
  </si>
  <si>
    <t>SUNDARAM MULTI PAP</t>
  </si>
  <si>
    <t>SUNDARMFIN</t>
  </si>
  <si>
    <t>SUNDARAM FINANCE</t>
  </si>
  <si>
    <t>SUNDARMHLD</t>
  </si>
  <si>
    <t>SUNDARAM FINANCE HOLDINGS</t>
  </si>
  <si>
    <t>SUNDRMBRAK</t>
  </si>
  <si>
    <t>SUNDARAM BRAKE</t>
  </si>
  <si>
    <t>SUNDRMFAST</t>
  </si>
  <si>
    <t>SUNDRAM FASTENERS</t>
  </si>
  <si>
    <t>SUNFLAG</t>
  </si>
  <si>
    <t>SUNFLAG IRON</t>
  </si>
  <si>
    <t>SUNPHARMA</t>
  </si>
  <si>
    <t>SUN PHARMACEUTIC</t>
  </si>
  <si>
    <t>SUNTECK</t>
  </si>
  <si>
    <t>SUNTECK REALTY</t>
  </si>
  <si>
    <t>SUNTV</t>
  </si>
  <si>
    <t>SUN TV</t>
  </si>
  <si>
    <t>SUPERHOUSE</t>
  </si>
  <si>
    <t>SUPERHOUSE LTD</t>
  </si>
  <si>
    <t>SUPERSPIN</t>
  </si>
  <si>
    <t>SUPER SPINNING</t>
  </si>
  <si>
    <t>SUPPETRO</t>
  </si>
  <si>
    <t>SUPREME PETROCHEM</t>
  </si>
  <si>
    <t>SUPREMEENG</t>
  </si>
  <si>
    <t>SUPREME ENGINEERING</t>
  </si>
  <si>
    <t>SUPRAJIT</t>
  </si>
  <si>
    <t>SUPRAJIT ENGINEERING</t>
  </si>
  <si>
    <t>SUPREMEIND</t>
  </si>
  <si>
    <t>SUPREME INDUSTRIES</t>
  </si>
  <si>
    <t>SUPREMEINF</t>
  </si>
  <si>
    <t>SUPREME INFRASTRUCTURE</t>
  </si>
  <si>
    <t>SURANASOL</t>
  </si>
  <si>
    <t>SURANA SOLAR</t>
  </si>
  <si>
    <t>SURANAT&amp;P</t>
  </si>
  <si>
    <t>SURANA TELECOM</t>
  </si>
  <si>
    <t>SURYALAXMI</t>
  </si>
  <si>
    <t>SURYALAKSHMI COTTON</t>
  </si>
  <si>
    <t>SURYAROSNI</t>
  </si>
  <si>
    <t>SURYA ROSHNI</t>
  </si>
  <si>
    <t>SUTLEJTEX</t>
  </si>
  <si>
    <t>SUTLEJ TEXTILES</t>
  </si>
  <si>
    <t>SUULD</t>
  </si>
  <si>
    <t>SUUMAYA LIFESTYLE</t>
  </si>
  <si>
    <t>SUVENPHAR</t>
  </si>
  <si>
    <t>SUVEN PHARMACEUTICALS</t>
  </si>
  <si>
    <t>SUVEN</t>
  </si>
  <si>
    <t>SUVEN LIFE SCIENCES</t>
  </si>
  <si>
    <t>SUZLON</t>
  </si>
  <si>
    <t>SUZLON ENERGY</t>
  </si>
  <si>
    <t>SWANENERGY</t>
  </si>
  <si>
    <t>SWAN ENERGY</t>
  </si>
  <si>
    <t>SWARAJENG</t>
  </si>
  <si>
    <t>SWARAJ ENGINES</t>
  </si>
  <si>
    <t>SWSOLAR</t>
  </si>
  <si>
    <t>STERLING &amp; WILSON</t>
  </si>
  <si>
    <t>SWELECTES</t>
  </si>
  <si>
    <t>SWELECT ENERGY</t>
  </si>
  <si>
    <t>SYMPHONY</t>
  </si>
  <si>
    <t>SYMPHONY LTD</t>
  </si>
  <si>
    <t>SYNCOM</t>
  </si>
  <si>
    <t>SYNCOM HEALTHCARE</t>
  </si>
  <si>
    <t>SYNGENE</t>
  </si>
  <si>
    <t>SYNGENE INTERNATIONAL</t>
  </si>
  <si>
    <t>TAINWALCHM</t>
  </si>
  <si>
    <t>TAINWALA CHEMICALS</t>
  </si>
  <si>
    <t>TAJGVK</t>
  </si>
  <si>
    <t>TAJ GVK HOTELS</t>
  </si>
  <si>
    <t>TAKE</t>
  </si>
  <si>
    <t>TAKE SOLUTIONS</t>
  </si>
  <si>
    <t>TALBROAUTO</t>
  </si>
  <si>
    <t>TALBROS AUTOMOTIVE</t>
  </si>
  <si>
    <t>TANLA</t>
  </si>
  <si>
    <t>TANLA PLATFORMS</t>
  </si>
  <si>
    <t>TANTIACONS</t>
  </si>
  <si>
    <t>TANTIA CONSTRUCTIONS</t>
  </si>
  <si>
    <t>TARC</t>
  </si>
  <si>
    <t>ANANT RAJ GLOBAL</t>
  </si>
  <si>
    <t>TARMAT</t>
  </si>
  <si>
    <t>TARMAT LTD</t>
  </si>
  <si>
    <t>TASTYBITE</t>
  </si>
  <si>
    <t>TASTY BITE</t>
  </si>
  <si>
    <t>TATACHEM</t>
  </si>
  <si>
    <t>TATA CHEMICALS</t>
  </si>
  <si>
    <t>TATACOFFEE</t>
  </si>
  <si>
    <t>TATA COFFEE</t>
  </si>
  <si>
    <t>TATACOMM</t>
  </si>
  <si>
    <t>TATA COMMUNICATIONS</t>
  </si>
  <si>
    <t>TATACONSUM</t>
  </si>
  <si>
    <t>TATA CONSUMER PRODUCTS</t>
  </si>
  <si>
    <t>TATAELXSI</t>
  </si>
  <si>
    <t>TATA ELXSI</t>
  </si>
  <si>
    <t>TATAINVEST</t>
  </si>
  <si>
    <t>TATA INVESTMENT</t>
  </si>
  <si>
    <t>TATAMETALI</t>
  </si>
  <si>
    <t>TATA METALIKS</t>
  </si>
  <si>
    <t>TATAMOTORS</t>
  </si>
  <si>
    <t>TATA MOTORS</t>
  </si>
  <si>
    <t>TATAMTRDVR</t>
  </si>
  <si>
    <t>TATA MOTORS-DVR</t>
  </si>
  <si>
    <t>TATAPOWER</t>
  </si>
  <si>
    <t>TATA POWER</t>
  </si>
  <si>
    <t>TATASTEEL</t>
  </si>
  <si>
    <t>TATA STEEL</t>
  </si>
  <si>
    <t>TATASTLBSL</t>
  </si>
  <si>
    <t>TATA STEEL BSL</t>
  </si>
  <si>
    <t>TATASTLLP</t>
  </si>
  <si>
    <t>TATA STEEL LONG</t>
  </si>
  <si>
    <t>TBZ</t>
  </si>
  <si>
    <t>TRIBHOVANDAS BHIMJI ZAVERI</t>
  </si>
  <si>
    <t>TCI</t>
  </si>
  <si>
    <t>TRANSPORT CORPORATION</t>
  </si>
  <si>
    <t>TCIDEVELOP</t>
  </si>
  <si>
    <t>TCI DEVELOPERS</t>
  </si>
  <si>
    <t>TCIEXP</t>
  </si>
  <si>
    <t>TCI EXPRESS</t>
  </si>
  <si>
    <t>TCIFINANCE</t>
  </si>
  <si>
    <t>TCI FINANCE</t>
  </si>
  <si>
    <t>TCNSBRANDS</t>
  </si>
  <si>
    <t>TCNS CLOTHING</t>
  </si>
  <si>
    <t>TCPLPACK</t>
  </si>
  <si>
    <t>TCPL PACKAGING</t>
  </si>
  <si>
    <t>TCS</t>
  </si>
  <si>
    <t>TCS LTD</t>
  </si>
  <si>
    <t>TDPOWERSYS</t>
  </si>
  <si>
    <t>TD POWER</t>
  </si>
  <si>
    <t>TEAMLEASE</t>
  </si>
  <si>
    <t>TEAMLEASE SERVICES</t>
  </si>
  <si>
    <t>TECHIN</t>
  </si>
  <si>
    <t>TECHINDIA NIRMAN</t>
  </si>
  <si>
    <t>TECHNOE</t>
  </si>
  <si>
    <t>TECHNO ELECTRIC</t>
  </si>
  <si>
    <t>TECHM</t>
  </si>
  <si>
    <t>TECH MAHINDRA</t>
  </si>
  <si>
    <t>TECHNOFAB</t>
  </si>
  <si>
    <t>TECHNOFAB ENGINE</t>
  </si>
  <si>
    <t>TEJASNET</t>
  </si>
  <si>
    <t>TEJAS NETWORKS</t>
  </si>
  <si>
    <t>TERASOFT</t>
  </si>
  <si>
    <t>TERA SOFTWARE</t>
  </si>
  <si>
    <t>TEXINFRA</t>
  </si>
  <si>
    <t>TEXMACO INFRASTRUCTURE</t>
  </si>
  <si>
    <t>TEXMOPIPES</t>
  </si>
  <si>
    <t>TEXMO PIPES</t>
  </si>
  <si>
    <t>TEXRAIL</t>
  </si>
  <si>
    <t>TEXMACO RAIL</t>
  </si>
  <si>
    <t>TFCILTD</t>
  </si>
  <si>
    <t>TOURISM FINANCE CORPORATION</t>
  </si>
  <si>
    <t>TFL</t>
  </si>
  <si>
    <t>TRANSWARRANTY FINANCE</t>
  </si>
  <si>
    <t>TGBHOTELS</t>
  </si>
  <si>
    <t>TGB BANQUETS</t>
  </si>
  <si>
    <t>THANGAMAYL</t>
  </si>
  <si>
    <t>THANGAMAYIL JEWELLERY</t>
  </si>
  <si>
    <t>THEINVEST</t>
  </si>
  <si>
    <t>INVESTMENT TRUST</t>
  </si>
  <si>
    <t>THEMISMED</t>
  </si>
  <si>
    <t>THEMIS MEDICARE</t>
  </si>
  <si>
    <t>THERMAX</t>
  </si>
  <si>
    <t>THERMAX LTD</t>
  </si>
  <si>
    <t>THOMASCOOK</t>
  </si>
  <si>
    <t>THOMAS COOK</t>
  </si>
  <si>
    <t>THOMASCOTT</t>
  </si>
  <si>
    <t>THOMAS SCOTT</t>
  </si>
  <si>
    <t>THYROCARE</t>
  </si>
  <si>
    <t>THYROCARE TECHNOLOGIES</t>
  </si>
  <si>
    <t>TI</t>
  </si>
  <si>
    <t>TILAKNAGAR INDUSTRIES</t>
  </si>
  <si>
    <t>TIDEWATER</t>
  </si>
  <si>
    <t>TIDE WATER OIL</t>
  </si>
  <si>
    <t>TIIL</t>
  </si>
  <si>
    <t>TECHNOCRAFT INDUSTRIES</t>
  </si>
  <si>
    <t>TIINDIA</t>
  </si>
  <si>
    <t>TUBE INVESTMENTS</t>
  </si>
  <si>
    <t>TIJARIA</t>
  </si>
  <si>
    <t>TIJARIA POLYPIPES</t>
  </si>
  <si>
    <t>TIL</t>
  </si>
  <si>
    <t>TIL LTD</t>
  </si>
  <si>
    <t>TIMESGTY</t>
  </si>
  <si>
    <t>TIMES GUARANTY</t>
  </si>
  <si>
    <t>TIMETECHNO</t>
  </si>
  <si>
    <t>TIME TECHNOPLAST</t>
  </si>
  <si>
    <t>TIMKEN</t>
  </si>
  <si>
    <t>TIMKEN INDIA</t>
  </si>
  <si>
    <t>TINPLATE</t>
  </si>
  <si>
    <t>TINPLATE COMPANY</t>
  </si>
  <si>
    <t>TIPSINDLTD</t>
  </si>
  <si>
    <t>TIPS INDUSTRIES</t>
  </si>
  <si>
    <t>TIRUPATIFL</t>
  </si>
  <si>
    <t>TIRUPATI FORGE</t>
  </si>
  <si>
    <t>TIRUMALCHM</t>
  </si>
  <si>
    <t>THIRUMALAI CHEMICALS</t>
  </si>
  <si>
    <t>TITAN</t>
  </si>
  <si>
    <t>TITAN COMPANY</t>
  </si>
  <si>
    <t>TMRVL</t>
  </si>
  <si>
    <t>MANDHANA RETAIL</t>
  </si>
  <si>
    <t>TNPETRO</t>
  </si>
  <si>
    <t>TAMILNADU PETROPRODUCTS</t>
  </si>
  <si>
    <t>TNPL</t>
  </si>
  <si>
    <t>TAMIL NADU NEWSPRINT</t>
  </si>
  <si>
    <t>TNTELE</t>
  </si>
  <si>
    <t>TAMILNADU TELE</t>
  </si>
  <si>
    <t>TOKYOPLAST</t>
  </si>
  <si>
    <t>TOKYO PLAST</t>
  </si>
  <si>
    <t>TORNTPHARM</t>
  </si>
  <si>
    <t>TORRENT PHARMACEUTICALS</t>
  </si>
  <si>
    <t>TORNTPOWER</t>
  </si>
  <si>
    <t>TORRENT POWER</t>
  </si>
  <si>
    <t>TOTAL</t>
  </si>
  <si>
    <t>TOTAL TRANSPORT</t>
  </si>
  <si>
    <t>TOUCHWOOD</t>
  </si>
  <si>
    <t>TOUCHWOOD ENTERTAINMENT</t>
  </si>
  <si>
    <t>TPLPLASTEH</t>
  </si>
  <si>
    <t>TPL PLASTECH</t>
  </si>
  <si>
    <t>TREEHOUSE</t>
  </si>
  <si>
    <t>TREE HOUSE EDUCATION</t>
  </si>
  <si>
    <t>TREJHARA</t>
  </si>
  <si>
    <t>TREJHARA SOLUTIONS</t>
  </si>
  <si>
    <t>TRENT</t>
  </si>
  <si>
    <t>TRENT LTD</t>
  </si>
  <si>
    <t>TRF</t>
  </si>
  <si>
    <t>TRF LTD</t>
  </si>
  <si>
    <t>TRIDENT</t>
  </si>
  <si>
    <t>TRIDENT LTD</t>
  </si>
  <si>
    <t>TRIGYN</t>
  </si>
  <si>
    <t>TRIGYN TECHNOLOGIES</t>
  </si>
  <si>
    <t>TRIL</t>
  </si>
  <si>
    <t>TRANSFORMERS &amp; RECTIFIERS</t>
  </si>
  <si>
    <t>TRITURBINE</t>
  </si>
  <si>
    <t>TRIVENI TURBINE</t>
  </si>
  <si>
    <t>TRIVENI</t>
  </si>
  <si>
    <t>TRIVENI ENGINEERING</t>
  </si>
  <si>
    <t>TTKHLTCARE</t>
  </si>
  <si>
    <t>TTK HEALTHCARE</t>
  </si>
  <si>
    <t>TTKPRESTIG</t>
  </si>
  <si>
    <t>TTK PRESTIGE</t>
  </si>
  <si>
    <t>TTL</t>
  </si>
  <si>
    <t>TT LTD</t>
  </si>
  <si>
    <t>TTML</t>
  </si>
  <si>
    <t>TATA TELESERVICES</t>
  </si>
  <si>
    <t>TV18BRDCST</t>
  </si>
  <si>
    <t>TV18 BROADCAST</t>
  </si>
  <si>
    <t>TVSELECT</t>
  </si>
  <si>
    <t>TVS ELECTRONICS</t>
  </si>
  <si>
    <t>TVSMOTOR</t>
  </si>
  <si>
    <t>TVS MOTOR</t>
  </si>
  <si>
    <t>TVSSRICHAK</t>
  </si>
  <si>
    <t>TVS SRICHAKRA</t>
  </si>
  <si>
    <t>TVTODAY</t>
  </si>
  <si>
    <t>TV TODAY</t>
  </si>
  <si>
    <t>TVVISION</t>
  </si>
  <si>
    <t>TV VISION</t>
  </si>
  <si>
    <t>TWL</t>
  </si>
  <si>
    <t>TITAGARH WAGONS</t>
  </si>
  <si>
    <t>UBL</t>
  </si>
  <si>
    <t>UNITED BREWERIES</t>
  </si>
  <si>
    <t>UCALFUEL</t>
  </si>
  <si>
    <t>UCAL FUEL</t>
  </si>
  <si>
    <t>UCOBANK</t>
  </si>
  <si>
    <t>UCO BANK</t>
  </si>
  <si>
    <t>UFLEX</t>
  </si>
  <si>
    <t>UFLEX LTD</t>
  </si>
  <si>
    <t>UFO</t>
  </si>
  <si>
    <t>UFO MOVIEZ</t>
  </si>
  <si>
    <t>UGARSUGAR</t>
  </si>
  <si>
    <t>UGAR SUGAR</t>
  </si>
  <si>
    <t>UJAAS</t>
  </si>
  <si>
    <t>UJAAS ENERGY</t>
  </si>
  <si>
    <t>UJJIVAN</t>
  </si>
  <si>
    <t>UJJIVAN FINANCIAL</t>
  </si>
  <si>
    <t>UJJIVANSFB</t>
  </si>
  <si>
    <t>UJJIVAN SMALL FINANCE BANK</t>
  </si>
  <si>
    <t>ULTRACEMCO</t>
  </si>
  <si>
    <t>ULTRATECH CEMENT</t>
  </si>
  <si>
    <t>UMANGDAIRY</t>
  </si>
  <si>
    <t>UMANG DAIRIES</t>
  </si>
  <si>
    <t>UMESLTD</t>
  </si>
  <si>
    <t>USHA MARTIN EDUCATION</t>
  </si>
  <si>
    <t>UNIDT</t>
  </si>
  <si>
    <t>UNITED DRILLING TOOLS</t>
  </si>
  <si>
    <t>UNICHEMLAB</t>
  </si>
  <si>
    <t>UNICHEM LABORATORIES</t>
  </si>
  <si>
    <t>UNIENTER</t>
  </si>
  <si>
    <t>UNIPHOS ENTERPRISES</t>
  </si>
  <si>
    <t>UNIONBANK</t>
  </si>
  <si>
    <t>UNION BANK OF INDIA</t>
  </si>
  <si>
    <t>UNITECH</t>
  </si>
  <si>
    <t>UNITECH LTD</t>
  </si>
  <si>
    <t>UNITEDTEA</t>
  </si>
  <si>
    <t>UNITED NILGIRI TEA</t>
  </si>
  <si>
    <t>UNIVASTU</t>
  </si>
  <si>
    <t>UNIVASTU INDIA</t>
  </si>
  <si>
    <t>UNIVPHOTO</t>
  </si>
  <si>
    <t>UNIVERSUS PHOTO IMAGINGS</t>
  </si>
  <si>
    <t>UNIVCABLES</t>
  </si>
  <si>
    <t>UNIVERSAL CABLES</t>
  </si>
  <si>
    <t>URJA</t>
  </si>
  <si>
    <t>URJA GLOBAL</t>
  </si>
  <si>
    <t>UPL</t>
  </si>
  <si>
    <t>UPL LTD</t>
  </si>
  <si>
    <t>UTIAMC</t>
  </si>
  <si>
    <t>UTI ASSET MANAGEMENT</t>
  </si>
  <si>
    <t>USHAMART</t>
  </si>
  <si>
    <t>USHA MARTIN LTD</t>
  </si>
  <si>
    <t>UTTAMSTL</t>
  </si>
  <si>
    <t>UTTAM GALVA STEELS</t>
  </si>
  <si>
    <t>UTTAMSUGAR</t>
  </si>
  <si>
    <t>UTTAM SUGAR</t>
  </si>
  <si>
    <t>V2RETAIL</t>
  </si>
  <si>
    <t>V2 RETAIL</t>
  </si>
  <si>
    <t>VADILALIND</t>
  </si>
  <si>
    <t>VADILAL INDUSTRIES</t>
  </si>
  <si>
    <t>VAISHALI</t>
  </si>
  <si>
    <t>VAISHALI PHARMA</t>
  </si>
  <si>
    <t>VAIBHAVGBL</t>
  </si>
  <si>
    <t>VAIBHAV GLOBAL</t>
  </si>
  <si>
    <t>VALIANTORG</t>
  </si>
  <si>
    <t>VALIANT ORGANICS</t>
  </si>
  <si>
    <t>VAKRANGEE</t>
  </si>
  <si>
    <t>VAKRANGEE LTD</t>
  </si>
  <si>
    <t>VARDHACRLC</t>
  </si>
  <si>
    <t>VARDHMAN ACRYLICS</t>
  </si>
  <si>
    <t>VARDMNPOLY</t>
  </si>
  <si>
    <t>VARDHMAN POLYTEX</t>
  </si>
  <si>
    <t>VARROC</t>
  </si>
  <si>
    <t>VARROC ENGINEERING</t>
  </si>
  <si>
    <t>VASCONEQ</t>
  </si>
  <si>
    <t>VASCON ENGINEERS</t>
  </si>
  <si>
    <t>VASWANI</t>
  </si>
  <si>
    <t>VASWANI INDUSTRIES</t>
  </si>
  <si>
    <t>VBL</t>
  </si>
  <si>
    <t>VARUN BEVERAGES</t>
  </si>
  <si>
    <t>VEDL</t>
  </si>
  <si>
    <t>VEDANTA LTD</t>
  </si>
  <si>
    <t>VENKEYS</t>
  </si>
  <si>
    <t>VENKY`S INDIA</t>
  </si>
  <si>
    <t>VERTOZ</t>
  </si>
  <si>
    <t>VERTOZ ADVERTISING</t>
  </si>
  <si>
    <t>VENUSREM</t>
  </si>
  <si>
    <t>VENUS REMEDIES</t>
  </si>
  <si>
    <t>VETO</t>
  </si>
  <si>
    <t>VETO SWITCHGEARS</t>
  </si>
  <si>
    <t>VESUVIUS</t>
  </si>
  <si>
    <t>VESUVIUS INDIA</t>
  </si>
  <si>
    <t>VGUARD</t>
  </si>
  <si>
    <t>V-GUARD INDUSTRIES</t>
  </si>
  <si>
    <t>VHL</t>
  </si>
  <si>
    <t>VARDHMAN HOLDINGS</t>
  </si>
  <si>
    <t>VICEROY</t>
  </si>
  <si>
    <t>VICEROY HOTELS</t>
  </si>
  <si>
    <t>VIDHIING</t>
  </si>
  <si>
    <t>VIDHI SPECIALTY FOOD</t>
  </si>
  <si>
    <t>VIJIFIN</t>
  </si>
  <si>
    <t>VIJI FINANCE</t>
  </si>
  <si>
    <t>VIKASECO</t>
  </si>
  <si>
    <t>VIKAS ECOTECH</t>
  </si>
  <si>
    <t>VIKASPROP</t>
  </si>
  <si>
    <t>VIKAS PROPPANT</t>
  </si>
  <si>
    <t>VIKASWSP</t>
  </si>
  <si>
    <t>VIKAS WSP</t>
  </si>
  <si>
    <t>VIMTALABS</t>
  </si>
  <si>
    <t>VIMTA LABS</t>
  </si>
  <si>
    <t>VINATIORGA</t>
  </si>
  <si>
    <t>VINATI ORGANICS</t>
  </si>
  <si>
    <t>VINDHYATEL</t>
  </si>
  <si>
    <t>VINDHYA TELELINKS</t>
  </si>
  <si>
    <t>VINYLINDIA</t>
  </si>
  <si>
    <t>VINYL CHEMICALS</t>
  </si>
  <si>
    <t>VIPCLOTHNG</t>
  </si>
  <si>
    <t>VIP CLOTHING</t>
  </si>
  <si>
    <t>VIPIND</t>
  </si>
  <si>
    <t>VIP INDUSTRIES</t>
  </si>
  <si>
    <t>VIPULLTD</t>
  </si>
  <si>
    <t>VIPUL LTD</t>
  </si>
  <si>
    <t>VISAKAIND</t>
  </si>
  <si>
    <t>VISAKA INDUSTRIES</t>
  </si>
  <si>
    <t>VISASTEEL</t>
  </si>
  <si>
    <t>VISA STEEL</t>
  </si>
  <si>
    <t>VISHAL</t>
  </si>
  <si>
    <t>VISHAL FABRICS</t>
  </si>
  <si>
    <t>VISHNU</t>
  </si>
  <si>
    <t>VISHNU CHEMICALS</t>
  </si>
  <si>
    <t>VISHWARAJ</t>
  </si>
  <si>
    <t>VISHWARAJ SUGAR INDUSTRIES</t>
  </si>
  <si>
    <t>VIVIDHA</t>
  </si>
  <si>
    <t>VISAGAR POLYTEX</t>
  </si>
  <si>
    <t>VIVIMEDLAB</t>
  </si>
  <si>
    <t>VIVIMED LABS</t>
  </si>
  <si>
    <t>VLSFINANCE</t>
  </si>
  <si>
    <t>VLS FINANCE</t>
  </si>
  <si>
    <t>VMART</t>
  </si>
  <si>
    <t>V-MART RETAIL</t>
  </si>
  <si>
    <t>VOLTAMP</t>
  </si>
  <si>
    <t>VOLTAMP TRANSFORMERS</t>
  </si>
  <si>
    <t>VRLLOG</t>
  </si>
  <si>
    <t>VRL LOGISTICS</t>
  </si>
  <si>
    <t>VOLTAS</t>
  </si>
  <si>
    <t>VOLTAS LTD</t>
  </si>
  <si>
    <t>VSSL</t>
  </si>
  <si>
    <t>VARDHMAN SPECIAL</t>
  </si>
  <si>
    <t>VSTIND</t>
  </si>
  <si>
    <t>VST INDUSTRIES</t>
  </si>
  <si>
    <t>VSTTILLERS</t>
  </si>
  <si>
    <t>VST TILLERS TRACTORS</t>
  </si>
  <si>
    <t>VTL</t>
  </si>
  <si>
    <t>VARDHMAN TEXTILES</t>
  </si>
  <si>
    <t>WABAG</t>
  </si>
  <si>
    <t>VA TECH WABAG</t>
  </si>
  <si>
    <t>WABCOINDIA</t>
  </si>
  <si>
    <t>WABCO INDIA</t>
  </si>
  <si>
    <t>WALCHANNAG</t>
  </si>
  <si>
    <t>WALCHANDNAGAR INDUSTRIES</t>
  </si>
  <si>
    <t>WANBURY</t>
  </si>
  <si>
    <t>WANBURY LTD</t>
  </si>
  <si>
    <t>WEALTH</t>
  </si>
  <si>
    <t>WEALTH FIRST</t>
  </si>
  <si>
    <t>WATERBASE</t>
  </si>
  <si>
    <t>WATERBASE LTD</t>
  </si>
  <si>
    <t>WEBELSOLAR</t>
  </si>
  <si>
    <t>WEBSOL ENERGY</t>
  </si>
  <si>
    <t>WEIZMANIND</t>
  </si>
  <si>
    <t>WEIZMANN LTD</t>
  </si>
  <si>
    <t>WELCORP</t>
  </si>
  <si>
    <t>WELSPUN CORP</t>
  </si>
  <si>
    <t>WELENT</t>
  </si>
  <si>
    <t>WELSPUN ENTERPRISES</t>
  </si>
  <si>
    <t>WELINV</t>
  </si>
  <si>
    <t>WELSPUN INVESTMENTS</t>
  </si>
  <si>
    <t>WELSPUNIND</t>
  </si>
  <si>
    <t>WELSPUN INDIA</t>
  </si>
  <si>
    <t>WENDT</t>
  </si>
  <si>
    <t>WENDT INDIA</t>
  </si>
  <si>
    <t>WESTLIFE</t>
  </si>
  <si>
    <t>WESTLIFE DEVELOPMENT</t>
  </si>
  <si>
    <t>WHEELS</t>
  </si>
  <si>
    <t>WHEELS INDIA</t>
  </si>
  <si>
    <t>WHIRLPOOL</t>
  </si>
  <si>
    <t>WHIRLPOOL INDIA</t>
  </si>
  <si>
    <t>WILLAMAGOR</t>
  </si>
  <si>
    <t>WILLIAMSON MAGOR</t>
  </si>
  <si>
    <t>WIPL</t>
  </si>
  <si>
    <t>WESTERN INDIA PLYWOODS</t>
  </si>
  <si>
    <t>WINDMACHIN</t>
  </si>
  <si>
    <t>WINDSOR MACHINES</t>
  </si>
  <si>
    <t>WIPRO</t>
  </si>
  <si>
    <t>WIPRO LTD</t>
  </si>
  <si>
    <t>WOCKPHARMA</t>
  </si>
  <si>
    <t>WOCKHARDT LTD</t>
  </si>
  <si>
    <t>WONDERLA</t>
  </si>
  <si>
    <t>WONDERLA HOLIDAYS</t>
  </si>
  <si>
    <t>WORTH</t>
  </si>
  <si>
    <t>WORTH PERIPHERALS</t>
  </si>
  <si>
    <t>WSI</t>
  </si>
  <si>
    <t>WS INDUSTRIES</t>
  </si>
  <si>
    <t>WSTCSTPAPR</t>
  </si>
  <si>
    <t>WEST COAST</t>
  </si>
  <si>
    <t>XELPMOC</t>
  </si>
  <si>
    <t>XELPMOC DESIGN</t>
  </si>
  <si>
    <t>XCHANGING</t>
  </si>
  <si>
    <t>XCHANGING SOLUTIONS</t>
  </si>
  <si>
    <t>XPROINDIA</t>
  </si>
  <si>
    <t>XPRO INDIA</t>
  </si>
  <si>
    <t>YAARII</t>
  </si>
  <si>
    <t>YAARII DIGITAL INTEGRATED</t>
  </si>
  <si>
    <t>YESBANK</t>
  </si>
  <si>
    <t>YES BANK</t>
  </si>
  <si>
    <t>ZEEL</t>
  </si>
  <si>
    <t>ZEE ENTERTAINMENT</t>
  </si>
  <si>
    <t>ZEELEARN</t>
  </si>
  <si>
    <t>ZEE LEARN</t>
  </si>
  <si>
    <t>ZEEMEDIA</t>
  </si>
  <si>
    <t>ZEE MEDIA</t>
  </si>
  <si>
    <t>ZENITHEXPO</t>
  </si>
  <si>
    <t>ZENITH EXPORTS</t>
  </si>
  <si>
    <t>ZENITHSTL</t>
  </si>
  <si>
    <t>ZENITH STEEL PIPES</t>
  </si>
  <si>
    <t>ZENSARTECH</t>
  </si>
  <si>
    <t>ZENSAR TECHNOLOGIES</t>
  </si>
  <si>
    <t>ZENTEC</t>
  </si>
  <si>
    <t>ZEN TECHNOLOGIES</t>
  </si>
  <si>
    <t>ZICOM</t>
  </si>
  <si>
    <t>ZICOM ELECTRONIC</t>
  </si>
  <si>
    <t>ZODIACLOTH</t>
  </si>
  <si>
    <t>ZODIAC CLOTHING</t>
  </si>
  <si>
    <t>ZOTA</t>
  </si>
  <si>
    <t>ZOTA HEALTH CARE</t>
  </si>
  <si>
    <t>ZODJRDMKJ</t>
  </si>
  <si>
    <t>ZODIAC JRD-MKJ</t>
  </si>
  <si>
    <t>ZUARI</t>
  </si>
  <si>
    <t>ZUARI AGRO CHEMICALS</t>
  </si>
  <si>
    <t>ZUARIGLOB</t>
  </si>
  <si>
    <t>ZUARI GLOBAL</t>
  </si>
  <si>
    <t>ZYDUSWELL</t>
  </si>
  <si>
    <t>ZYDUS WELLNESS</t>
  </si>
  <si>
    <t>CNOVAPETRO</t>
  </si>
  <si>
    <t>CIL NOVA PETROCHEMICALS</t>
  </si>
  <si>
    <t>DHFL</t>
  </si>
  <si>
    <t>DEWAN HOUSING FINANCE</t>
  </si>
  <si>
    <t>DIGJAMLTD</t>
  </si>
  <si>
    <t>DIGJAM LTD</t>
  </si>
  <si>
    <t>EUROCERA</t>
  </si>
  <si>
    <t>EURO CERAMICS</t>
  </si>
  <si>
    <t>EUROTEXIND</t>
  </si>
  <si>
    <t>EUROTEX INDUSTRIES</t>
  </si>
  <si>
    <t>GBGLOBAL</t>
  </si>
  <si>
    <t>GB GLOBAL</t>
  </si>
  <si>
    <t>GLOBOFFS</t>
  </si>
  <si>
    <t>GLOBAL OFFSHORE</t>
  </si>
  <si>
    <t>GTNIND</t>
  </si>
  <si>
    <t>GTN INDUSTRIES</t>
  </si>
  <si>
    <t>HARITASEAT</t>
  </si>
  <si>
    <t>HARITA SEATING</t>
  </si>
  <si>
    <t>KOHINOOR</t>
  </si>
  <si>
    <t>KOHINOOR FOODS</t>
  </si>
  <si>
    <t>KWALITY</t>
  </si>
  <si>
    <t>KWALITY LTD</t>
  </si>
  <si>
    <t>MEGH</t>
  </si>
  <si>
    <t>MEGHMANI ORGANICS</t>
  </si>
  <si>
    <t>NAGREEKCAP</t>
  </si>
  <si>
    <t>NAGREEKA CAPITAL</t>
  </si>
  <si>
    <t>PRABHAT</t>
  </si>
  <si>
    <t>PRABHAT DAIRY</t>
  </si>
  <si>
    <t>STINDIA</t>
  </si>
  <si>
    <t>STI INDIA</t>
  </si>
  <si>
    <t>TALWALKARS</t>
  </si>
  <si>
    <t>TALWALKARS BETTER VALUE</t>
  </si>
  <si>
    <t>UNIPLY</t>
  </si>
  <si>
    <t>UNIPLY INDUSTRIES</t>
  </si>
  <si>
    <t>UNITY</t>
  </si>
  <si>
    <t>UNITY INFRAPROJECTS</t>
  </si>
  <si>
    <t>VIDEOIND</t>
  </si>
  <si>
    <t>VIDEOCON INDUSTRIES</t>
  </si>
  <si>
    <t>SANGHVIFOR</t>
  </si>
  <si>
    <t>SANGHVI FORGING</t>
  </si>
  <si>
    <t>SEZAL</t>
  </si>
  <si>
    <t>SEZAL GLASS</t>
  </si>
  <si>
    <t>THIRUSUGAR</t>
  </si>
  <si>
    <t>THIRU AROORAN SUGARS</t>
  </si>
  <si>
    <t>TIFIN</t>
  </si>
  <si>
    <t>Sr No</t>
  </si>
  <si>
    <t>Symbol</t>
  </si>
  <si>
    <t>Buy Qty</t>
  </si>
  <si>
    <t>Sell Amount</t>
  </si>
  <si>
    <t>% Change</t>
  </si>
  <si>
    <t>Buy Price
(15-01-2018)</t>
  </si>
  <si>
    <t>Selling Price
(21-06-2021)</t>
  </si>
  <si>
    <t>CMP
(21-06-2021)</t>
  </si>
  <si>
    <t>Random Nos</t>
  </si>
  <si>
    <t>Portfolio</t>
  </si>
  <si>
    <t>Initial Equity</t>
  </si>
  <si>
    <t>End Equity</t>
  </si>
  <si>
    <t>%  Returns</t>
  </si>
  <si>
    <t>Random Portfolio 1</t>
  </si>
  <si>
    <t>Random Portfolio 2</t>
  </si>
  <si>
    <t>Random Portfolio 3</t>
  </si>
  <si>
    <t>Random Portfolio 4</t>
  </si>
  <si>
    <t>Random Portfolio 5</t>
  </si>
  <si>
    <t>Average Returns (%)</t>
  </si>
  <si>
    <t>Buy Price
(20-01-2020)</t>
  </si>
  <si>
    <t>Pre Covid Nifty Top</t>
  </si>
  <si>
    <t>Today</t>
  </si>
  <si>
    <t>Smallcap Top</t>
  </si>
  <si>
    <t>Buy Price
(24-03-2020)</t>
  </si>
  <si>
    <t>Covid Low</t>
  </si>
  <si>
    <t>Buy Price
(09-11-2020)</t>
  </si>
  <si>
    <t>Selling Price
(21-06-2020)</t>
  </si>
  <si>
    <t>New ATH Nifty</t>
  </si>
  <si>
    <t>www.nooreshtech.co.in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</si>
</sst>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9" fontId="0" fillId="0" borderId="1" xfId="1" applyFont="1" applyBorder="1" applyAlignment="1">
      <alignment horizontal="center"/>
    </xf>
    <xf numFmtId="14" fontId="2" fillId="0" borderId="0" xfId="0" applyNumberFormat="1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0" fillId="3" borderId="5" xfId="0" applyFill="1" applyBorder="1" applyAlignment="1">
      <alignment horizontal="center"/>
    </xf>
    <xf numFmtId="1" fontId="0" fillId="3" borderId="4" xfId="0" applyNumberFormat="1" applyFill="1" applyBorder="1" applyAlignment="1">
      <alignment horizontal="center"/>
    </xf>
    <xf numFmtId="10" fontId="0" fillId="3" borderId="4" xfId="1" applyNumberFormat="1" applyFont="1" applyFill="1" applyBorder="1" applyAlignment="1">
      <alignment horizontal="center"/>
    </xf>
    <xf numFmtId="0" fontId="0" fillId="4" borderId="6" xfId="0" applyFill="1" applyBorder="1"/>
    <xf numFmtId="0" fontId="0" fillId="4" borderId="7" xfId="0" applyFill="1" applyBorder="1" applyAlignment="1">
      <alignment horizontal="center"/>
    </xf>
    <xf numFmtId="1" fontId="0" fillId="4" borderId="6" xfId="0" applyNumberFormat="1" applyFill="1" applyBorder="1" applyAlignment="1">
      <alignment horizontal="center"/>
    </xf>
    <xf numFmtId="10" fontId="0" fillId="4" borderId="6" xfId="1" applyNumberFormat="1" applyFont="1" applyFill="1" applyBorder="1" applyAlignment="1">
      <alignment horizontal="center"/>
    </xf>
    <xf numFmtId="0" fontId="0" fillId="5" borderId="6" xfId="0" applyFill="1" applyBorder="1"/>
    <xf numFmtId="0" fontId="0" fillId="5" borderId="7" xfId="0" applyFill="1" applyBorder="1" applyAlignment="1">
      <alignment horizontal="center"/>
    </xf>
    <xf numFmtId="1" fontId="0" fillId="5" borderId="6" xfId="0" applyNumberFormat="1" applyFill="1" applyBorder="1" applyAlignment="1">
      <alignment horizontal="center"/>
    </xf>
    <xf numFmtId="10" fontId="0" fillId="5" borderId="6" xfId="1" applyNumberFormat="1" applyFont="1" applyFill="1" applyBorder="1" applyAlignment="1">
      <alignment horizontal="center"/>
    </xf>
    <xf numFmtId="0" fontId="0" fillId="6" borderId="6" xfId="0" applyFill="1" applyBorder="1"/>
    <xf numFmtId="0" fontId="0" fillId="6" borderId="7" xfId="0" applyFill="1" applyBorder="1" applyAlignment="1">
      <alignment horizontal="center"/>
    </xf>
    <xf numFmtId="1" fontId="0" fillId="6" borderId="6" xfId="0" applyNumberFormat="1" applyFill="1" applyBorder="1" applyAlignment="1">
      <alignment horizontal="center"/>
    </xf>
    <xf numFmtId="10" fontId="0" fillId="6" borderId="6" xfId="1" applyNumberFormat="1" applyFont="1" applyFill="1" applyBorder="1" applyAlignment="1">
      <alignment horizontal="center"/>
    </xf>
    <xf numFmtId="0" fontId="0" fillId="7" borderId="8" xfId="0" applyFill="1" applyBorder="1"/>
    <xf numFmtId="0" fontId="0" fillId="7" borderId="9" xfId="0" applyFill="1" applyBorder="1" applyAlignment="1">
      <alignment horizontal="center"/>
    </xf>
    <xf numFmtId="1" fontId="0" fillId="7" borderId="8" xfId="0" applyNumberFormat="1" applyFill="1" applyBorder="1" applyAlignment="1">
      <alignment horizontal="center"/>
    </xf>
    <xf numFmtId="10" fontId="0" fillId="7" borderId="8" xfId="1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" fontId="0" fillId="0" borderId="0" xfId="0" applyNumberFormat="1" applyBorder="1" applyAlignment="1">
      <alignment horizontal="center"/>
    </xf>
    <xf numFmtId="9" fontId="0" fillId="0" borderId="0" xfId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/>
    <xf numFmtId="0" fontId="5" fillId="0" borderId="13" xfId="2" applyFont="1" applyBorder="1" applyAlignment="1">
      <alignment horizontal="center"/>
    </xf>
    <xf numFmtId="0" fontId="6" fillId="0" borderId="13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ooreshtech.co.in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ooreshtech.co.in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ooreshtech.co.in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ooreshtech.co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43"/>
  <sheetViews>
    <sheetView topLeftCell="A1405" workbookViewId="0">
      <selection activeCell="A1443" sqref="A1443"/>
    </sheetView>
  </sheetViews>
  <sheetFormatPr defaultRowHeight="15" x14ac:dyDescent="0.25"/>
  <cols>
    <col min="2" max="2" width="14.5703125" bestFit="1" customWidth="1"/>
    <col min="3" max="3" width="10.42578125" bestFit="1" customWidth="1"/>
  </cols>
  <sheetData>
    <row r="2" spans="1:12" x14ac:dyDescent="0.25">
      <c r="A2" t="s">
        <v>3336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</row>
    <row r="3" spans="1:12" x14ac:dyDescent="0.25">
      <c r="A3">
        <v>1</v>
      </c>
      <c r="B3" t="s">
        <v>11</v>
      </c>
      <c r="C3" s="2">
        <v>43115</v>
      </c>
      <c r="D3">
        <v>61</v>
      </c>
      <c r="E3">
        <v>61.6</v>
      </c>
      <c r="F3">
        <v>59.1</v>
      </c>
      <c r="G3">
        <v>59.7</v>
      </c>
      <c r="H3">
        <v>106711</v>
      </c>
      <c r="I3">
        <v>67</v>
      </c>
      <c r="J3">
        <v>29</v>
      </c>
      <c r="K3">
        <v>0</v>
      </c>
      <c r="L3" t="s">
        <v>12</v>
      </c>
    </row>
    <row r="4" spans="1:12" x14ac:dyDescent="0.25">
      <c r="A4">
        <v>2</v>
      </c>
      <c r="B4" t="s">
        <v>13</v>
      </c>
      <c r="C4" s="2">
        <v>43115</v>
      </c>
      <c r="D4">
        <v>34.700000000000003</v>
      </c>
      <c r="E4">
        <v>34.700000000000003</v>
      </c>
      <c r="F4">
        <v>34.700000000000003</v>
      </c>
      <c r="G4">
        <v>34.700000000000003</v>
      </c>
      <c r="H4">
        <v>795</v>
      </c>
      <c r="I4">
        <v>37</v>
      </c>
      <c r="J4">
        <v>0</v>
      </c>
      <c r="K4">
        <v>0</v>
      </c>
      <c r="L4" t="s">
        <v>14</v>
      </c>
    </row>
    <row r="5" spans="1:12" x14ac:dyDescent="0.25">
      <c r="A5">
        <v>3</v>
      </c>
      <c r="B5" t="s">
        <v>15</v>
      </c>
      <c r="C5" s="2">
        <v>43115</v>
      </c>
      <c r="D5">
        <v>8.9499999999999993</v>
      </c>
      <c r="E5">
        <v>8.9499999999999993</v>
      </c>
      <c r="F5">
        <v>8.5500000000000007</v>
      </c>
      <c r="G5">
        <v>8.5500000000000007</v>
      </c>
      <c r="H5">
        <v>16587945</v>
      </c>
      <c r="I5">
        <v>9</v>
      </c>
      <c r="J5">
        <v>4</v>
      </c>
      <c r="K5">
        <v>0</v>
      </c>
      <c r="L5" t="s">
        <v>16</v>
      </c>
    </row>
    <row r="6" spans="1:12" x14ac:dyDescent="0.25">
      <c r="A6">
        <v>4</v>
      </c>
      <c r="B6" t="s">
        <v>17</v>
      </c>
      <c r="C6" s="2">
        <v>43115</v>
      </c>
      <c r="D6">
        <v>18095</v>
      </c>
      <c r="E6">
        <v>18100.05</v>
      </c>
      <c r="F6">
        <v>17922</v>
      </c>
      <c r="G6">
        <v>17943.349999999999</v>
      </c>
      <c r="H6">
        <v>911</v>
      </c>
      <c r="I6">
        <v>20100</v>
      </c>
      <c r="J6">
        <v>10009</v>
      </c>
      <c r="K6">
        <v>0</v>
      </c>
      <c r="L6" t="s">
        <v>18</v>
      </c>
    </row>
    <row r="7" spans="1:12" x14ac:dyDescent="0.25">
      <c r="A7">
        <v>5</v>
      </c>
      <c r="B7" t="s">
        <v>19</v>
      </c>
      <c r="C7" s="2">
        <v>43115</v>
      </c>
      <c r="D7">
        <v>13.4</v>
      </c>
      <c r="E7">
        <v>13.4</v>
      </c>
      <c r="F7">
        <v>10.199999999999999</v>
      </c>
      <c r="G7">
        <v>13.4</v>
      </c>
      <c r="H7">
        <v>20031</v>
      </c>
      <c r="I7">
        <v>20</v>
      </c>
      <c r="J7">
        <v>9</v>
      </c>
      <c r="K7">
        <v>0</v>
      </c>
      <c r="L7" t="s">
        <v>20</v>
      </c>
    </row>
    <row r="8" spans="1:12" x14ac:dyDescent="0.25">
      <c r="A8">
        <v>6</v>
      </c>
      <c r="B8" t="s">
        <v>21</v>
      </c>
      <c r="C8" s="2">
        <v>43115</v>
      </c>
      <c r="D8">
        <v>360.5</v>
      </c>
      <c r="E8">
        <v>364</v>
      </c>
      <c r="F8">
        <v>350</v>
      </c>
      <c r="G8">
        <v>354.1</v>
      </c>
      <c r="H8">
        <v>15094</v>
      </c>
      <c r="I8">
        <v>408</v>
      </c>
      <c r="J8">
        <v>181</v>
      </c>
      <c r="K8">
        <v>0</v>
      </c>
      <c r="L8" t="s">
        <v>22</v>
      </c>
    </row>
    <row r="9" spans="1:12" x14ac:dyDescent="0.25">
      <c r="A9">
        <v>7</v>
      </c>
      <c r="B9" t="s">
        <v>23</v>
      </c>
      <c r="C9" s="2">
        <v>43115</v>
      </c>
      <c r="D9">
        <v>117.05</v>
      </c>
      <c r="E9">
        <v>121.5</v>
      </c>
      <c r="F9">
        <v>116</v>
      </c>
      <c r="G9">
        <v>116.6</v>
      </c>
      <c r="H9">
        <v>501534</v>
      </c>
      <c r="I9">
        <v>165</v>
      </c>
      <c r="J9">
        <v>54</v>
      </c>
      <c r="K9">
        <v>0</v>
      </c>
      <c r="L9" t="s">
        <v>24</v>
      </c>
    </row>
    <row r="10" spans="1:12" x14ac:dyDescent="0.25">
      <c r="A10">
        <v>8</v>
      </c>
      <c r="B10" t="s">
        <v>25</v>
      </c>
      <c r="C10" s="2">
        <v>43115</v>
      </c>
      <c r="D10">
        <v>44.2</v>
      </c>
      <c r="E10">
        <v>44.7</v>
      </c>
      <c r="F10">
        <v>43</v>
      </c>
      <c r="G10">
        <v>43.5</v>
      </c>
      <c r="H10">
        <v>1772605</v>
      </c>
      <c r="I10">
        <v>53</v>
      </c>
      <c r="J10">
        <v>33</v>
      </c>
      <c r="K10">
        <v>0</v>
      </c>
      <c r="L10" t="s">
        <v>26</v>
      </c>
    </row>
    <row r="11" spans="1:12" x14ac:dyDescent="0.25">
      <c r="A11">
        <v>9</v>
      </c>
      <c r="B11" t="s">
        <v>31</v>
      </c>
      <c r="C11" s="2">
        <v>43115</v>
      </c>
      <c r="D11">
        <v>188.75</v>
      </c>
      <c r="E11">
        <v>191.23</v>
      </c>
      <c r="F11">
        <v>187.51</v>
      </c>
      <c r="G11">
        <v>188.6</v>
      </c>
      <c r="H11">
        <v>93816</v>
      </c>
      <c r="I11">
        <v>196</v>
      </c>
      <c r="J11">
        <v>112</v>
      </c>
      <c r="K11">
        <v>0</v>
      </c>
      <c r="L11" t="s">
        <v>32</v>
      </c>
    </row>
    <row r="12" spans="1:12" x14ac:dyDescent="0.25">
      <c r="A12">
        <v>10</v>
      </c>
      <c r="B12" t="s">
        <v>33</v>
      </c>
      <c r="C12" s="2">
        <v>43115</v>
      </c>
      <c r="D12">
        <v>283.5</v>
      </c>
      <c r="E12">
        <v>284.45999999999998</v>
      </c>
      <c r="F12">
        <v>279.95</v>
      </c>
      <c r="G12">
        <v>281.31</v>
      </c>
      <c r="H12">
        <v>102312</v>
      </c>
      <c r="I12">
        <v>294</v>
      </c>
      <c r="J12">
        <v>133</v>
      </c>
      <c r="K12">
        <v>0</v>
      </c>
      <c r="L12" t="s">
        <v>34</v>
      </c>
    </row>
    <row r="13" spans="1:12" x14ac:dyDescent="0.25">
      <c r="A13">
        <v>11</v>
      </c>
      <c r="B13" t="s">
        <v>37</v>
      </c>
      <c r="C13" s="2">
        <v>43115</v>
      </c>
      <c r="D13">
        <v>52</v>
      </c>
      <c r="E13">
        <v>52.9</v>
      </c>
      <c r="F13">
        <v>50.6</v>
      </c>
      <c r="G13">
        <v>50.95</v>
      </c>
      <c r="H13">
        <v>29389</v>
      </c>
      <c r="I13">
        <v>111</v>
      </c>
      <c r="J13">
        <v>27</v>
      </c>
      <c r="K13">
        <v>0</v>
      </c>
      <c r="L13" t="s">
        <v>38</v>
      </c>
    </row>
    <row r="14" spans="1:12" x14ac:dyDescent="0.25">
      <c r="A14">
        <v>12</v>
      </c>
      <c r="B14" t="s">
        <v>39</v>
      </c>
      <c r="C14" s="2">
        <v>43115</v>
      </c>
      <c r="D14">
        <v>108</v>
      </c>
      <c r="E14">
        <v>108</v>
      </c>
      <c r="F14">
        <v>107</v>
      </c>
      <c r="G14">
        <v>107</v>
      </c>
      <c r="H14">
        <v>8000</v>
      </c>
      <c r="I14">
        <v>120</v>
      </c>
      <c r="J14">
        <v>54</v>
      </c>
      <c r="K14">
        <v>0</v>
      </c>
      <c r="L14" t="s">
        <v>40</v>
      </c>
    </row>
    <row r="15" spans="1:12" x14ac:dyDescent="0.25">
      <c r="A15">
        <v>13</v>
      </c>
      <c r="B15" t="s">
        <v>43</v>
      </c>
      <c r="C15" s="2">
        <v>43115</v>
      </c>
      <c r="D15">
        <v>261.5</v>
      </c>
      <c r="E15">
        <v>271.3</v>
      </c>
      <c r="F15">
        <v>260.2</v>
      </c>
      <c r="G15">
        <v>262.95</v>
      </c>
      <c r="H15">
        <v>4022482</v>
      </c>
      <c r="I15">
        <v>286</v>
      </c>
      <c r="J15">
        <v>161</v>
      </c>
      <c r="K15">
        <v>0</v>
      </c>
      <c r="L15" t="s">
        <v>44</v>
      </c>
    </row>
    <row r="16" spans="1:12" x14ac:dyDescent="0.25">
      <c r="A16">
        <v>14</v>
      </c>
      <c r="B16" t="s">
        <v>45</v>
      </c>
      <c r="C16" s="2">
        <v>43115</v>
      </c>
      <c r="D16">
        <v>1485</v>
      </c>
      <c r="E16">
        <v>1525</v>
      </c>
      <c r="F16">
        <v>1478.8</v>
      </c>
      <c r="G16">
        <v>1514.8</v>
      </c>
      <c r="H16">
        <v>287693</v>
      </c>
      <c r="I16">
        <v>1620</v>
      </c>
      <c r="J16">
        <v>931</v>
      </c>
      <c r="K16">
        <v>0</v>
      </c>
      <c r="L16" t="s">
        <v>46</v>
      </c>
    </row>
    <row r="17" spans="1:12" x14ac:dyDescent="0.25">
      <c r="A17">
        <v>15</v>
      </c>
      <c r="B17" t="s">
        <v>47</v>
      </c>
      <c r="C17" s="2">
        <v>43115</v>
      </c>
      <c r="D17">
        <v>5451.2</v>
      </c>
      <c r="E17">
        <v>5521.95</v>
      </c>
      <c r="F17">
        <v>5335.65</v>
      </c>
      <c r="G17">
        <v>5382.95</v>
      </c>
      <c r="H17">
        <v>2493</v>
      </c>
      <c r="I17">
        <v>5699</v>
      </c>
      <c r="J17">
        <v>3988</v>
      </c>
      <c r="K17">
        <v>0</v>
      </c>
      <c r="L17" t="s">
        <v>48</v>
      </c>
    </row>
    <row r="18" spans="1:12" x14ac:dyDescent="0.25">
      <c r="A18">
        <v>16</v>
      </c>
      <c r="B18" t="s">
        <v>49</v>
      </c>
      <c r="C18" s="2">
        <v>43115</v>
      </c>
      <c r="D18">
        <v>185</v>
      </c>
      <c r="E18">
        <v>186.8</v>
      </c>
      <c r="F18">
        <v>184</v>
      </c>
      <c r="G18">
        <v>184.75</v>
      </c>
      <c r="H18">
        <v>3127856</v>
      </c>
      <c r="I18">
        <v>255</v>
      </c>
      <c r="J18">
        <v>174</v>
      </c>
      <c r="K18">
        <v>0</v>
      </c>
      <c r="L18" t="s">
        <v>50</v>
      </c>
    </row>
    <row r="19" spans="1:12" x14ac:dyDescent="0.25">
      <c r="A19">
        <v>17</v>
      </c>
      <c r="B19" t="s">
        <v>51</v>
      </c>
      <c r="C19" s="2">
        <v>43115</v>
      </c>
      <c r="D19">
        <v>174.7</v>
      </c>
      <c r="E19">
        <v>176.25</v>
      </c>
      <c r="F19">
        <v>170.5</v>
      </c>
      <c r="G19">
        <v>171.25</v>
      </c>
      <c r="H19">
        <v>1259314</v>
      </c>
      <c r="I19">
        <v>188</v>
      </c>
      <c r="J19">
        <v>127</v>
      </c>
      <c r="K19">
        <v>0</v>
      </c>
      <c r="L19" t="s">
        <v>52</v>
      </c>
    </row>
    <row r="20" spans="1:12" x14ac:dyDescent="0.25">
      <c r="A20">
        <v>18</v>
      </c>
      <c r="B20" t="s">
        <v>53</v>
      </c>
      <c r="C20" s="2">
        <v>43115</v>
      </c>
      <c r="D20">
        <v>62.45</v>
      </c>
      <c r="E20">
        <v>65.55</v>
      </c>
      <c r="F20">
        <v>62.45</v>
      </c>
      <c r="G20">
        <v>65.55</v>
      </c>
      <c r="H20">
        <v>403</v>
      </c>
      <c r="I20">
        <v>202</v>
      </c>
      <c r="J20">
        <v>16</v>
      </c>
      <c r="K20">
        <v>0</v>
      </c>
      <c r="L20" t="s">
        <v>54</v>
      </c>
    </row>
    <row r="21" spans="1:12" x14ac:dyDescent="0.25">
      <c r="A21">
        <v>19</v>
      </c>
      <c r="B21" t="s">
        <v>55</v>
      </c>
      <c r="C21" s="2">
        <v>43115</v>
      </c>
      <c r="D21">
        <v>1809.9</v>
      </c>
      <c r="E21">
        <v>1834.45</v>
      </c>
      <c r="F21">
        <v>1792.45</v>
      </c>
      <c r="G21">
        <v>1830</v>
      </c>
      <c r="H21">
        <v>269413</v>
      </c>
      <c r="I21">
        <v>1870</v>
      </c>
      <c r="J21">
        <v>1257</v>
      </c>
      <c r="K21">
        <v>0</v>
      </c>
      <c r="L21" t="s">
        <v>56</v>
      </c>
    </row>
    <row r="22" spans="1:12" x14ac:dyDescent="0.25">
      <c r="A22">
        <v>20</v>
      </c>
      <c r="B22" t="s">
        <v>57</v>
      </c>
      <c r="C22" s="2">
        <v>43115</v>
      </c>
      <c r="D22">
        <v>1435</v>
      </c>
      <c r="E22">
        <v>1525</v>
      </c>
      <c r="F22">
        <v>1435</v>
      </c>
      <c r="G22">
        <v>1494.25</v>
      </c>
      <c r="H22">
        <v>8019</v>
      </c>
      <c r="I22">
        <v>1890</v>
      </c>
      <c r="J22">
        <v>1100</v>
      </c>
      <c r="K22">
        <v>0</v>
      </c>
      <c r="L22" t="s">
        <v>58</v>
      </c>
    </row>
    <row r="23" spans="1:12" x14ac:dyDescent="0.25">
      <c r="A23">
        <v>21</v>
      </c>
      <c r="B23" t="s">
        <v>61</v>
      </c>
      <c r="C23" s="2">
        <v>43115</v>
      </c>
      <c r="D23">
        <v>168.9</v>
      </c>
      <c r="E23">
        <v>169.7</v>
      </c>
      <c r="F23">
        <v>164.15</v>
      </c>
      <c r="G23">
        <v>166.05</v>
      </c>
      <c r="H23">
        <v>594688</v>
      </c>
      <c r="I23">
        <v>172</v>
      </c>
      <c r="J23">
        <v>40</v>
      </c>
      <c r="K23">
        <v>0</v>
      </c>
      <c r="L23" t="s">
        <v>62</v>
      </c>
    </row>
    <row r="24" spans="1:12" x14ac:dyDescent="0.25">
      <c r="A24">
        <v>22</v>
      </c>
      <c r="B24" t="s">
        <v>65</v>
      </c>
      <c r="C24" s="2">
        <v>43115</v>
      </c>
      <c r="D24">
        <v>201</v>
      </c>
      <c r="E24">
        <v>202.2</v>
      </c>
      <c r="F24">
        <v>197.3</v>
      </c>
      <c r="G24">
        <v>198.2</v>
      </c>
      <c r="H24">
        <v>2971871</v>
      </c>
      <c r="I24">
        <v>204</v>
      </c>
      <c r="J24">
        <v>58</v>
      </c>
      <c r="K24">
        <v>0</v>
      </c>
      <c r="L24" t="s">
        <v>66</v>
      </c>
    </row>
    <row r="25" spans="1:12" x14ac:dyDescent="0.25">
      <c r="A25">
        <v>23</v>
      </c>
      <c r="B25" t="s">
        <v>69</v>
      </c>
      <c r="C25" s="2">
        <v>43115</v>
      </c>
      <c r="D25">
        <v>425.55</v>
      </c>
      <c r="E25">
        <v>427.9</v>
      </c>
      <c r="F25">
        <v>419.5</v>
      </c>
      <c r="G25">
        <v>420.6</v>
      </c>
      <c r="H25">
        <v>1599208</v>
      </c>
      <c r="I25">
        <v>443</v>
      </c>
      <c r="J25">
        <v>222</v>
      </c>
      <c r="K25">
        <v>0</v>
      </c>
      <c r="L25" t="s">
        <v>70</v>
      </c>
    </row>
    <row r="26" spans="1:12" x14ac:dyDescent="0.25">
      <c r="A26">
        <v>24</v>
      </c>
      <c r="B26" t="s">
        <v>71</v>
      </c>
      <c r="C26" s="2">
        <v>43115</v>
      </c>
      <c r="D26">
        <v>44.9</v>
      </c>
      <c r="E26">
        <v>45.35</v>
      </c>
      <c r="F26">
        <v>43.9</v>
      </c>
      <c r="G26">
        <v>44.2</v>
      </c>
      <c r="H26">
        <v>10431743</v>
      </c>
      <c r="I26">
        <v>48</v>
      </c>
      <c r="J26">
        <v>23</v>
      </c>
      <c r="K26">
        <v>0</v>
      </c>
      <c r="L26" t="s">
        <v>72</v>
      </c>
    </row>
    <row r="27" spans="1:12" x14ac:dyDescent="0.25">
      <c r="A27">
        <v>25</v>
      </c>
      <c r="B27" t="s">
        <v>73</v>
      </c>
      <c r="C27" s="2">
        <v>43115</v>
      </c>
      <c r="D27">
        <v>222</v>
      </c>
      <c r="E27">
        <v>227</v>
      </c>
      <c r="F27">
        <v>220.8</v>
      </c>
      <c r="G27">
        <v>223.85</v>
      </c>
      <c r="H27">
        <v>949054</v>
      </c>
      <c r="I27">
        <v>248</v>
      </c>
      <c r="J27">
        <v>36</v>
      </c>
      <c r="K27">
        <v>0</v>
      </c>
      <c r="L27" t="s">
        <v>74</v>
      </c>
    </row>
    <row r="28" spans="1:12" x14ac:dyDescent="0.25">
      <c r="A28">
        <v>26</v>
      </c>
      <c r="B28" t="s">
        <v>75</v>
      </c>
      <c r="C28" s="2">
        <v>43115</v>
      </c>
      <c r="D28">
        <v>305.8</v>
      </c>
      <c r="E28">
        <v>309.85000000000002</v>
      </c>
      <c r="F28">
        <v>300.95</v>
      </c>
      <c r="G28">
        <v>302.2</v>
      </c>
      <c r="H28">
        <v>187629</v>
      </c>
      <c r="I28">
        <v>347</v>
      </c>
      <c r="J28">
        <v>106</v>
      </c>
      <c r="K28">
        <v>0</v>
      </c>
      <c r="L28" t="s">
        <v>76</v>
      </c>
    </row>
    <row r="29" spans="1:12" x14ac:dyDescent="0.25">
      <c r="A29">
        <v>27</v>
      </c>
      <c r="B29" t="s">
        <v>79</v>
      </c>
      <c r="C29" s="2">
        <v>43115</v>
      </c>
      <c r="D29">
        <v>554.25</v>
      </c>
      <c r="E29">
        <v>574.04999999999995</v>
      </c>
      <c r="F29">
        <v>548.15</v>
      </c>
      <c r="G29">
        <v>560.6</v>
      </c>
      <c r="H29">
        <v>90509</v>
      </c>
      <c r="I29">
        <v>659</v>
      </c>
      <c r="J29">
        <v>251</v>
      </c>
      <c r="K29">
        <v>0</v>
      </c>
      <c r="L29" t="s">
        <v>80</v>
      </c>
    </row>
    <row r="30" spans="1:12" x14ac:dyDescent="0.25">
      <c r="A30">
        <v>28</v>
      </c>
      <c r="B30" t="s">
        <v>81</v>
      </c>
      <c r="C30" s="2">
        <v>43115</v>
      </c>
      <c r="D30">
        <v>47.9</v>
      </c>
      <c r="E30">
        <v>47.9</v>
      </c>
      <c r="F30">
        <v>45.6</v>
      </c>
      <c r="G30">
        <v>46.6</v>
      </c>
      <c r="H30">
        <v>16780</v>
      </c>
      <c r="I30">
        <v>85</v>
      </c>
      <c r="J30">
        <v>38</v>
      </c>
      <c r="K30">
        <v>0</v>
      </c>
      <c r="L30" t="s">
        <v>82</v>
      </c>
    </row>
    <row r="31" spans="1:12" x14ac:dyDescent="0.25">
      <c r="A31">
        <v>29</v>
      </c>
      <c r="B31" t="s">
        <v>83</v>
      </c>
      <c r="C31" s="2">
        <v>43115</v>
      </c>
      <c r="D31">
        <v>26.35</v>
      </c>
      <c r="E31">
        <v>26.35</v>
      </c>
      <c r="F31">
        <v>25.2</v>
      </c>
      <c r="G31">
        <v>25.6</v>
      </c>
      <c r="H31">
        <v>34714</v>
      </c>
      <c r="I31">
        <v>46</v>
      </c>
      <c r="J31">
        <v>19</v>
      </c>
      <c r="K31">
        <v>0</v>
      </c>
      <c r="L31" t="s">
        <v>84</v>
      </c>
    </row>
    <row r="32" spans="1:12" x14ac:dyDescent="0.25">
      <c r="A32">
        <v>30</v>
      </c>
      <c r="B32" t="s">
        <v>85</v>
      </c>
      <c r="C32" s="2">
        <v>43115</v>
      </c>
      <c r="D32">
        <v>81.900000000000006</v>
      </c>
      <c r="E32">
        <v>81.900000000000006</v>
      </c>
      <c r="F32">
        <v>79.05</v>
      </c>
      <c r="G32">
        <v>79.150000000000006</v>
      </c>
      <c r="H32">
        <v>13170</v>
      </c>
      <c r="I32">
        <v>87</v>
      </c>
      <c r="J32">
        <v>47</v>
      </c>
      <c r="K32">
        <v>0</v>
      </c>
      <c r="L32" t="s">
        <v>86</v>
      </c>
    </row>
    <row r="33" spans="1:12" x14ac:dyDescent="0.25">
      <c r="A33">
        <v>31</v>
      </c>
      <c r="B33" t="s">
        <v>87</v>
      </c>
      <c r="C33" s="2">
        <v>43115</v>
      </c>
      <c r="D33">
        <v>312</v>
      </c>
      <c r="E33">
        <v>314.5</v>
      </c>
      <c r="F33">
        <v>308</v>
      </c>
      <c r="G33">
        <v>308.89999999999998</v>
      </c>
      <c r="H33">
        <v>181383</v>
      </c>
      <c r="I33">
        <v>475</v>
      </c>
      <c r="J33">
        <v>234</v>
      </c>
      <c r="K33">
        <v>0</v>
      </c>
      <c r="L33" t="s">
        <v>88</v>
      </c>
    </row>
    <row r="34" spans="1:12" x14ac:dyDescent="0.25">
      <c r="A34">
        <v>32</v>
      </c>
      <c r="B34" t="s">
        <v>89</v>
      </c>
      <c r="C34" s="2">
        <v>43115</v>
      </c>
      <c r="D34">
        <v>290.10000000000002</v>
      </c>
      <c r="E34">
        <v>300.8</v>
      </c>
      <c r="F34">
        <v>289</v>
      </c>
      <c r="G34">
        <v>298.5</v>
      </c>
      <c r="H34">
        <v>291184</v>
      </c>
      <c r="I34">
        <v>301</v>
      </c>
      <c r="J34">
        <v>112</v>
      </c>
      <c r="K34">
        <v>0</v>
      </c>
      <c r="L34" t="s">
        <v>90</v>
      </c>
    </row>
    <row r="35" spans="1:12" x14ac:dyDescent="0.25">
      <c r="A35">
        <v>33</v>
      </c>
      <c r="B35" t="s">
        <v>93</v>
      </c>
      <c r="C35" s="2">
        <v>43115</v>
      </c>
      <c r="D35">
        <v>575</v>
      </c>
      <c r="E35">
        <v>619</v>
      </c>
      <c r="F35">
        <v>575</v>
      </c>
      <c r="G35">
        <v>615</v>
      </c>
      <c r="H35">
        <v>1364</v>
      </c>
      <c r="I35">
        <v>790</v>
      </c>
      <c r="J35">
        <v>130</v>
      </c>
      <c r="K35">
        <v>0</v>
      </c>
      <c r="L35" t="s">
        <v>94</v>
      </c>
    </row>
    <row r="36" spans="1:12" x14ac:dyDescent="0.25">
      <c r="A36">
        <v>34</v>
      </c>
      <c r="B36" t="s">
        <v>95</v>
      </c>
      <c r="C36" s="2">
        <v>43115</v>
      </c>
      <c r="D36">
        <v>129</v>
      </c>
      <c r="E36">
        <v>129.65</v>
      </c>
      <c r="F36">
        <v>126</v>
      </c>
      <c r="G36">
        <v>126.05</v>
      </c>
      <c r="H36">
        <v>6306</v>
      </c>
      <c r="I36">
        <v>171</v>
      </c>
      <c r="J36">
        <v>57</v>
      </c>
      <c r="K36">
        <v>0</v>
      </c>
      <c r="L36" t="s">
        <v>96</v>
      </c>
    </row>
    <row r="37" spans="1:12" x14ac:dyDescent="0.25">
      <c r="A37">
        <v>35</v>
      </c>
      <c r="B37" t="s">
        <v>97</v>
      </c>
      <c r="C37" s="2">
        <v>43115</v>
      </c>
      <c r="D37">
        <v>122.65</v>
      </c>
      <c r="E37">
        <v>129</v>
      </c>
      <c r="F37">
        <v>122</v>
      </c>
      <c r="G37">
        <v>123.15</v>
      </c>
      <c r="H37">
        <v>25831</v>
      </c>
      <c r="I37">
        <v>147</v>
      </c>
      <c r="J37">
        <v>23</v>
      </c>
      <c r="K37">
        <v>0</v>
      </c>
      <c r="L37" t="s">
        <v>98</v>
      </c>
    </row>
    <row r="38" spans="1:12" x14ac:dyDescent="0.25">
      <c r="A38">
        <v>36</v>
      </c>
      <c r="B38" t="s">
        <v>103</v>
      </c>
      <c r="C38" s="2">
        <v>43115</v>
      </c>
      <c r="D38">
        <v>313.05</v>
      </c>
      <c r="E38">
        <v>324.89999999999998</v>
      </c>
      <c r="F38">
        <v>313.05</v>
      </c>
      <c r="G38">
        <v>319.5</v>
      </c>
      <c r="H38">
        <v>2035</v>
      </c>
      <c r="I38">
        <v>333</v>
      </c>
      <c r="J38">
        <v>172</v>
      </c>
      <c r="K38">
        <v>0</v>
      </c>
      <c r="L38" t="s">
        <v>104</v>
      </c>
    </row>
    <row r="39" spans="1:12" x14ac:dyDescent="0.25">
      <c r="A39">
        <v>37</v>
      </c>
      <c r="B39" t="s">
        <v>105</v>
      </c>
      <c r="C39" s="2">
        <v>43115</v>
      </c>
      <c r="D39">
        <v>384.55</v>
      </c>
      <c r="E39">
        <v>394</v>
      </c>
      <c r="F39">
        <v>384.55</v>
      </c>
      <c r="G39">
        <v>392.5</v>
      </c>
      <c r="H39">
        <v>51752</v>
      </c>
      <c r="I39">
        <v>422</v>
      </c>
      <c r="J39">
        <v>235</v>
      </c>
      <c r="K39">
        <v>0</v>
      </c>
      <c r="L39" t="s">
        <v>106</v>
      </c>
    </row>
    <row r="40" spans="1:12" x14ac:dyDescent="0.25">
      <c r="A40">
        <v>38</v>
      </c>
      <c r="B40" t="s">
        <v>107</v>
      </c>
      <c r="C40" s="2">
        <v>43115</v>
      </c>
      <c r="D40">
        <v>274.75</v>
      </c>
      <c r="E40">
        <v>275.10000000000002</v>
      </c>
      <c r="F40">
        <v>274.75</v>
      </c>
      <c r="G40">
        <v>275.05</v>
      </c>
      <c r="H40">
        <v>359</v>
      </c>
      <c r="I40">
        <v>335</v>
      </c>
      <c r="J40">
        <v>144</v>
      </c>
      <c r="K40">
        <v>0</v>
      </c>
      <c r="L40" t="s">
        <v>108</v>
      </c>
    </row>
    <row r="41" spans="1:12" x14ac:dyDescent="0.25">
      <c r="A41">
        <v>39</v>
      </c>
      <c r="B41" t="s">
        <v>109</v>
      </c>
      <c r="C41" s="2">
        <v>43115</v>
      </c>
      <c r="D41">
        <v>1631</v>
      </c>
      <c r="E41">
        <v>1649.95</v>
      </c>
      <c r="F41">
        <v>1552</v>
      </c>
      <c r="G41">
        <v>1567.35</v>
      </c>
      <c r="H41">
        <v>44827</v>
      </c>
      <c r="I41">
        <v>1710</v>
      </c>
      <c r="J41">
        <v>1006</v>
      </c>
      <c r="K41">
        <v>0</v>
      </c>
      <c r="L41" t="s">
        <v>110</v>
      </c>
    </row>
    <row r="42" spans="1:12" x14ac:dyDescent="0.25">
      <c r="A42">
        <v>40</v>
      </c>
      <c r="B42" t="s">
        <v>113</v>
      </c>
      <c r="C42" s="2">
        <v>43115</v>
      </c>
      <c r="D42">
        <v>1500.25</v>
      </c>
      <c r="E42">
        <v>1517.95</v>
      </c>
      <c r="F42">
        <v>1495</v>
      </c>
      <c r="G42">
        <v>1501.7</v>
      </c>
      <c r="H42">
        <v>68165</v>
      </c>
      <c r="I42">
        <v>2125</v>
      </c>
      <c r="J42">
        <v>1120</v>
      </c>
      <c r="K42">
        <v>0</v>
      </c>
      <c r="L42" t="s">
        <v>114</v>
      </c>
    </row>
    <row r="43" spans="1:12" x14ac:dyDescent="0.25">
      <c r="A43">
        <v>41</v>
      </c>
      <c r="B43" t="s">
        <v>115</v>
      </c>
      <c r="C43" s="2">
        <v>43115</v>
      </c>
      <c r="D43">
        <v>342.3</v>
      </c>
      <c r="E43">
        <v>348.9</v>
      </c>
      <c r="F43">
        <v>339</v>
      </c>
      <c r="G43">
        <v>343.9</v>
      </c>
      <c r="H43">
        <v>183282</v>
      </c>
      <c r="I43">
        <v>366</v>
      </c>
      <c r="J43">
        <v>97</v>
      </c>
      <c r="K43">
        <v>0</v>
      </c>
      <c r="L43" t="s">
        <v>116</v>
      </c>
    </row>
    <row r="44" spans="1:12" x14ac:dyDescent="0.25">
      <c r="A44">
        <v>42</v>
      </c>
      <c r="B44" t="s">
        <v>117</v>
      </c>
      <c r="C44" s="2">
        <v>43115</v>
      </c>
      <c r="D44">
        <v>37.630000000000003</v>
      </c>
      <c r="E44">
        <v>37.630000000000003</v>
      </c>
      <c r="F44">
        <v>37.630000000000003</v>
      </c>
      <c r="G44">
        <v>37.630000000000003</v>
      </c>
      <c r="H44">
        <v>142000</v>
      </c>
      <c r="I44">
        <v>72</v>
      </c>
      <c r="J44">
        <v>31</v>
      </c>
      <c r="K44">
        <v>0</v>
      </c>
      <c r="L44" t="s">
        <v>118</v>
      </c>
    </row>
    <row r="45" spans="1:12" x14ac:dyDescent="0.25">
      <c r="A45">
        <v>43</v>
      </c>
      <c r="B45" t="s">
        <v>119</v>
      </c>
      <c r="C45" s="2">
        <v>43115</v>
      </c>
      <c r="D45">
        <v>769.95</v>
      </c>
      <c r="E45">
        <v>772</v>
      </c>
      <c r="F45">
        <v>762</v>
      </c>
      <c r="G45">
        <v>764.15</v>
      </c>
      <c r="H45">
        <v>15651</v>
      </c>
      <c r="I45">
        <v>945</v>
      </c>
      <c r="J45">
        <v>622</v>
      </c>
      <c r="K45">
        <v>0</v>
      </c>
      <c r="L45" t="s">
        <v>120</v>
      </c>
    </row>
    <row r="46" spans="1:12" x14ac:dyDescent="0.25">
      <c r="A46">
        <v>44</v>
      </c>
      <c r="B46" t="s">
        <v>121</v>
      </c>
      <c r="C46" s="2">
        <v>43115</v>
      </c>
      <c r="D46">
        <v>42.5</v>
      </c>
      <c r="E46">
        <v>43.5</v>
      </c>
      <c r="F46">
        <v>41.55</v>
      </c>
      <c r="G46">
        <v>42.25</v>
      </c>
      <c r="H46">
        <v>678589</v>
      </c>
      <c r="I46">
        <v>46</v>
      </c>
      <c r="J46">
        <v>14</v>
      </c>
      <c r="K46">
        <v>0</v>
      </c>
      <c r="L46" t="s">
        <v>122</v>
      </c>
    </row>
    <row r="47" spans="1:12" x14ac:dyDescent="0.25">
      <c r="A47">
        <v>45</v>
      </c>
      <c r="B47" t="s">
        <v>123</v>
      </c>
      <c r="C47" s="2">
        <v>43115</v>
      </c>
      <c r="D47">
        <v>1964</v>
      </c>
      <c r="E47">
        <v>1964</v>
      </c>
      <c r="F47">
        <v>1901</v>
      </c>
      <c r="G47">
        <v>1911.1</v>
      </c>
      <c r="H47">
        <v>5263</v>
      </c>
      <c r="I47">
        <v>2089</v>
      </c>
      <c r="J47">
        <v>1328</v>
      </c>
      <c r="K47">
        <v>0</v>
      </c>
      <c r="L47" t="s">
        <v>124</v>
      </c>
    </row>
    <row r="48" spans="1:12" x14ac:dyDescent="0.25">
      <c r="A48">
        <v>46</v>
      </c>
      <c r="B48" t="s">
        <v>125</v>
      </c>
      <c r="C48" s="2">
        <v>43115</v>
      </c>
      <c r="D48">
        <v>77.7</v>
      </c>
      <c r="E48">
        <v>79.7</v>
      </c>
      <c r="F48">
        <v>73.75</v>
      </c>
      <c r="G48">
        <v>73.849999999999994</v>
      </c>
      <c r="H48">
        <v>551463</v>
      </c>
      <c r="I48">
        <v>89</v>
      </c>
      <c r="J48">
        <v>17</v>
      </c>
      <c r="K48">
        <v>0</v>
      </c>
      <c r="L48" t="s">
        <v>126</v>
      </c>
    </row>
    <row r="49" spans="1:12" x14ac:dyDescent="0.25">
      <c r="A49">
        <v>47</v>
      </c>
      <c r="B49" t="s">
        <v>127</v>
      </c>
      <c r="C49" s="2">
        <v>43115</v>
      </c>
      <c r="D49">
        <v>469.95</v>
      </c>
      <c r="E49">
        <v>484.9</v>
      </c>
      <c r="F49">
        <v>458</v>
      </c>
      <c r="G49">
        <v>460.2</v>
      </c>
      <c r="H49">
        <v>27025</v>
      </c>
      <c r="I49">
        <v>498</v>
      </c>
      <c r="J49">
        <v>275</v>
      </c>
      <c r="K49">
        <v>0</v>
      </c>
      <c r="L49" t="s">
        <v>128</v>
      </c>
    </row>
    <row r="50" spans="1:12" x14ac:dyDescent="0.25">
      <c r="A50">
        <v>48</v>
      </c>
      <c r="B50" t="s">
        <v>129</v>
      </c>
      <c r="C50" s="2">
        <v>43115</v>
      </c>
      <c r="D50">
        <v>14.4</v>
      </c>
      <c r="E50">
        <v>14.5</v>
      </c>
      <c r="F50">
        <v>13.8</v>
      </c>
      <c r="G50">
        <v>14</v>
      </c>
      <c r="H50">
        <v>41564</v>
      </c>
      <c r="I50">
        <v>32</v>
      </c>
      <c r="J50">
        <v>10</v>
      </c>
      <c r="K50">
        <v>0</v>
      </c>
      <c r="L50" t="s">
        <v>130</v>
      </c>
    </row>
    <row r="51" spans="1:12" x14ac:dyDescent="0.25">
      <c r="A51">
        <v>49</v>
      </c>
      <c r="B51" t="s">
        <v>131</v>
      </c>
      <c r="C51" s="2">
        <v>43115</v>
      </c>
      <c r="D51">
        <v>60.9</v>
      </c>
      <c r="E51">
        <v>60.9</v>
      </c>
      <c r="F51">
        <v>59.15</v>
      </c>
      <c r="G51">
        <v>59.7</v>
      </c>
      <c r="H51">
        <v>1066669</v>
      </c>
      <c r="I51">
        <v>65</v>
      </c>
      <c r="J51">
        <v>32</v>
      </c>
      <c r="K51">
        <v>0</v>
      </c>
      <c r="L51" t="s">
        <v>132</v>
      </c>
    </row>
    <row r="52" spans="1:12" x14ac:dyDescent="0.25">
      <c r="A52">
        <v>50</v>
      </c>
      <c r="B52" t="s">
        <v>133</v>
      </c>
      <c r="C52" s="2">
        <v>43115</v>
      </c>
      <c r="D52">
        <v>710.4</v>
      </c>
      <c r="E52">
        <v>728.8</v>
      </c>
      <c r="F52">
        <v>690.1</v>
      </c>
      <c r="G52">
        <v>695.3</v>
      </c>
      <c r="H52">
        <v>7692</v>
      </c>
      <c r="I52">
        <v>761</v>
      </c>
      <c r="J52">
        <v>281</v>
      </c>
      <c r="K52">
        <v>0</v>
      </c>
      <c r="L52" t="s">
        <v>134</v>
      </c>
    </row>
    <row r="53" spans="1:12" x14ac:dyDescent="0.25">
      <c r="A53">
        <v>51</v>
      </c>
      <c r="B53" t="s">
        <v>135</v>
      </c>
      <c r="C53" s="2">
        <v>43115</v>
      </c>
      <c r="D53">
        <v>89.05</v>
      </c>
      <c r="E53">
        <v>98.85</v>
      </c>
      <c r="F53">
        <v>89.05</v>
      </c>
      <c r="G53">
        <v>97.9</v>
      </c>
      <c r="H53">
        <v>157313</v>
      </c>
      <c r="I53">
        <v>108</v>
      </c>
      <c r="J53">
        <v>55</v>
      </c>
      <c r="K53">
        <v>0</v>
      </c>
      <c r="L53" t="s">
        <v>136</v>
      </c>
    </row>
    <row r="54" spans="1:12" x14ac:dyDescent="0.25">
      <c r="A54">
        <v>52</v>
      </c>
      <c r="B54" t="s">
        <v>137</v>
      </c>
      <c r="C54" s="2">
        <v>43115</v>
      </c>
      <c r="D54">
        <v>2269</v>
      </c>
      <c r="E54">
        <v>2319</v>
      </c>
      <c r="F54">
        <v>2235.1</v>
      </c>
      <c r="G54">
        <v>2299.85</v>
      </c>
      <c r="H54">
        <v>20876</v>
      </c>
      <c r="I54">
        <v>2469</v>
      </c>
      <c r="J54">
        <v>1455</v>
      </c>
      <c r="K54">
        <v>0</v>
      </c>
      <c r="L54" t="s">
        <v>138</v>
      </c>
    </row>
    <row r="55" spans="1:12" x14ac:dyDescent="0.25">
      <c r="A55">
        <v>53</v>
      </c>
      <c r="B55" t="s">
        <v>139</v>
      </c>
      <c r="C55" s="2">
        <v>43115</v>
      </c>
      <c r="D55">
        <v>286.83999999999997</v>
      </c>
      <c r="E55">
        <v>291.2</v>
      </c>
      <c r="F55">
        <v>266.98</v>
      </c>
      <c r="G55">
        <v>270.88</v>
      </c>
      <c r="H55">
        <v>39325</v>
      </c>
      <c r="I55">
        <v>306</v>
      </c>
      <c r="J55">
        <v>112</v>
      </c>
      <c r="K55">
        <v>0</v>
      </c>
      <c r="L55" t="s">
        <v>140</v>
      </c>
    </row>
    <row r="56" spans="1:12" x14ac:dyDescent="0.25">
      <c r="A56">
        <v>54</v>
      </c>
      <c r="B56" t="s">
        <v>141</v>
      </c>
      <c r="C56" s="2">
        <v>43115</v>
      </c>
      <c r="D56">
        <v>220.5</v>
      </c>
      <c r="E56">
        <v>222.3</v>
      </c>
      <c r="F56">
        <v>212.75</v>
      </c>
      <c r="G56">
        <v>213.75</v>
      </c>
      <c r="H56">
        <v>792948</v>
      </c>
      <c r="I56">
        <v>229</v>
      </c>
      <c r="J56">
        <v>151</v>
      </c>
      <c r="K56">
        <v>0</v>
      </c>
      <c r="L56" t="s">
        <v>142</v>
      </c>
    </row>
    <row r="57" spans="1:12" x14ac:dyDescent="0.25">
      <c r="A57">
        <v>55</v>
      </c>
      <c r="B57" t="s">
        <v>143</v>
      </c>
      <c r="C57" s="2">
        <v>43115</v>
      </c>
      <c r="D57">
        <v>444</v>
      </c>
      <c r="E57">
        <v>448.25</v>
      </c>
      <c r="F57">
        <v>441.2</v>
      </c>
      <c r="G57">
        <v>444.5</v>
      </c>
      <c r="H57">
        <v>2032</v>
      </c>
      <c r="I57">
        <v>535</v>
      </c>
      <c r="J57">
        <v>211</v>
      </c>
      <c r="K57">
        <v>0</v>
      </c>
      <c r="L57" t="s">
        <v>144</v>
      </c>
    </row>
    <row r="58" spans="1:12" x14ac:dyDescent="0.25">
      <c r="A58">
        <v>56</v>
      </c>
      <c r="B58" t="s">
        <v>145</v>
      </c>
      <c r="C58" s="2">
        <v>43115</v>
      </c>
      <c r="D58">
        <v>33.9</v>
      </c>
      <c r="E58">
        <v>34</v>
      </c>
      <c r="F58">
        <v>30.9</v>
      </c>
      <c r="G58">
        <v>31.25</v>
      </c>
      <c r="H58">
        <v>25145</v>
      </c>
      <c r="I58">
        <v>40</v>
      </c>
      <c r="J58">
        <v>10</v>
      </c>
      <c r="K58">
        <v>0</v>
      </c>
      <c r="L58" t="s">
        <v>146</v>
      </c>
    </row>
    <row r="59" spans="1:12" x14ac:dyDescent="0.25">
      <c r="A59">
        <v>57</v>
      </c>
      <c r="B59" t="s">
        <v>149</v>
      </c>
      <c r="C59" s="2">
        <v>43115</v>
      </c>
      <c r="D59">
        <v>50</v>
      </c>
      <c r="E59">
        <v>51</v>
      </c>
      <c r="F59">
        <v>49.2</v>
      </c>
      <c r="G59">
        <v>49.9</v>
      </c>
      <c r="H59">
        <v>81190</v>
      </c>
      <c r="I59">
        <v>56</v>
      </c>
      <c r="J59">
        <v>27</v>
      </c>
      <c r="K59">
        <v>0</v>
      </c>
      <c r="L59" t="s">
        <v>150</v>
      </c>
    </row>
    <row r="60" spans="1:12" x14ac:dyDescent="0.25">
      <c r="A60">
        <v>58</v>
      </c>
      <c r="B60" t="s">
        <v>151</v>
      </c>
      <c r="C60" s="2">
        <v>43115</v>
      </c>
      <c r="D60">
        <v>981.05</v>
      </c>
      <c r="E60">
        <v>1004.8</v>
      </c>
      <c r="F60">
        <v>972.3</v>
      </c>
      <c r="G60">
        <v>980.75</v>
      </c>
      <c r="H60">
        <v>28074</v>
      </c>
      <c r="I60">
        <v>1147</v>
      </c>
      <c r="J60">
        <v>719</v>
      </c>
      <c r="K60">
        <v>0</v>
      </c>
      <c r="L60" t="s">
        <v>152</v>
      </c>
    </row>
    <row r="61" spans="1:12" x14ac:dyDescent="0.25">
      <c r="A61">
        <v>59</v>
      </c>
      <c r="B61" t="s">
        <v>153</v>
      </c>
      <c r="C61" s="2">
        <v>43115</v>
      </c>
      <c r="D61">
        <v>5.9</v>
      </c>
      <c r="E61">
        <v>6.2</v>
      </c>
      <c r="F61">
        <v>5.8</v>
      </c>
      <c r="G61">
        <v>5.95</v>
      </c>
      <c r="H61">
        <v>70323</v>
      </c>
      <c r="I61">
        <v>10</v>
      </c>
      <c r="J61">
        <v>5</v>
      </c>
      <c r="K61">
        <v>0</v>
      </c>
      <c r="L61" t="s">
        <v>154</v>
      </c>
    </row>
    <row r="62" spans="1:12" x14ac:dyDescent="0.25">
      <c r="A62">
        <v>60</v>
      </c>
      <c r="B62" t="s">
        <v>155</v>
      </c>
      <c r="C62" s="2">
        <v>43115</v>
      </c>
      <c r="D62">
        <v>857</v>
      </c>
      <c r="E62">
        <v>868</v>
      </c>
      <c r="F62">
        <v>850.7</v>
      </c>
      <c r="G62">
        <v>864.2</v>
      </c>
      <c r="H62">
        <v>287251</v>
      </c>
      <c r="I62">
        <v>1080</v>
      </c>
      <c r="J62">
        <v>665</v>
      </c>
      <c r="K62">
        <v>0</v>
      </c>
      <c r="L62" t="s">
        <v>156</v>
      </c>
    </row>
    <row r="63" spans="1:12" x14ac:dyDescent="0.25">
      <c r="A63">
        <v>61</v>
      </c>
      <c r="B63" t="s">
        <v>159</v>
      </c>
      <c r="C63" s="2">
        <v>43115</v>
      </c>
      <c r="D63">
        <v>1685</v>
      </c>
      <c r="E63">
        <v>1685</v>
      </c>
      <c r="F63">
        <v>1640.05</v>
      </c>
      <c r="G63">
        <v>1651.15</v>
      </c>
      <c r="H63">
        <v>3541</v>
      </c>
      <c r="I63">
        <v>1860</v>
      </c>
      <c r="J63">
        <v>765</v>
      </c>
      <c r="K63">
        <v>0</v>
      </c>
      <c r="L63" t="s">
        <v>160</v>
      </c>
    </row>
    <row r="64" spans="1:12" x14ac:dyDescent="0.25">
      <c r="A64">
        <v>62</v>
      </c>
      <c r="B64" t="s">
        <v>161</v>
      </c>
      <c r="C64" s="2">
        <v>43115</v>
      </c>
      <c r="D64">
        <v>270.10000000000002</v>
      </c>
      <c r="E64">
        <v>278.2</v>
      </c>
      <c r="F64">
        <v>269.39999999999998</v>
      </c>
      <c r="G64">
        <v>276.95</v>
      </c>
      <c r="H64">
        <v>2520552</v>
      </c>
      <c r="I64">
        <v>292</v>
      </c>
      <c r="J64">
        <v>191</v>
      </c>
      <c r="K64">
        <v>0</v>
      </c>
      <c r="L64" t="s">
        <v>162</v>
      </c>
    </row>
    <row r="65" spans="1:12" x14ac:dyDescent="0.25">
      <c r="A65">
        <v>63</v>
      </c>
      <c r="B65" t="s">
        <v>163</v>
      </c>
      <c r="C65" s="2">
        <v>43115</v>
      </c>
      <c r="D65">
        <v>45.75</v>
      </c>
      <c r="E65">
        <v>48.25</v>
      </c>
      <c r="F65">
        <v>45.75</v>
      </c>
      <c r="G65">
        <v>47.5</v>
      </c>
      <c r="H65">
        <v>190276</v>
      </c>
      <c r="I65">
        <v>59</v>
      </c>
      <c r="J65">
        <v>25</v>
      </c>
      <c r="K65">
        <v>0</v>
      </c>
      <c r="L65" t="s">
        <v>164</v>
      </c>
    </row>
    <row r="66" spans="1:12" x14ac:dyDescent="0.25">
      <c r="A66">
        <v>64</v>
      </c>
      <c r="B66" t="s">
        <v>165</v>
      </c>
      <c r="C66" s="2">
        <v>43115</v>
      </c>
      <c r="D66">
        <v>32.950000000000003</v>
      </c>
      <c r="E66">
        <v>32.950000000000003</v>
      </c>
      <c r="F66">
        <v>31.35</v>
      </c>
      <c r="G66">
        <v>31.9</v>
      </c>
      <c r="H66">
        <v>44926</v>
      </c>
      <c r="I66">
        <v>35</v>
      </c>
      <c r="J66">
        <v>18</v>
      </c>
      <c r="K66">
        <v>0</v>
      </c>
      <c r="L66" t="s">
        <v>166</v>
      </c>
    </row>
    <row r="67" spans="1:12" x14ac:dyDescent="0.25">
      <c r="A67">
        <v>65</v>
      </c>
      <c r="B67" t="s">
        <v>167</v>
      </c>
      <c r="C67" s="2">
        <v>43115</v>
      </c>
      <c r="D67">
        <v>311</v>
      </c>
      <c r="E67">
        <v>317.42</v>
      </c>
      <c r="F67">
        <v>305</v>
      </c>
      <c r="G67">
        <v>313.17</v>
      </c>
      <c r="H67">
        <v>16280</v>
      </c>
      <c r="I67">
        <v>392</v>
      </c>
      <c r="J67">
        <v>210</v>
      </c>
      <c r="K67">
        <v>0</v>
      </c>
      <c r="L67" t="s">
        <v>168</v>
      </c>
    </row>
    <row r="68" spans="1:12" x14ac:dyDescent="0.25">
      <c r="A68">
        <v>66</v>
      </c>
      <c r="B68" t="s">
        <v>169</v>
      </c>
      <c r="C68" s="2">
        <v>43115</v>
      </c>
      <c r="D68">
        <v>80.25</v>
      </c>
      <c r="E68">
        <v>83.3</v>
      </c>
      <c r="F68">
        <v>79.5</v>
      </c>
      <c r="G68">
        <v>80.900000000000006</v>
      </c>
      <c r="H68">
        <v>4760650</v>
      </c>
      <c r="I68">
        <v>85</v>
      </c>
      <c r="J68">
        <v>33</v>
      </c>
      <c r="K68">
        <v>0</v>
      </c>
      <c r="L68" t="s">
        <v>170</v>
      </c>
    </row>
    <row r="69" spans="1:12" x14ac:dyDescent="0.25">
      <c r="A69">
        <v>67</v>
      </c>
      <c r="B69" t="s">
        <v>171</v>
      </c>
      <c r="C69" s="2">
        <v>43115</v>
      </c>
      <c r="D69">
        <v>15</v>
      </c>
      <c r="E69">
        <v>15</v>
      </c>
      <c r="F69">
        <v>14.3</v>
      </c>
      <c r="G69">
        <v>14.4</v>
      </c>
      <c r="H69">
        <v>441027</v>
      </c>
      <c r="I69">
        <v>16</v>
      </c>
      <c r="J69">
        <v>6</v>
      </c>
      <c r="K69">
        <v>0</v>
      </c>
      <c r="L69" t="s">
        <v>172</v>
      </c>
    </row>
    <row r="70" spans="1:12" x14ac:dyDescent="0.25">
      <c r="A70">
        <v>68</v>
      </c>
      <c r="B70" t="s">
        <v>173</v>
      </c>
      <c r="C70" s="2">
        <v>43115</v>
      </c>
      <c r="D70">
        <v>405</v>
      </c>
      <c r="E70">
        <v>412</v>
      </c>
      <c r="F70">
        <v>395.1</v>
      </c>
      <c r="G70">
        <v>402.95</v>
      </c>
      <c r="H70">
        <v>211499</v>
      </c>
      <c r="I70">
        <v>418</v>
      </c>
      <c r="J70">
        <v>270</v>
      </c>
      <c r="K70">
        <v>0</v>
      </c>
      <c r="L70" t="s">
        <v>174</v>
      </c>
    </row>
    <row r="71" spans="1:12" x14ac:dyDescent="0.25">
      <c r="A71">
        <v>69</v>
      </c>
      <c r="B71" t="s">
        <v>175</v>
      </c>
      <c r="C71" s="2">
        <v>43115</v>
      </c>
      <c r="D71">
        <v>594</v>
      </c>
      <c r="E71">
        <v>649</v>
      </c>
      <c r="F71">
        <v>586.29999999999995</v>
      </c>
      <c r="G71">
        <v>636.29999999999995</v>
      </c>
      <c r="H71">
        <v>272087</v>
      </c>
      <c r="I71">
        <v>649</v>
      </c>
      <c r="J71">
        <v>195</v>
      </c>
      <c r="K71">
        <v>0</v>
      </c>
      <c r="L71" t="s">
        <v>176</v>
      </c>
    </row>
    <row r="72" spans="1:12" x14ac:dyDescent="0.25">
      <c r="A72">
        <v>70</v>
      </c>
      <c r="B72" t="s">
        <v>179</v>
      </c>
      <c r="C72" s="2">
        <v>43115</v>
      </c>
      <c r="D72">
        <v>47.25</v>
      </c>
      <c r="E72">
        <v>47.35</v>
      </c>
      <c r="F72">
        <v>46.15</v>
      </c>
      <c r="G72">
        <v>46.6</v>
      </c>
      <c r="H72">
        <v>27662</v>
      </c>
      <c r="I72">
        <v>81</v>
      </c>
      <c r="J72">
        <v>19</v>
      </c>
      <c r="K72">
        <v>0</v>
      </c>
      <c r="L72" t="s">
        <v>180</v>
      </c>
    </row>
    <row r="73" spans="1:12" x14ac:dyDescent="0.25">
      <c r="A73">
        <v>71</v>
      </c>
      <c r="B73" t="s">
        <v>183</v>
      </c>
      <c r="C73" s="2">
        <v>43115</v>
      </c>
      <c r="D73">
        <v>36</v>
      </c>
      <c r="E73">
        <v>36</v>
      </c>
      <c r="F73">
        <v>32.85</v>
      </c>
      <c r="G73">
        <v>32.85</v>
      </c>
      <c r="H73">
        <v>643041</v>
      </c>
      <c r="I73">
        <v>36</v>
      </c>
      <c r="J73">
        <v>14</v>
      </c>
      <c r="K73">
        <v>0</v>
      </c>
      <c r="L73" t="s">
        <v>184</v>
      </c>
    </row>
    <row r="74" spans="1:12" x14ac:dyDescent="0.25">
      <c r="A74">
        <v>72</v>
      </c>
      <c r="B74" t="s">
        <v>185</v>
      </c>
      <c r="C74" s="2">
        <v>43115</v>
      </c>
      <c r="D74">
        <v>32.85</v>
      </c>
      <c r="E74">
        <v>32.9</v>
      </c>
      <c r="F74">
        <v>30.9</v>
      </c>
      <c r="G74">
        <v>31.35</v>
      </c>
      <c r="H74">
        <v>164281</v>
      </c>
      <c r="I74">
        <v>36</v>
      </c>
      <c r="J74">
        <v>16</v>
      </c>
      <c r="K74">
        <v>0</v>
      </c>
      <c r="L74" t="s">
        <v>186</v>
      </c>
    </row>
    <row r="75" spans="1:12" x14ac:dyDescent="0.25">
      <c r="A75">
        <v>73</v>
      </c>
      <c r="B75" t="s">
        <v>188</v>
      </c>
      <c r="C75" s="2">
        <v>43115</v>
      </c>
      <c r="D75">
        <v>843.85</v>
      </c>
      <c r="E75">
        <v>860</v>
      </c>
      <c r="F75">
        <v>843.85</v>
      </c>
      <c r="G75">
        <v>857.3</v>
      </c>
      <c r="H75">
        <v>9643</v>
      </c>
      <c r="I75">
        <v>908</v>
      </c>
      <c r="J75">
        <v>502</v>
      </c>
      <c r="K75">
        <v>0</v>
      </c>
      <c r="L75" t="s">
        <v>189</v>
      </c>
    </row>
    <row r="76" spans="1:12" x14ac:dyDescent="0.25">
      <c r="A76">
        <v>74</v>
      </c>
      <c r="B76" t="s">
        <v>190</v>
      </c>
      <c r="C76" s="2">
        <v>43115</v>
      </c>
      <c r="D76">
        <v>252.5</v>
      </c>
      <c r="E76">
        <v>253.85</v>
      </c>
      <c r="F76">
        <v>248.75</v>
      </c>
      <c r="G76">
        <v>250.1</v>
      </c>
      <c r="H76">
        <v>8650</v>
      </c>
      <c r="I76">
        <v>297</v>
      </c>
      <c r="J76">
        <v>191</v>
      </c>
      <c r="K76">
        <v>0</v>
      </c>
      <c r="L76" t="s">
        <v>191</v>
      </c>
    </row>
    <row r="77" spans="1:12" x14ac:dyDescent="0.25">
      <c r="A77">
        <v>75</v>
      </c>
      <c r="B77" t="s">
        <v>192</v>
      </c>
      <c r="C77" s="2">
        <v>43115</v>
      </c>
      <c r="D77">
        <v>197.2</v>
      </c>
      <c r="E77">
        <v>211.6</v>
      </c>
      <c r="F77">
        <v>194.04</v>
      </c>
      <c r="G77">
        <v>207</v>
      </c>
      <c r="H77">
        <v>82855</v>
      </c>
      <c r="I77">
        <v>212</v>
      </c>
      <c r="J77">
        <v>114</v>
      </c>
      <c r="K77">
        <v>0</v>
      </c>
      <c r="L77" t="s">
        <v>193</v>
      </c>
    </row>
    <row r="78" spans="1:12" x14ac:dyDescent="0.25">
      <c r="A78">
        <v>76</v>
      </c>
      <c r="B78" t="s">
        <v>194</v>
      </c>
      <c r="C78" s="2">
        <v>43115</v>
      </c>
      <c r="D78">
        <v>800.1</v>
      </c>
      <c r="E78">
        <v>805.9</v>
      </c>
      <c r="F78">
        <v>781.95</v>
      </c>
      <c r="G78">
        <v>784.65</v>
      </c>
      <c r="H78">
        <v>123842</v>
      </c>
      <c r="I78">
        <v>939</v>
      </c>
      <c r="J78">
        <v>202</v>
      </c>
      <c r="K78">
        <v>0</v>
      </c>
      <c r="L78" t="s">
        <v>195</v>
      </c>
    </row>
    <row r="79" spans="1:12" x14ac:dyDescent="0.25">
      <c r="A79">
        <v>77</v>
      </c>
      <c r="B79" t="s">
        <v>196</v>
      </c>
      <c r="C79" s="2">
        <v>43115</v>
      </c>
      <c r="D79">
        <v>448.2</v>
      </c>
      <c r="E79">
        <v>459</v>
      </c>
      <c r="F79">
        <v>444.5</v>
      </c>
      <c r="G79">
        <v>452.37</v>
      </c>
      <c r="H79">
        <v>1179530</v>
      </c>
      <c r="I79">
        <v>475</v>
      </c>
      <c r="J79">
        <v>162</v>
      </c>
      <c r="K79">
        <v>0</v>
      </c>
      <c r="L79" t="s">
        <v>197</v>
      </c>
    </row>
    <row r="80" spans="1:12" x14ac:dyDescent="0.25">
      <c r="A80">
        <v>78</v>
      </c>
      <c r="B80" t="s">
        <v>198</v>
      </c>
      <c r="C80" s="2">
        <v>43115</v>
      </c>
      <c r="D80">
        <v>555</v>
      </c>
      <c r="E80">
        <v>555</v>
      </c>
      <c r="F80">
        <v>541.95000000000005</v>
      </c>
      <c r="G80">
        <v>545.6</v>
      </c>
      <c r="H80">
        <v>16164</v>
      </c>
      <c r="I80">
        <v>699</v>
      </c>
      <c r="J80">
        <v>470</v>
      </c>
      <c r="K80">
        <v>0</v>
      </c>
      <c r="L80" t="s">
        <v>199</v>
      </c>
    </row>
    <row r="81" spans="1:12" x14ac:dyDescent="0.25">
      <c r="A81">
        <v>79</v>
      </c>
      <c r="B81" t="s">
        <v>202</v>
      </c>
      <c r="C81" s="2">
        <v>43115</v>
      </c>
      <c r="D81">
        <v>1175.8</v>
      </c>
      <c r="E81">
        <v>1182.3499999999999</v>
      </c>
      <c r="F81">
        <v>1167.8499999999999</v>
      </c>
      <c r="G81">
        <v>1179.45</v>
      </c>
      <c r="H81">
        <v>155322</v>
      </c>
      <c r="I81">
        <v>1443</v>
      </c>
      <c r="J81">
        <v>957</v>
      </c>
      <c r="K81">
        <v>0</v>
      </c>
      <c r="L81" t="s">
        <v>203</v>
      </c>
    </row>
    <row r="82" spans="1:12" x14ac:dyDescent="0.25">
      <c r="A82">
        <v>80</v>
      </c>
      <c r="B82" t="s">
        <v>206</v>
      </c>
      <c r="C82" s="2">
        <v>43115</v>
      </c>
      <c r="D82">
        <v>280</v>
      </c>
      <c r="E82">
        <v>282</v>
      </c>
      <c r="F82">
        <v>277.35000000000002</v>
      </c>
      <c r="G82">
        <v>278.7</v>
      </c>
      <c r="H82">
        <v>1738472</v>
      </c>
      <c r="I82">
        <v>289</v>
      </c>
      <c r="J82">
        <v>154</v>
      </c>
      <c r="K82">
        <v>0</v>
      </c>
      <c r="L82" t="s">
        <v>207</v>
      </c>
    </row>
    <row r="83" spans="1:12" x14ac:dyDescent="0.25">
      <c r="A83">
        <v>81</v>
      </c>
      <c r="B83" t="s">
        <v>208</v>
      </c>
      <c r="C83" s="2">
        <v>43115</v>
      </c>
      <c r="D83">
        <v>721.5</v>
      </c>
      <c r="E83">
        <v>732.5</v>
      </c>
      <c r="F83">
        <v>712.5</v>
      </c>
      <c r="G83">
        <v>715.35</v>
      </c>
      <c r="H83">
        <v>1710</v>
      </c>
      <c r="I83">
        <v>912</v>
      </c>
      <c r="J83">
        <v>108</v>
      </c>
      <c r="K83">
        <v>0</v>
      </c>
      <c r="L83" t="s">
        <v>209</v>
      </c>
    </row>
    <row r="84" spans="1:12" x14ac:dyDescent="0.25">
      <c r="A84">
        <v>82</v>
      </c>
      <c r="B84" t="s">
        <v>210</v>
      </c>
      <c r="C84" s="2">
        <v>43115</v>
      </c>
      <c r="D84">
        <v>375.75</v>
      </c>
      <c r="E84">
        <v>376.7</v>
      </c>
      <c r="F84">
        <v>369</v>
      </c>
      <c r="G84">
        <v>372.1</v>
      </c>
      <c r="H84">
        <v>247720</v>
      </c>
      <c r="I84">
        <v>404</v>
      </c>
      <c r="J84">
        <v>69</v>
      </c>
      <c r="K84">
        <v>0</v>
      </c>
      <c r="L84" t="s">
        <v>211</v>
      </c>
    </row>
    <row r="85" spans="1:12" x14ac:dyDescent="0.25">
      <c r="A85">
        <v>83</v>
      </c>
      <c r="B85" t="s">
        <v>212</v>
      </c>
      <c r="C85" s="2">
        <v>43115</v>
      </c>
      <c r="D85">
        <v>113.95</v>
      </c>
      <c r="E85">
        <v>130.75</v>
      </c>
      <c r="F85">
        <v>113.95</v>
      </c>
      <c r="G85">
        <v>125.95</v>
      </c>
      <c r="H85">
        <v>1516732</v>
      </c>
      <c r="I85">
        <v>131</v>
      </c>
      <c r="J85">
        <v>43</v>
      </c>
      <c r="K85">
        <v>0</v>
      </c>
      <c r="L85" t="s">
        <v>213</v>
      </c>
    </row>
    <row r="86" spans="1:12" x14ac:dyDescent="0.25">
      <c r="A86">
        <v>84</v>
      </c>
      <c r="B86" t="s">
        <v>214</v>
      </c>
      <c r="C86" s="2">
        <v>43115</v>
      </c>
      <c r="D86">
        <v>44.6</v>
      </c>
      <c r="E86">
        <v>46.9</v>
      </c>
      <c r="F86">
        <v>44.5</v>
      </c>
      <c r="G86">
        <v>45.6</v>
      </c>
      <c r="H86">
        <v>515957</v>
      </c>
      <c r="I86">
        <v>55</v>
      </c>
      <c r="J86">
        <v>19</v>
      </c>
      <c r="K86">
        <v>0</v>
      </c>
      <c r="L86" t="s">
        <v>215</v>
      </c>
    </row>
    <row r="87" spans="1:12" x14ac:dyDescent="0.25">
      <c r="A87">
        <v>85</v>
      </c>
      <c r="B87" t="s">
        <v>216</v>
      </c>
      <c r="C87" s="2">
        <v>43115</v>
      </c>
      <c r="D87">
        <v>57.6</v>
      </c>
      <c r="E87">
        <v>57.6</v>
      </c>
      <c r="F87">
        <v>54.7</v>
      </c>
      <c r="G87">
        <v>55.75</v>
      </c>
      <c r="H87">
        <v>1910738</v>
      </c>
      <c r="I87">
        <v>163</v>
      </c>
      <c r="J87">
        <v>45</v>
      </c>
      <c r="K87">
        <v>0</v>
      </c>
      <c r="L87" t="s">
        <v>217</v>
      </c>
    </row>
    <row r="88" spans="1:12" x14ac:dyDescent="0.25">
      <c r="A88">
        <v>86</v>
      </c>
      <c r="B88" t="s">
        <v>220</v>
      </c>
      <c r="C88" s="2">
        <v>43115</v>
      </c>
      <c r="D88">
        <v>246.95</v>
      </c>
      <c r="E88">
        <v>246.95</v>
      </c>
      <c r="F88">
        <v>236.5</v>
      </c>
      <c r="G88">
        <v>239.4</v>
      </c>
      <c r="H88">
        <v>12715</v>
      </c>
      <c r="I88">
        <v>293</v>
      </c>
      <c r="J88">
        <v>98</v>
      </c>
      <c r="K88">
        <v>0</v>
      </c>
      <c r="L88" t="s">
        <v>221</v>
      </c>
    </row>
    <row r="89" spans="1:12" x14ac:dyDescent="0.25">
      <c r="A89">
        <v>87</v>
      </c>
      <c r="B89" t="s">
        <v>222</v>
      </c>
      <c r="C89" s="2">
        <v>43115</v>
      </c>
      <c r="D89">
        <v>56.6</v>
      </c>
      <c r="E89">
        <v>57.45</v>
      </c>
      <c r="F89">
        <v>55</v>
      </c>
      <c r="G89">
        <v>55.5</v>
      </c>
      <c r="H89">
        <v>3994</v>
      </c>
      <c r="I89">
        <v>82</v>
      </c>
      <c r="J89">
        <v>35</v>
      </c>
      <c r="K89">
        <v>0</v>
      </c>
      <c r="L89" t="s">
        <v>223</v>
      </c>
    </row>
    <row r="90" spans="1:12" x14ac:dyDescent="0.25">
      <c r="A90">
        <v>88</v>
      </c>
      <c r="B90" t="s">
        <v>224</v>
      </c>
      <c r="C90" s="2">
        <v>43115</v>
      </c>
      <c r="D90">
        <v>168.1</v>
      </c>
      <c r="E90">
        <v>174.85</v>
      </c>
      <c r="F90">
        <v>166.9</v>
      </c>
      <c r="G90">
        <v>170.8</v>
      </c>
      <c r="H90">
        <v>239873</v>
      </c>
      <c r="I90">
        <v>209</v>
      </c>
      <c r="J90">
        <v>100</v>
      </c>
      <c r="K90">
        <v>0</v>
      </c>
      <c r="L90" t="s">
        <v>225</v>
      </c>
    </row>
    <row r="91" spans="1:12" x14ac:dyDescent="0.25">
      <c r="A91">
        <v>89</v>
      </c>
      <c r="B91" t="s">
        <v>226</v>
      </c>
      <c r="C91" s="2">
        <v>43115</v>
      </c>
      <c r="D91">
        <v>268</v>
      </c>
      <c r="E91">
        <v>268</v>
      </c>
      <c r="F91">
        <v>260.05</v>
      </c>
      <c r="G91">
        <v>262.55</v>
      </c>
      <c r="H91">
        <v>4276</v>
      </c>
      <c r="I91">
        <v>325</v>
      </c>
      <c r="J91">
        <v>163</v>
      </c>
      <c r="K91">
        <v>0</v>
      </c>
      <c r="L91" t="s">
        <v>227</v>
      </c>
    </row>
    <row r="92" spans="1:12" x14ac:dyDescent="0.25">
      <c r="A92">
        <v>90</v>
      </c>
      <c r="B92" t="s">
        <v>228</v>
      </c>
      <c r="C92" s="2">
        <v>43115</v>
      </c>
      <c r="D92">
        <v>86.4</v>
      </c>
      <c r="E92">
        <v>88</v>
      </c>
      <c r="F92">
        <v>81.7</v>
      </c>
      <c r="G92">
        <v>82.25</v>
      </c>
      <c r="H92">
        <v>252610</v>
      </c>
      <c r="I92">
        <v>98</v>
      </c>
      <c r="J92">
        <v>57</v>
      </c>
      <c r="K92">
        <v>0</v>
      </c>
      <c r="L92" t="s">
        <v>229</v>
      </c>
    </row>
    <row r="93" spans="1:12" x14ac:dyDescent="0.25">
      <c r="A93">
        <v>91</v>
      </c>
      <c r="B93" t="s">
        <v>230</v>
      </c>
      <c r="C93" s="2">
        <v>43115</v>
      </c>
      <c r="D93">
        <v>530</v>
      </c>
      <c r="E93">
        <v>535.15</v>
      </c>
      <c r="F93">
        <v>522</v>
      </c>
      <c r="G93">
        <v>522.75</v>
      </c>
      <c r="H93">
        <v>13290</v>
      </c>
      <c r="I93">
        <v>715</v>
      </c>
      <c r="J93">
        <v>360</v>
      </c>
      <c r="K93">
        <v>0</v>
      </c>
      <c r="L93" t="s">
        <v>231</v>
      </c>
    </row>
    <row r="94" spans="1:12" x14ac:dyDescent="0.25">
      <c r="A94">
        <v>92</v>
      </c>
      <c r="B94" t="s">
        <v>232</v>
      </c>
      <c r="C94" s="2">
        <v>43115</v>
      </c>
      <c r="D94">
        <v>103.3</v>
      </c>
      <c r="E94">
        <v>105.5</v>
      </c>
      <c r="F94">
        <v>102.95</v>
      </c>
      <c r="G94">
        <v>103.95</v>
      </c>
      <c r="H94">
        <v>197177</v>
      </c>
      <c r="I94">
        <v>120</v>
      </c>
      <c r="J94">
        <v>23</v>
      </c>
      <c r="K94">
        <v>0</v>
      </c>
      <c r="L94" t="s">
        <v>233</v>
      </c>
    </row>
    <row r="95" spans="1:12" x14ac:dyDescent="0.25">
      <c r="A95">
        <v>93</v>
      </c>
      <c r="B95" t="s">
        <v>234</v>
      </c>
      <c r="C95" s="2">
        <v>43115</v>
      </c>
      <c r="D95">
        <v>58.25</v>
      </c>
      <c r="E95">
        <v>60</v>
      </c>
      <c r="F95">
        <v>58.25</v>
      </c>
      <c r="G95">
        <v>58.7</v>
      </c>
      <c r="H95">
        <v>17360</v>
      </c>
      <c r="I95">
        <v>114</v>
      </c>
      <c r="J95">
        <v>38</v>
      </c>
      <c r="K95">
        <v>0</v>
      </c>
      <c r="L95" t="s">
        <v>235</v>
      </c>
    </row>
    <row r="96" spans="1:12" x14ac:dyDescent="0.25">
      <c r="A96">
        <v>94</v>
      </c>
      <c r="B96" t="s">
        <v>238</v>
      </c>
      <c r="C96" s="2">
        <v>43115</v>
      </c>
      <c r="D96">
        <v>465.5</v>
      </c>
      <c r="E96">
        <v>472.6</v>
      </c>
      <c r="F96">
        <v>461.35</v>
      </c>
      <c r="G96">
        <v>463.9</v>
      </c>
      <c r="H96">
        <v>565414</v>
      </c>
      <c r="I96">
        <v>479</v>
      </c>
      <c r="J96">
        <v>287</v>
      </c>
      <c r="K96">
        <v>0</v>
      </c>
      <c r="L96" t="s">
        <v>239</v>
      </c>
    </row>
    <row r="97" spans="1:12" x14ac:dyDescent="0.25">
      <c r="A97">
        <v>95</v>
      </c>
      <c r="B97" t="s">
        <v>241</v>
      </c>
      <c r="C97" s="2">
        <v>43115</v>
      </c>
      <c r="D97">
        <v>210</v>
      </c>
      <c r="E97">
        <v>218.8</v>
      </c>
      <c r="F97">
        <v>209</v>
      </c>
      <c r="G97">
        <v>215.3</v>
      </c>
      <c r="H97">
        <v>167383</v>
      </c>
      <c r="I97">
        <v>223</v>
      </c>
      <c r="J97">
        <v>60</v>
      </c>
      <c r="K97">
        <v>0</v>
      </c>
      <c r="L97" t="s">
        <v>242</v>
      </c>
    </row>
    <row r="98" spans="1:12" x14ac:dyDescent="0.25">
      <c r="A98">
        <v>96</v>
      </c>
      <c r="B98" t="s">
        <v>243</v>
      </c>
      <c r="C98" s="2">
        <v>43115</v>
      </c>
      <c r="D98">
        <v>386.95</v>
      </c>
      <c r="E98">
        <v>390.5</v>
      </c>
      <c r="F98">
        <v>382.95</v>
      </c>
      <c r="G98">
        <v>388.2</v>
      </c>
      <c r="H98">
        <v>96711</v>
      </c>
      <c r="I98">
        <v>438</v>
      </c>
      <c r="J98">
        <v>163</v>
      </c>
      <c r="K98">
        <v>0</v>
      </c>
      <c r="L98" t="s">
        <v>244</v>
      </c>
    </row>
    <row r="99" spans="1:12" x14ac:dyDescent="0.25">
      <c r="A99">
        <v>97</v>
      </c>
      <c r="B99" t="s">
        <v>245</v>
      </c>
      <c r="C99" s="2">
        <v>43115</v>
      </c>
      <c r="D99">
        <v>392.55</v>
      </c>
      <c r="E99">
        <v>405</v>
      </c>
      <c r="F99">
        <v>391.35</v>
      </c>
      <c r="G99">
        <v>396.5</v>
      </c>
      <c r="H99">
        <v>19096</v>
      </c>
      <c r="I99">
        <v>425</v>
      </c>
      <c r="J99">
        <v>172</v>
      </c>
      <c r="K99">
        <v>0</v>
      </c>
      <c r="L99" t="s">
        <v>246</v>
      </c>
    </row>
    <row r="100" spans="1:12" x14ac:dyDescent="0.25">
      <c r="A100">
        <v>98</v>
      </c>
      <c r="B100" t="s">
        <v>247</v>
      </c>
      <c r="C100" s="2">
        <v>43115</v>
      </c>
      <c r="D100">
        <v>112.15</v>
      </c>
      <c r="E100">
        <v>114.5</v>
      </c>
      <c r="F100">
        <v>109.05</v>
      </c>
      <c r="G100">
        <v>110.55</v>
      </c>
      <c r="H100">
        <v>53860</v>
      </c>
      <c r="I100">
        <v>120</v>
      </c>
      <c r="J100">
        <v>48</v>
      </c>
      <c r="K100">
        <v>0</v>
      </c>
      <c r="L100" t="s">
        <v>248</v>
      </c>
    </row>
    <row r="101" spans="1:12" x14ac:dyDescent="0.25">
      <c r="A101">
        <v>99</v>
      </c>
      <c r="B101" t="s">
        <v>251</v>
      </c>
      <c r="C101" s="2">
        <v>43115</v>
      </c>
      <c r="D101">
        <v>110.2</v>
      </c>
      <c r="E101">
        <v>112</v>
      </c>
      <c r="F101">
        <v>108</v>
      </c>
      <c r="G101">
        <v>108.8</v>
      </c>
      <c r="H101">
        <v>459064</v>
      </c>
      <c r="I101">
        <v>120</v>
      </c>
      <c r="J101">
        <v>47</v>
      </c>
      <c r="K101">
        <v>0</v>
      </c>
      <c r="L101" t="s">
        <v>252</v>
      </c>
    </row>
    <row r="102" spans="1:12" x14ac:dyDescent="0.25">
      <c r="A102">
        <v>100</v>
      </c>
      <c r="B102" t="s">
        <v>253</v>
      </c>
      <c r="C102" s="2">
        <v>43115</v>
      </c>
      <c r="D102">
        <v>185.6</v>
      </c>
      <c r="E102">
        <v>190.5</v>
      </c>
      <c r="F102">
        <v>185.05</v>
      </c>
      <c r="G102">
        <v>185.7</v>
      </c>
      <c r="H102">
        <v>177480</v>
      </c>
      <c r="I102">
        <v>249</v>
      </c>
      <c r="J102">
        <v>116</v>
      </c>
      <c r="K102">
        <v>0</v>
      </c>
      <c r="L102" t="s">
        <v>254</v>
      </c>
    </row>
    <row r="103" spans="1:12" x14ac:dyDescent="0.25">
      <c r="A103">
        <v>101</v>
      </c>
      <c r="B103" t="s">
        <v>255</v>
      </c>
      <c r="C103" s="2">
        <v>43115</v>
      </c>
      <c r="D103">
        <v>36.450000000000003</v>
      </c>
      <c r="E103">
        <v>36.9</v>
      </c>
      <c r="F103">
        <v>34.75</v>
      </c>
      <c r="G103">
        <v>34.9</v>
      </c>
      <c r="H103">
        <v>300009</v>
      </c>
      <c r="I103">
        <v>38</v>
      </c>
      <c r="J103">
        <v>13</v>
      </c>
      <c r="K103">
        <v>0</v>
      </c>
      <c r="L103" t="s">
        <v>256</v>
      </c>
    </row>
    <row r="104" spans="1:12" x14ac:dyDescent="0.25">
      <c r="A104">
        <v>102</v>
      </c>
      <c r="B104" t="s">
        <v>257</v>
      </c>
      <c r="C104" s="2">
        <v>43115</v>
      </c>
      <c r="D104">
        <v>160.66999999999999</v>
      </c>
      <c r="E104">
        <v>163.33000000000001</v>
      </c>
      <c r="F104">
        <v>158.66999999999999</v>
      </c>
      <c r="G104">
        <v>159.87</v>
      </c>
      <c r="H104">
        <v>383060</v>
      </c>
      <c r="I104">
        <v>179</v>
      </c>
      <c r="J104">
        <v>87</v>
      </c>
      <c r="K104">
        <v>0</v>
      </c>
      <c r="L104" t="s">
        <v>258</v>
      </c>
    </row>
    <row r="105" spans="1:12" x14ac:dyDescent="0.25">
      <c r="A105">
        <v>103</v>
      </c>
      <c r="B105" t="s">
        <v>259</v>
      </c>
      <c r="C105" s="2">
        <v>43115</v>
      </c>
      <c r="D105">
        <v>128.94999999999999</v>
      </c>
      <c r="E105">
        <v>129.35</v>
      </c>
      <c r="F105">
        <v>125</v>
      </c>
      <c r="G105">
        <v>126.1</v>
      </c>
      <c r="H105">
        <v>9735164</v>
      </c>
      <c r="I105">
        <v>134</v>
      </c>
      <c r="J105">
        <v>74</v>
      </c>
      <c r="K105">
        <v>0</v>
      </c>
      <c r="L105" t="s">
        <v>260</v>
      </c>
    </row>
    <row r="106" spans="1:12" x14ac:dyDescent="0.25">
      <c r="A106">
        <v>104</v>
      </c>
      <c r="B106" t="s">
        <v>261</v>
      </c>
      <c r="C106" s="2">
        <v>43115</v>
      </c>
      <c r="D106">
        <v>213.7</v>
      </c>
      <c r="E106">
        <v>238.4</v>
      </c>
      <c r="F106">
        <v>210</v>
      </c>
      <c r="G106">
        <v>230.65</v>
      </c>
      <c r="H106">
        <v>59234</v>
      </c>
      <c r="I106">
        <v>238</v>
      </c>
      <c r="J106">
        <v>96</v>
      </c>
      <c r="K106">
        <v>0</v>
      </c>
      <c r="L106" t="s">
        <v>262</v>
      </c>
    </row>
    <row r="107" spans="1:12" x14ac:dyDescent="0.25">
      <c r="A107">
        <v>105</v>
      </c>
      <c r="B107" t="s">
        <v>263</v>
      </c>
      <c r="C107" s="2">
        <v>43115</v>
      </c>
      <c r="D107">
        <v>1189.6500000000001</v>
      </c>
      <c r="E107">
        <v>1208.2</v>
      </c>
      <c r="F107">
        <v>1182.45</v>
      </c>
      <c r="G107">
        <v>1204.05</v>
      </c>
      <c r="H107">
        <v>723833</v>
      </c>
      <c r="I107">
        <v>1262</v>
      </c>
      <c r="J107">
        <v>851</v>
      </c>
      <c r="K107">
        <v>0</v>
      </c>
      <c r="L107" t="s">
        <v>264</v>
      </c>
    </row>
    <row r="108" spans="1:12" x14ac:dyDescent="0.25">
      <c r="A108">
        <v>106</v>
      </c>
      <c r="B108" t="s">
        <v>265</v>
      </c>
      <c r="C108" s="2">
        <v>43115</v>
      </c>
      <c r="D108">
        <v>612</v>
      </c>
      <c r="E108">
        <v>618.15</v>
      </c>
      <c r="F108">
        <v>601</v>
      </c>
      <c r="G108">
        <v>602.20000000000005</v>
      </c>
      <c r="H108">
        <v>159508</v>
      </c>
      <c r="I108">
        <v>618</v>
      </c>
      <c r="J108">
        <v>176</v>
      </c>
      <c r="K108">
        <v>0</v>
      </c>
      <c r="L108" t="s">
        <v>266</v>
      </c>
    </row>
    <row r="109" spans="1:12" x14ac:dyDescent="0.25">
      <c r="A109">
        <v>107</v>
      </c>
      <c r="B109" t="s">
        <v>267</v>
      </c>
      <c r="C109" s="2">
        <v>43115</v>
      </c>
      <c r="D109">
        <v>538</v>
      </c>
      <c r="E109">
        <v>538</v>
      </c>
      <c r="F109">
        <v>520</v>
      </c>
      <c r="G109">
        <v>524.75</v>
      </c>
      <c r="H109">
        <v>4377</v>
      </c>
      <c r="I109">
        <v>580</v>
      </c>
      <c r="J109">
        <v>164</v>
      </c>
      <c r="K109">
        <v>0</v>
      </c>
      <c r="L109" t="s">
        <v>268</v>
      </c>
    </row>
    <row r="110" spans="1:12" x14ac:dyDescent="0.25">
      <c r="A110">
        <v>108</v>
      </c>
      <c r="B110" t="s">
        <v>269</v>
      </c>
      <c r="C110" s="2">
        <v>43115</v>
      </c>
      <c r="D110">
        <v>620.6</v>
      </c>
      <c r="E110">
        <v>625</v>
      </c>
      <c r="F110">
        <v>610</v>
      </c>
      <c r="G110">
        <v>615.5</v>
      </c>
      <c r="H110">
        <v>25783</v>
      </c>
      <c r="I110">
        <v>694</v>
      </c>
      <c r="J110">
        <v>349</v>
      </c>
      <c r="K110">
        <v>0</v>
      </c>
      <c r="L110" t="s">
        <v>270</v>
      </c>
    </row>
    <row r="111" spans="1:12" x14ac:dyDescent="0.25">
      <c r="A111">
        <v>109</v>
      </c>
      <c r="B111" t="s">
        <v>273</v>
      </c>
      <c r="C111" s="2">
        <v>43115</v>
      </c>
      <c r="D111">
        <v>504</v>
      </c>
      <c r="E111">
        <v>513</v>
      </c>
      <c r="F111">
        <v>498</v>
      </c>
      <c r="G111">
        <v>504.09</v>
      </c>
      <c r="H111">
        <v>27802</v>
      </c>
      <c r="I111">
        <v>521</v>
      </c>
      <c r="J111">
        <v>220</v>
      </c>
      <c r="K111">
        <v>0</v>
      </c>
      <c r="L111" t="s">
        <v>274</v>
      </c>
    </row>
    <row r="112" spans="1:12" x14ac:dyDescent="0.25">
      <c r="A112">
        <v>110</v>
      </c>
      <c r="B112" t="s">
        <v>275</v>
      </c>
      <c r="C112" s="2">
        <v>43115</v>
      </c>
      <c r="D112">
        <v>118.4</v>
      </c>
      <c r="E112">
        <v>126.4</v>
      </c>
      <c r="F112">
        <v>117.65</v>
      </c>
      <c r="G112">
        <v>123.4</v>
      </c>
      <c r="H112">
        <v>2542459</v>
      </c>
      <c r="I112">
        <v>149</v>
      </c>
      <c r="J112">
        <v>101</v>
      </c>
      <c r="K112">
        <v>0</v>
      </c>
      <c r="L112" t="s">
        <v>276</v>
      </c>
    </row>
    <row r="113" spans="1:12" x14ac:dyDescent="0.25">
      <c r="A113">
        <v>111</v>
      </c>
      <c r="B113" t="s">
        <v>277</v>
      </c>
      <c r="C113" s="2">
        <v>43115</v>
      </c>
      <c r="D113">
        <v>1170.3499999999999</v>
      </c>
      <c r="E113">
        <v>1185</v>
      </c>
      <c r="F113">
        <v>1136</v>
      </c>
      <c r="G113">
        <v>1178.8</v>
      </c>
      <c r="H113">
        <v>27376</v>
      </c>
      <c r="I113">
        <v>1278</v>
      </c>
      <c r="J113">
        <v>880</v>
      </c>
      <c r="K113">
        <v>0</v>
      </c>
      <c r="L113" t="s">
        <v>278</v>
      </c>
    </row>
    <row r="114" spans="1:12" x14ac:dyDescent="0.25">
      <c r="A114">
        <v>112</v>
      </c>
      <c r="B114" t="s">
        <v>279</v>
      </c>
      <c r="C114" s="2">
        <v>43115</v>
      </c>
      <c r="D114">
        <v>150</v>
      </c>
      <c r="E114">
        <v>152</v>
      </c>
      <c r="F114">
        <v>139.5</v>
      </c>
      <c r="G114">
        <v>140.5</v>
      </c>
      <c r="H114">
        <v>1154598</v>
      </c>
      <c r="I114">
        <v>174</v>
      </c>
      <c r="J114">
        <v>113</v>
      </c>
      <c r="K114">
        <v>0</v>
      </c>
      <c r="L114" t="s">
        <v>280</v>
      </c>
    </row>
    <row r="115" spans="1:12" x14ac:dyDescent="0.25">
      <c r="A115">
        <v>113</v>
      </c>
      <c r="B115" t="s">
        <v>281</v>
      </c>
      <c r="C115" s="2">
        <v>43115</v>
      </c>
      <c r="D115">
        <v>738.15</v>
      </c>
      <c r="E115">
        <v>750</v>
      </c>
      <c r="F115">
        <v>738.15</v>
      </c>
      <c r="G115">
        <v>747.6</v>
      </c>
      <c r="H115">
        <v>16064</v>
      </c>
      <c r="I115">
        <v>768</v>
      </c>
      <c r="J115">
        <v>426</v>
      </c>
      <c r="K115">
        <v>0</v>
      </c>
      <c r="L115" t="s">
        <v>282</v>
      </c>
    </row>
    <row r="116" spans="1:12" x14ac:dyDescent="0.25">
      <c r="A116">
        <v>114</v>
      </c>
      <c r="B116" t="s">
        <v>285</v>
      </c>
      <c r="C116" s="2">
        <v>43115</v>
      </c>
      <c r="D116">
        <v>120</v>
      </c>
      <c r="E116">
        <v>131.69999999999999</v>
      </c>
      <c r="F116">
        <v>119.1</v>
      </c>
      <c r="G116">
        <v>127.85</v>
      </c>
      <c r="H116">
        <v>4323191</v>
      </c>
      <c r="I116">
        <v>132</v>
      </c>
      <c r="J116">
        <v>47</v>
      </c>
      <c r="K116">
        <v>0</v>
      </c>
      <c r="L116" t="s">
        <v>286</v>
      </c>
    </row>
    <row r="117" spans="1:12" x14ac:dyDescent="0.25">
      <c r="A117">
        <v>115</v>
      </c>
      <c r="B117" t="s">
        <v>287</v>
      </c>
      <c r="C117" s="2">
        <v>43115</v>
      </c>
      <c r="D117">
        <v>220.1</v>
      </c>
      <c r="E117">
        <v>221.95</v>
      </c>
      <c r="F117">
        <v>217.1</v>
      </c>
      <c r="G117">
        <v>217.95</v>
      </c>
      <c r="H117">
        <v>3922</v>
      </c>
      <c r="I117">
        <v>348</v>
      </c>
      <c r="J117">
        <v>98</v>
      </c>
      <c r="K117">
        <v>0</v>
      </c>
      <c r="L117" t="s">
        <v>288</v>
      </c>
    </row>
    <row r="118" spans="1:12" x14ac:dyDescent="0.25">
      <c r="A118">
        <v>116</v>
      </c>
      <c r="B118" t="s">
        <v>289</v>
      </c>
      <c r="C118" s="2">
        <v>43115</v>
      </c>
      <c r="D118">
        <v>3088</v>
      </c>
      <c r="E118">
        <v>3088</v>
      </c>
      <c r="F118">
        <v>3000</v>
      </c>
      <c r="G118">
        <v>3048.1</v>
      </c>
      <c r="H118">
        <v>51723</v>
      </c>
      <c r="I118">
        <v>3095</v>
      </c>
      <c r="J118">
        <v>1880</v>
      </c>
      <c r="K118">
        <v>0</v>
      </c>
      <c r="L118" t="s">
        <v>290</v>
      </c>
    </row>
    <row r="119" spans="1:12" x14ac:dyDescent="0.25">
      <c r="A119">
        <v>117</v>
      </c>
      <c r="B119" t="s">
        <v>291</v>
      </c>
      <c r="C119" s="2">
        <v>43115</v>
      </c>
      <c r="D119">
        <v>450.15</v>
      </c>
      <c r="E119">
        <v>455</v>
      </c>
      <c r="F119">
        <v>447.25</v>
      </c>
      <c r="G119">
        <v>450.45</v>
      </c>
      <c r="H119">
        <v>26627</v>
      </c>
      <c r="I119">
        <v>512</v>
      </c>
      <c r="J119">
        <v>389</v>
      </c>
      <c r="K119">
        <v>0</v>
      </c>
      <c r="L119" t="s">
        <v>292</v>
      </c>
    </row>
    <row r="120" spans="1:12" x14ac:dyDescent="0.25">
      <c r="A120">
        <v>118</v>
      </c>
      <c r="B120" t="s">
        <v>293</v>
      </c>
      <c r="C120" s="2">
        <v>43115</v>
      </c>
      <c r="D120">
        <v>710.5</v>
      </c>
      <c r="E120">
        <v>714.35</v>
      </c>
      <c r="F120">
        <v>703.05</v>
      </c>
      <c r="G120">
        <v>708</v>
      </c>
      <c r="H120">
        <v>85318</v>
      </c>
      <c r="I120">
        <v>737</v>
      </c>
      <c r="J120">
        <v>496</v>
      </c>
      <c r="K120">
        <v>0</v>
      </c>
      <c r="L120" t="s">
        <v>294</v>
      </c>
    </row>
    <row r="121" spans="1:12" x14ac:dyDescent="0.25">
      <c r="A121">
        <v>119</v>
      </c>
      <c r="B121" t="s">
        <v>295</v>
      </c>
      <c r="C121" s="2">
        <v>43115</v>
      </c>
      <c r="D121">
        <v>244.65</v>
      </c>
      <c r="E121">
        <v>256.25</v>
      </c>
      <c r="F121">
        <v>244.65</v>
      </c>
      <c r="G121">
        <v>247.55</v>
      </c>
      <c r="H121">
        <v>214847</v>
      </c>
      <c r="I121">
        <v>288</v>
      </c>
      <c r="J121">
        <v>93</v>
      </c>
      <c r="K121">
        <v>0</v>
      </c>
      <c r="L121" t="s">
        <v>296</v>
      </c>
    </row>
    <row r="122" spans="1:12" x14ac:dyDescent="0.25">
      <c r="A122">
        <v>120</v>
      </c>
      <c r="B122" t="s">
        <v>297</v>
      </c>
      <c r="C122" s="2">
        <v>43115</v>
      </c>
      <c r="D122">
        <v>668.25</v>
      </c>
      <c r="E122">
        <v>671.6</v>
      </c>
      <c r="F122">
        <v>655.6</v>
      </c>
      <c r="G122">
        <v>658</v>
      </c>
      <c r="H122">
        <v>1447629</v>
      </c>
      <c r="I122">
        <v>895</v>
      </c>
      <c r="J122">
        <v>503</v>
      </c>
      <c r="K122">
        <v>0</v>
      </c>
      <c r="L122" t="s">
        <v>298</v>
      </c>
    </row>
    <row r="123" spans="1:12" x14ac:dyDescent="0.25">
      <c r="A123">
        <v>121</v>
      </c>
      <c r="B123" t="s">
        <v>299</v>
      </c>
      <c r="C123" s="2">
        <v>43115</v>
      </c>
      <c r="D123">
        <v>76.3</v>
      </c>
      <c r="E123">
        <v>76.8</v>
      </c>
      <c r="F123">
        <v>72.05</v>
      </c>
      <c r="G123">
        <v>73.7</v>
      </c>
      <c r="H123">
        <v>16752</v>
      </c>
      <c r="I123">
        <v>88</v>
      </c>
      <c r="J123">
        <v>18</v>
      </c>
      <c r="K123">
        <v>0</v>
      </c>
      <c r="L123" t="s">
        <v>300</v>
      </c>
    </row>
    <row r="124" spans="1:12" x14ac:dyDescent="0.25">
      <c r="A124">
        <v>122</v>
      </c>
      <c r="B124" t="s">
        <v>301</v>
      </c>
      <c r="C124" s="2">
        <v>43115</v>
      </c>
      <c r="D124">
        <v>1680</v>
      </c>
      <c r="E124">
        <v>1763.9</v>
      </c>
      <c r="F124">
        <v>1680</v>
      </c>
      <c r="G124">
        <v>1746.5</v>
      </c>
      <c r="H124">
        <v>21524</v>
      </c>
      <c r="I124">
        <v>1770</v>
      </c>
      <c r="J124">
        <v>551</v>
      </c>
      <c r="K124">
        <v>0</v>
      </c>
      <c r="L124" t="s">
        <v>302</v>
      </c>
    </row>
    <row r="125" spans="1:12" x14ac:dyDescent="0.25">
      <c r="A125">
        <v>123</v>
      </c>
      <c r="B125" t="s">
        <v>303</v>
      </c>
      <c r="C125" s="2">
        <v>43115</v>
      </c>
      <c r="D125">
        <v>111.3</v>
      </c>
      <c r="E125">
        <v>115</v>
      </c>
      <c r="F125">
        <v>109</v>
      </c>
      <c r="G125">
        <v>109.75</v>
      </c>
      <c r="H125">
        <v>22318</v>
      </c>
      <c r="I125">
        <v>124</v>
      </c>
      <c r="J125">
        <v>44</v>
      </c>
      <c r="K125">
        <v>0</v>
      </c>
      <c r="L125" t="s">
        <v>304</v>
      </c>
    </row>
    <row r="126" spans="1:12" x14ac:dyDescent="0.25">
      <c r="A126">
        <v>124</v>
      </c>
      <c r="B126" t="s">
        <v>305</v>
      </c>
      <c r="C126" s="2">
        <v>43115</v>
      </c>
      <c r="D126">
        <v>75.8</v>
      </c>
      <c r="E126">
        <v>78.5</v>
      </c>
      <c r="F126">
        <v>74.099999999999994</v>
      </c>
      <c r="G126">
        <v>76.099999999999994</v>
      </c>
      <c r="H126">
        <v>44407</v>
      </c>
      <c r="I126">
        <v>111</v>
      </c>
      <c r="J126">
        <v>45</v>
      </c>
      <c r="K126">
        <v>0</v>
      </c>
      <c r="L126" t="s">
        <v>306</v>
      </c>
    </row>
    <row r="127" spans="1:12" x14ac:dyDescent="0.25">
      <c r="A127">
        <v>125</v>
      </c>
      <c r="B127" t="s">
        <v>307</v>
      </c>
      <c r="C127" s="2">
        <v>43115</v>
      </c>
      <c r="D127">
        <v>441.5</v>
      </c>
      <c r="E127">
        <v>441.5</v>
      </c>
      <c r="F127">
        <v>430</v>
      </c>
      <c r="G127">
        <v>430.55</v>
      </c>
      <c r="H127">
        <v>48036</v>
      </c>
      <c r="I127">
        <v>655</v>
      </c>
      <c r="J127">
        <v>210</v>
      </c>
      <c r="K127">
        <v>0</v>
      </c>
      <c r="L127" t="s">
        <v>308</v>
      </c>
    </row>
    <row r="128" spans="1:12" x14ac:dyDescent="0.25">
      <c r="A128">
        <v>126</v>
      </c>
      <c r="B128" t="s">
        <v>309</v>
      </c>
      <c r="C128" s="2">
        <v>43115</v>
      </c>
      <c r="D128">
        <v>859.98</v>
      </c>
      <c r="E128">
        <v>869.67</v>
      </c>
      <c r="F128">
        <v>847.33</v>
      </c>
      <c r="G128">
        <v>849.33</v>
      </c>
      <c r="H128">
        <v>102375</v>
      </c>
      <c r="I128">
        <v>980</v>
      </c>
      <c r="J128">
        <v>138</v>
      </c>
      <c r="K128">
        <v>0</v>
      </c>
      <c r="L128" t="s">
        <v>310</v>
      </c>
    </row>
    <row r="129" spans="1:12" x14ac:dyDescent="0.25">
      <c r="A129">
        <v>127</v>
      </c>
      <c r="B129" t="s">
        <v>311</v>
      </c>
      <c r="C129" s="2">
        <v>43115</v>
      </c>
      <c r="D129">
        <v>55</v>
      </c>
      <c r="E129">
        <v>55.3</v>
      </c>
      <c r="F129">
        <v>54</v>
      </c>
      <c r="G129">
        <v>54.3</v>
      </c>
      <c r="H129">
        <v>169908</v>
      </c>
      <c r="I129">
        <v>62</v>
      </c>
      <c r="J129">
        <v>29</v>
      </c>
      <c r="K129">
        <v>0</v>
      </c>
      <c r="L129" t="s">
        <v>312</v>
      </c>
    </row>
    <row r="130" spans="1:12" x14ac:dyDescent="0.25">
      <c r="A130">
        <v>128</v>
      </c>
      <c r="B130" t="s">
        <v>315</v>
      </c>
      <c r="C130" s="2">
        <v>43115</v>
      </c>
      <c r="D130">
        <v>556.70000000000005</v>
      </c>
      <c r="E130">
        <v>564.45000000000005</v>
      </c>
      <c r="F130">
        <v>556.4</v>
      </c>
      <c r="G130">
        <v>560.54999999999995</v>
      </c>
      <c r="H130">
        <v>3943472</v>
      </c>
      <c r="I130">
        <v>638</v>
      </c>
      <c r="J130">
        <v>424</v>
      </c>
      <c r="K130">
        <v>0</v>
      </c>
      <c r="L130" t="s">
        <v>316</v>
      </c>
    </row>
    <row r="131" spans="1:12" x14ac:dyDescent="0.25">
      <c r="A131">
        <v>129</v>
      </c>
      <c r="B131" t="s">
        <v>317</v>
      </c>
      <c r="C131" s="2">
        <v>43115</v>
      </c>
      <c r="D131">
        <v>223.15</v>
      </c>
      <c r="E131">
        <v>223.8</v>
      </c>
      <c r="F131">
        <v>216.05</v>
      </c>
      <c r="G131">
        <v>217.15</v>
      </c>
      <c r="H131">
        <v>189609</v>
      </c>
      <c r="I131">
        <v>243</v>
      </c>
      <c r="J131">
        <v>111</v>
      </c>
      <c r="K131">
        <v>0</v>
      </c>
      <c r="L131" t="s">
        <v>318</v>
      </c>
    </row>
    <row r="132" spans="1:12" x14ac:dyDescent="0.25">
      <c r="A132">
        <v>130</v>
      </c>
      <c r="B132" t="s">
        <v>319</v>
      </c>
      <c r="C132" s="2">
        <v>43115</v>
      </c>
      <c r="D132">
        <v>70.95</v>
      </c>
      <c r="E132">
        <v>72.5</v>
      </c>
      <c r="F132">
        <v>69.5</v>
      </c>
      <c r="G132">
        <v>70.099999999999994</v>
      </c>
      <c r="H132">
        <v>180190</v>
      </c>
      <c r="I132">
        <v>103</v>
      </c>
      <c r="J132">
        <v>52</v>
      </c>
      <c r="K132">
        <v>0</v>
      </c>
      <c r="L132" t="s">
        <v>320</v>
      </c>
    </row>
    <row r="133" spans="1:12" x14ac:dyDescent="0.25">
      <c r="A133">
        <v>131</v>
      </c>
      <c r="B133" t="s">
        <v>321</v>
      </c>
      <c r="C133" s="2">
        <v>43115</v>
      </c>
      <c r="D133">
        <v>27.75</v>
      </c>
      <c r="E133">
        <v>28.1</v>
      </c>
      <c r="F133">
        <v>27.35</v>
      </c>
      <c r="G133">
        <v>27.75</v>
      </c>
      <c r="H133">
        <v>19351</v>
      </c>
      <c r="I133">
        <v>36</v>
      </c>
      <c r="J133">
        <v>22</v>
      </c>
      <c r="K133">
        <v>0</v>
      </c>
      <c r="L133" t="s">
        <v>322</v>
      </c>
    </row>
    <row r="134" spans="1:12" x14ac:dyDescent="0.25">
      <c r="A134">
        <v>132</v>
      </c>
      <c r="B134" t="s">
        <v>323</v>
      </c>
      <c r="C134" s="2">
        <v>43115</v>
      </c>
      <c r="D134">
        <v>7.1</v>
      </c>
      <c r="E134">
        <v>7.3</v>
      </c>
      <c r="F134">
        <v>6.8</v>
      </c>
      <c r="G134">
        <v>7</v>
      </c>
      <c r="H134">
        <v>311847</v>
      </c>
      <c r="I134">
        <v>9</v>
      </c>
      <c r="J134">
        <v>4</v>
      </c>
      <c r="K134">
        <v>0</v>
      </c>
      <c r="L134" t="s">
        <v>324</v>
      </c>
    </row>
    <row r="135" spans="1:12" x14ac:dyDescent="0.25">
      <c r="A135">
        <v>133</v>
      </c>
      <c r="B135" t="s">
        <v>325</v>
      </c>
      <c r="C135" s="2">
        <v>43115</v>
      </c>
      <c r="D135">
        <v>3182.2</v>
      </c>
      <c r="E135">
        <v>3189</v>
      </c>
      <c r="F135">
        <v>3154.5</v>
      </c>
      <c r="G135">
        <v>3166</v>
      </c>
      <c r="H135">
        <v>109156</v>
      </c>
      <c r="I135">
        <v>3385</v>
      </c>
      <c r="J135">
        <v>2510</v>
      </c>
      <c r="K135">
        <v>0</v>
      </c>
      <c r="L135" t="s">
        <v>326</v>
      </c>
    </row>
    <row r="136" spans="1:12" x14ac:dyDescent="0.25">
      <c r="A136">
        <v>134</v>
      </c>
      <c r="B136" t="s">
        <v>327</v>
      </c>
      <c r="C136" s="2">
        <v>43115</v>
      </c>
      <c r="D136">
        <v>512</v>
      </c>
      <c r="E136">
        <v>513.1</v>
      </c>
      <c r="F136">
        <v>503.5</v>
      </c>
      <c r="G136">
        <v>509.3</v>
      </c>
      <c r="H136">
        <v>123288</v>
      </c>
      <c r="I136">
        <v>525</v>
      </c>
      <c r="J136">
        <v>325</v>
      </c>
      <c r="K136">
        <v>0</v>
      </c>
      <c r="L136" t="s">
        <v>328</v>
      </c>
    </row>
    <row r="137" spans="1:12" x14ac:dyDescent="0.25">
      <c r="A137">
        <v>135</v>
      </c>
      <c r="B137" t="s">
        <v>329</v>
      </c>
      <c r="C137" s="2">
        <v>43115</v>
      </c>
      <c r="D137">
        <v>561.6</v>
      </c>
      <c r="E137">
        <v>561.65</v>
      </c>
      <c r="F137">
        <v>545</v>
      </c>
      <c r="G137">
        <v>547.45000000000005</v>
      </c>
      <c r="H137">
        <v>149532</v>
      </c>
      <c r="I137">
        <v>585</v>
      </c>
      <c r="J137">
        <v>202</v>
      </c>
      <c r="K137">
        <v>0</v>
      </c>
      <c r="L137" t="s">
        <v>330</v>
      </c>
    </row>
    <row r="138" spans="1:12" x14ac:dyDescent="0.25">
      <c r="A138">
        <v>136</v>
      </c>
      <c r="B138" t="s">
        <v>331</v>
      </c>
      <c r="C138" s="2">
        <v>43115</v>
      </c>
      <c r="D138">
        <v>5052</v>
      </c>
      <c r="E138">
        <v>5105.2</v>
      </c>
      <c r="F138">
        <v>5001.1000000000004</v>
      </c>
      <c r="G138">
        <v>5010.3500000000004</v>
      </c>
      <c r="H138">
        <v>173185</v>
      </c>
      <c r="I138">
        <v>5790</v>
      </c>
      <c r="J138">
        <v>2480</v>
      </c>
      <c r="K138">
        <v>0</v>
      </c>
      <c r="L138" t="s">
        <v>332</v>
      </c>
    </row>
    <row r="139" spans="1:12" x14ac:dyDescent="0.25">
      <c r="A139">
        <v>137</v>
      </c>
      <c r="B139" t="s">
        <v>333</v>
      </c>
      <c r="C139" s="2">
        <v>43115</v>
      </c>
      <c r="D139">
        <v>16.75</v>
      </c>
      <c r="E139">
        <v>17</v>
      </c>
      <c r="F139">
        <v>16.350000000000001</v>
      </c>
      <c r="G139">
        <v>16.399999999999999</v>
      </c>
      <c r="H139">
        <v>4565692</v>
      </c>
      <c r="I139">
        <v>21</v>
      </c>
      <c r="J139">
        <v>13</v>
      </c>
      <c r="K139">
        <v>0</v>
      </c>
      <c r="L139" t="s">
        <v>334</v>
      </c>
    </row>
    <row r="140" spans="1:12" x14ac:dyDescent="0.25">
      <c r="A140">
        <v>138</v>
      </c>
      <c r="B140" t="s">
        <v>335</v>
      </c>
      <c r="C140" s="2">
        <v>43115</v>
      </c>
      <c r="D140">
        <v>2812.85</v>
      </c>
      <c r="E140">
        <v>2825</v>
      </c>
      <c r="F140">
        <v>2790</v>
      </c>
      <c r="G140">
        <v>2808.9</v>
      </c>
      <c r="H140">
        <v>23185</v>
      </c>
      <c r="I140">
        <v>3025</v>
      </c>
      <c r="J140">
        <v>1743</v>
      </c>
      <c r="K140">
        <v>0</v>
      </c>
      <c r="L140" t="s">
        <v>336</v>
      </c>
    </row>
    <row r="141" spans="1:12" x14ac:dyDescent="0.25">
      <c r="A141">
        <v>139</v>
      </c>
      <c r="B141" t="s">
        <v>337</v>
      </c>
      <c r="C141" s="2">
        <v>43115</v>
      </c>
      <c r="D141">
        <v>1771</v>
      </c>
      <c r="E141">
        <v>1794.9</v>
      </c>
      <c r="F141">
        <v>1733</v>
      </c>
      <c r="G141">
        <v>1738.15</v>
      </c>
      <c r="H141">
        <v>847037</v>
      </c>
      <c r="I141">
        <v>1986</v>
      </c>
      <c r="J141">
        <v>761</v>
      </c>
      <c r="K141">
        <v>0</v>
      </c>
      <c r="L141" t="s">
        <v>338</v>
      </c>
    </row>
    <row r="142" spans="1:12" x14ac:dyDescent="0.25">
      <c r="A142">
        <v>140</v>
      </c>
      <c r="B142" t="s">
        <v>339</v>
      </c>
      <c r="C142" s="2">
        <v>43115</v>
      </c>
      <c r="D142">
        <v>160.05000000000001</v>
      </c>
      <c r="E142">
        <v>162</v>
      </c>
      <c r="F142">
        <v>157.9</v>
      </c>
      <c r="G142">
        <v>158.65</v>
      </c>
      <c r="H142">
        <v>140269</v>
      </c>
      <c r="I142">
        <v>203</v>
      </c>
      <c r="J142">
        <v>74</v>
      </c>
      <c r="K142">
        <v>0</v>
      </c>
      <c r="L142" t="s">
        <v>340</v>
      </c>
    </row>
    <row r="143" spans="1:12" x14ac:dyDescent="0.25">
      <c r="A143">
        <v>141</v>
      </c>
      <c r="B143" t="s">
        <v>341</v>
      </c>
      <c r="C143" s="2">
        <v>43115</v>
      </c>
      <c r="D143">
        <v>736</v>
      </c>
      <c r="E143">
        <v>757.05</v>
      </c>
      <c r="F143">
        <v>735.1</v>
      </c>
      <c r="G143">
        <v>741.95</v>
      </c>
      <c r="H143">
        <v>64711</v>
      </c>
      <c r="I143">
        <v>782</v>
      </c>
      <c r="J143">
        <v>266</v>
      </c>
      <c r="K143">
        <v>0</v>
      </c>
      <c r="L143" t="s">
        <v>342</v>
      </c>
    </row>
    <row r="144" spans="1:12" x14ac:dyDescent="0.25">
      <c r="A144">
        <v>142</v>
      </c>
      <c r="B144" t="s">
        <v>345</v>
      </c>
      <c r="C144" s="2">
        <v>43115</v>
      </c>
      <c r="D144">
        <v>98.95</v>
      </c>
      <c r="E144">
        <v>98.95</v>
      </c>
      <c r="F144">
        <v>93.1</v>
      </c>
      <c r="G144">
        <v>93.75</v>
      </c>
      <c r="H144">
        <v>39903</v>
      </c>
      <c r="I144">
        <v>125</v>
      </c>
      <c r="J144">
        <v>36</v>
      </c>
      <c r="K144">
        <v>0</v>
      </c>
      <c r="L144" t="s">
        <v>346</v>
      </c>
    </row>
    <row r="145" spans="1:12" x14ac:dyDescent="0.25">
      <c r="A145">
        <v>143</v>
      </c>
      <c r="B145" t="s">
        <v>347</v>
      </c>
      <c r="C145" s="2">
        <v>43115</v>
      </c>
      <c r="D145">
        <v>1167.9000000000001</v>
      </c>
      <c r="E145">
        <v>1175.05</v>
      </c>
      <c r="F145">
        <v>1154</v>
      </c>
      <c r="G145">
        <v>1163.6500000000001</v>
      </c>
      <c r="H145">
        <v>226937</v>
      </c>
      <c r="I145">
        <v>1274</v>
      </c>
      <c r="J145">
        <v>353</v>
      </c>
      <c r="K145">
        <v>0</v>
      </c>
      <c r="L145" t="s">
        <v>348</v>
      </c>
    </row>
    <row r="146" spans="1:12" x14ac:dyDescent="0.25">
      <c r="A146">
        <v>144</v>
      </c>
      <c r="B146" t="s">
        <v>349</v>
      </c>
      <c r="C146" s="2">
        <v>43115</v>
      </c>
      <c r="D146">
        <v>18.850000000000001</v>
      </c>
      <c r="E146">
        <v>19.149999999999999</v>
      </c>
      <c r="F146">
        <v>18.100000000000001</v>
      </c>
      <c r="G146">
        <v>18.25</v>
      </c>
      <c r="H146">
        <v>3979331</v>
      </c>
      <c r="I146">
        <v>23</v>
      </c>
      <c r="J146">
        <v>11</v>
      </c>
      <c r="K146">
        <v>0</v>
      </c>
      <c r="L146" t="s">
        <v>350</v>
      </c>
    </row>
    <row r="147" spans="1:12" x14ac:dyDescent="0.25">
      <c r="A147">
        <v>145</v>
      </c>
      <c r="B147" t="s">
        <v>351</v>
      </c>
      <c r="C147" s="2">
        <v>43115</v>
      </c>
      <c r="D147">
        <v>177.4</v>
      </c>
      <c r="E147">
        <v>180</v>
      </c>
      <c r="F147">
        <v>176.67</v>
      </c>
      <c r="G147">
        <v>177.47</v>
      </c>
      <c r="H147">
        <v>84888</v>
      </c>
      <c r="I147">
        <v>200</v>
      </c>
      <c r="J147">
        <v>102</v>
      </c>
      <c r="K147">
        <v>0</v>
      </c>
      <c r="L147" t="s">
        <v>352</v>
      </c>
    </row>
    <row r="148" spans="1:12" x14ac:dyDescent="0.25">
      <c r="A148">
        <v>146</v>
      </c>
      <c r="B148" t="s">
        <v>353</v>
      </c>
      <c r="C148" s="2">
        <v>43115</v>
      </c>
      <c r="D148">
        <v>110</v>
      </c>
      <c r="E148">
        <v>113.5</v>
      </c>
      <c r="F148">
        <v>110</v>
      </c>
      <c r="G148">
        <v>111.95</v>
      </c>
      <c r="H148">
        <v>45997</v>
      </c>
      <c r="I148">
        <v>128</v>
      </c>
      <c r="J148">
        <v>82</v>
      </c>
      <c r="K148">
        <v>0</v>
      </c>
      <c r="L148" t="s">
        <v>354</v>
      </c>
    </row>
    <row r="149" spans="1:12" x14ac:dyDescent="0.25">
      <c r="A149">
        <v>147</v>
      </c>
      <c r="B149" t="s">
        <v>355</v>
      </c>
      <c r="C149" s="2">
        <v>43115</v>
      </c>
      <c r="D149">
        <v>138.4</v>
      </c>
      <c r="E149">
        <v>138.94999999999999</v>
      </c>
      <c r="F149">
        <v>135.35</v>
      </c>
      <c r="G149">
        <v>135.85</v>
      </c>
      <c r="H149">
        <v>1253478</v>
      </c>
      <c r="I149">
        <v>183</v>
      </c>
      <c r="J149">
        <v>97</v>
      </c>
      <c r="K149">
        <v>0</v>
      </c>
      <c r="L149" t="s">
        <v>356</v>
      </c>
    </row>
    <row r="150" spans="1:12" x14ac:dyDescent="0.25">
      <c r="A150">
        <v>148</v>
      </c>
      <c r="B150" t="s">
        <v>357</v>
      </c>
      <c r="C150" s="2">
        <v>43115</v>
      </c>
      <c r="D150">
        <v>81.849999999999994</v>
      </c>
      <c r="E150">
        <v>83.65</v>
      </c>
      <c r="F150">
        <v>79.25</v>
      </c>
      <c r="G150">
        <v>82.05</v>
      </c>
      <c r="H150">
        <v>3212</v>
      </c>
      <c r="I150">
        <v>108</v>
      </c>
      <c r="J150">
        <v>36</v>
      </c>
      <c r="K150">
        <v>0</v>
      </c>
      <c r="L150" t="s">
        <v>358</v>
      </c>
    </row>
    <row r="151" spans="1:12" x14ac:dyDescent="0.25">
      <c r="A151">
        <v>149</v>
      </c>
      <c r="B151" t="s">
        <v>359</v>
      </c>
      <c r="C151" s="2">
        <v>43115</v>
      </c>
      <c r="D151">
        <v>2255</v>
      </c>
      <c r="E151">
        <v>2334</v>
      </c>
      <c r="F151">
        <v>2250</v>
      </c>
      <c r="G151">
        <v>2275.65</v>
      </c>
      <c r="H151">
        <v>971</v>
      </c>
      <c r="I151">
        <v>2649</v>
      </c>
      <c r="J151">
        <v>1621</v>
      </c>
      <c r="K151">
        <v>0</v>
      </c>
      <c r="L151" t="s">
        <v>360</v>
      </c>
    </row>
    <row r="152" spans="1:12" x14ac:dyDescent="0.25">
      <c r="A152">
        <v>150</v>
      </c>
      <c r="B152" t="s">
        <v>361</v>
      </c>
      <c r="C152" s="2">
        <v>43115</v>
      </c>
      <c r="D152">
        <v>265</v>
      </c>
      <c r="E152">
        <v>268.75</v>
      </c>
      <c r="F152">
        <v>262</v>
      </c>
      <c r="G152">
        <v>262.5</v>
      </c>
      <c r="H152">
        <v>58713</v>
      </c>
      <c r="I152">
        <v>277</v>
      </c>
      <c r="J152">
        <v>158</v>
      </c>
      <c r="K152">
        <v>0</v>
      </c>
      <c r="L152" t="s">
        <v>362</v>
      </c>
    </row>
    <row r="153" spans="1:12" x14ac:dyDescent="0.25">
      <c r="A153">
        <v>151</v>
      </c>
      <c r="B153" t="s">
        <v>365</v>
      </c>
      <c r="C153" s="2">
        <v>43115</v>
      </c>
      <c r="D153">
        <v>41.65</v>
      </c>
      <c r="E153">
        <v>42.55</v>
      </c>
      <c r="F153">
        <v>41</v>
      </c>
      <c r="G153">
        <v>42.5</v>
      </c>
      <c r="H153">
        <v>13662</v>
      </c>
      <c r="I153">
        <v>52</v>
      </c>
      <c r="J153">
        <v>18</v>
      </c>
      <c r="K153">
        <v>0</v>
      </c>
      <c r="L153" t="s">
        <v>366</v>
      </c>
    </row>
    <row r="154" spans="1:12" x14ac:dyDescent="0.25">
      <c r="A154">
        <v>152</v>
      </c>
      <c r="B154" t="s">
        <v>369</v>
      </c>
      <c r="C154" s="2">
        <v>43115</v>
      </c>
      <c r="D154">
        <v>163.5</v>
      </c>
      <c r="E154">
        <v>165</v>
      </c>
      <c r="F154">
        <v>162.80000000000001</v>
      </c>
      <c r="G154">
        <v>164.4</v>
      </c>
      <c r="H154">
        <v>7054678</v>
      </c>
      <c r="I154">
        <v>207</v>
      </c>
      <c r="J154">
        <v>134</v>
      </c>
      <c r="K154">
        <v>0</v>
      </c>
      <c r="L154" t="s">
        <v>370</v>
      </c>
    </row>
    <row r="155" spans="1:12" x14ac:dyDescent="0.25">
      <c r="A155">
        <v>153</v>
      </c>
      <c r="B155" t="s">
        <v>371</v>
      </c>
      <c r="C155" s="2">
        <v>43115</v>
      </c>
      <c r="D155">
        <v>163.1</v>
      </c>
      <c r="E155">
        <v>164.95</v>
      </c>
      <c r="F155">
        <v>162</v>
      </c>
      <c r="G155">
        <v>162.4</v>
      </c>
      <c r="H155">
        <v>2114876</v>
      </c>
      <c r="I155">
        <v>217</v>
      </c>
      <c r="J155">
        <v>100</v>
      </c>
      <c r="K155">
        <v>0</v>
      </c>
      <c r="L155" t="s">
        <v>372</v>
      </c>
    </row>
    <row r="156" spans="1:12" x14ac:dyDescent="0.25">
      <c r="A156">
        <v>154</v>
      </c>
      <c r="B156" t="s">
        <v>373</v>
      </c>
      <c r="C156" s="2">
        <v>43115</v>
      </c>
      <c r="D156">
        <v>139.55000000000001</v>
      </c>
      <c r="E156">
        <v>140.5</v>
      </c>
      <c r="F156">
        <v>135.1</v>
      </c>
      <c r="G156">
        <v>138.25</v>
      </c>
      <c r="H156">
        <v>20751</v>
      </c>
      <c r="I156">
        <v>261</v>
      </c>
      <c r="J156">
        <v>121</v>
      </c>
      <c r="K156">
        <v>0</v>
      </c>
      <c r="L156" t="s">
        <v>374</v>
      </c>
    </row>
    <row r="157" spans="1:12" x14ac:dyDescent="0.25">
      <c r="A157">
        <v>155</v>
      </c>
      <c r="B157" t="s">
        <v>375</v>
      </c>
      <c r="C157" s="2">
        <v>43115</v>
      </c>
      <c r="D157">
        <v>15.75</v>
      </c>
      <c r="E157">
        <v>16.100000000000001</v>
      </c>
      <c r="F157">
        <v>15.25</v>
      </c>
      <c r="G157">
        <v>15.4</v>
      </c>
      <c r="H157">
        <v>49612</v>
      </c>
      <c r="I157">
        <v>25</v>
      </c>
      <c r="J157">
        <v>11</v>
      </c>
      <c r="K157">
        <v>0</v>
      </c>
      <c r="L157" t="s">
        <v>376</v>
      </c>
    </row>
    <row r="158" spans="1:12" x14ac:dyDescent="0.25">
      <c r="A158">
        <v>156</v>
      </c>
      <c r="B158" t="s">
        <v>377</v>
      </c>
      <c r="C158" s="2">
        <v>43115</v>
      </c>
      <c r="D158">
        <v>2255</v>
      </c>
      <c r="E158">
        <v>2335.9499999999998</v>
      </c>
      <c r="F158">
        <v>2245</v>
      </c>
      <c r="G158">
        <v>2260.1999999999998</v>
      </c>
      <c r="H158">
        <v>38965</v>
      </c>
      <c r="I158">
        <v>2430</v>
      </c>
      <c r="J158">
        <v>990</v>
      </c>
      <c r="K158">
        <v>0</v>
      </c>
      <c r="L158" t="s">
        <v>378</v>
      </c>
    </row>
    <row r="159" spans="1:12" x14ac:dyDescent="0.25">
      <c r="A159">
        <v>157</v>
      </c>
      <c r="B159" t="s">
        <v>379</v>
      </c>
      <c r="C159" s="2">
        <v>43115</v>
      </c>
      <c r="D159">
        <v>177</v>
      </c>
      <c r="E159">
        <v>180</v>
      </c>
      <c r="F159">
        <v>170.77</v>
      </c>
      <c r="G159">
        <v>171.43</v>
      </c>
      <c r="H159">
        <v>5912</v>
      </c>
      <c r="I159">
        <v>187</v>
      </c>
      <c r="J159">
        <v>125</v>
      </c>
      <c r="K159">
        <v>0</v>
      </c>
      <c r="L159" t="s">
        <v>380</v>
      </c>
    </row>
    <row r="160" spans="1:12" x14ac:dyDescent="0.25">
      <c r="A160">
        <v>158</v>
      </c>
      <c r="B160" t="s">
        <v>381</v>
      </c>
      <c r="C160" s="2">
        <v>43115</v>
      </c>
      <c r="D160">
        <v>752.9</v>
      </c>
      <c r="E160">
        <v>755</v>
      </c>
      <c r="F160">
        <v>742.25</v>
      </c>
      <c r="G160">
        <v>746.15</v>
      </c>
      <c r="H160">
        <v>427519</v>
      </c>
      <c r="I160">
        <v>833</v>
      </c>
      <c r="J160">
        <v>399</v>
      </c>
      <c r="K160">
        <v>0</v>
      </c>
      <c r="L160" t="s">
        <v>382</v>
      </c>
    </row>
    <row r="161" spans="1:12" x14ac:dyDescent="0.25">
      <c r="A161">
        <v>159</v>
      </c>
      <c r="B161" t="s">
        <v>383</v>
      </c>
      <c r="C161" s="2">
        <v>43115</v>
      </c>
      <c r="D161">
        <v>4696.6499999999996</v>
      </c>
      <c r="E161">
        <v>4750</v>
      </c>
      <c r="F161">
        <v>4673.8500000000004</v>
      </c>
      <c r="G161">
        <v>4700</v>
      </c>
      <c r="H161">
        <v>7585</v>
      </c>
      <c r="I161">
        <v>5070</v>
      </c>
      <c r="J161">
        <v>3670</v>
      </c>
      <c r="K161">
        <v>0</v>
      </c>
      <c r="L161" t="s">
        <v>384</v>
      </c>
    </row>
    <row r="162" spans="1:12" x14ac:dyDescent="0.25">
      <c r="A162">
        <v>160</v>
      </c>
      <c r="B162" t="s">
        <v>385</v>
      </c>
      <c r="C162" s="2">
        <v>43115</v>
      </c>
      <c r="D162">
        <v>1405</v>
      </c>
      <c r="E162">
        <v>1419</v>
      </c>
      <c r="F162">
        <v>1369.95</v>
      </c>
      <c r="G162">
        <v>1377.3</v>
      </c>
      <c r="H162">
        <v>18884</v>
      </c>
      <c r="I162">
        <v>1500</v>
      </c>
      <c r="J162">
        <v>716</v>
      </c>
      <c r="K162">
        <v>0</v>
      </c>
      <c r="L162" t="s">
        <v>386</v>
      </c>
    </row>
    <row r="163" spans="1:12" x14ac:dyDescent="0.25">
      <c r="A163">
        <v>161</v>
      </c>
      <c r="B163" t="s">
        <v>387</v>
      </c>
      <c r="C163" s="2">
        <v>43115</v>
      </c>
      <c r="D163">
        <v>1729</v>
      </c>
      <c r="E163">
        <v>1760</v>
      </c>
      <c r="F163">
        <v>1705</v>
      </c>
      <c r="G163">
        <v>1720.7</v>
      </c>
      <c r="H163">
        <v>153862</v>
      </c>
      <c r="I163">
        <v>1824</v>
      </c>
      <c r="J163">
        <v>395</v>
      </c>
      <c r="K163">
        <v>0</v>
      </c>
      <c r="L163" t="s">
        <v>388</v>
      </c>
    </row>
    <row r="164" spans="1:12" x14ac:dyDescent="0.25">
      <c r="A164">
        <v>162</v>
      </c>
      <c r="B164" t="s">
        <v>389</v>
      </c>
      <c r="C164" s="2">
        <v>43115</v>
      </c>
      <c r="D164">
        <v>8.4499999999999993</v>
      </c>
      <c r="E164">
        <v>8.6999999999999993</v>
      </c>
      <c r="F164">
        <v>7.6</v>
      </c>
      <c r="G164">
        <v>7.9</v>
      </c>
      <c r="H164">
        <v>8469906</v>
      </c>
      <c r="I164">
        <v>14</v>
      </c>
      <c r="J164">
        <v>5</v>
      </c>
      <c r="K164">
        <v>0</v>
      </c>
      <c r="L164" t="s">
        <v>390</v>
      </c>
    </row>
    <row r="165" spans="1:12" x14ac:dyDescent="0.25">
      <c r="A165">
        <v>163</v>
      </c>
      <c r="B165" t="s">
        <v>397</v>
      </c>
      <c r="C165" s="2">
        <v>43115</v>
      </c>
      <c r="D165">
        <v>67.400000000000006</v>
      </c>
      <c r="E165">
        <v>67.8</v>
      </c>
      <c r="F165">
        <v>65.599999999999994</v>
      </c>
      <c r="G165">
        <v>65.7</v>
      </c>
      <c r="H165">
        <v>5629</v>
      </c>
      <c r="I165">
        <v>100</v>
      </c>
      <c r="J165">
        <v>17</v>
      </c>
      <c r="K165">
        <v>0</v>
      </c>
      <c r="L165" t="s">
        <v>398</v>
      </c>
    </row>
    <row r="166" spans="1:12" x14ac:dyDescent="0.25">
      <c r="A166">
        <v>164</v>
      </c>
      <c r="B166" t="s">
        <v>399</v>
      </c>
      <c r="C166" s="2">
        <v>43115</v>
      </c>
      <c r="D166">
        <v>29.45</v>
      </c>
      <c r="E166">
        <v>29.45</v>
      </c>
      <c r="F166">
        <v>28.8</v>
      </c>
      <c r="G166">
        <v>28.8</v>
      </c>
      <c r="H166">
        <v>9016</v>
      </c>
      <c r="I166">
        <v>50</v>
      </c>
      <c r="J166">
        <v>17</v>
      </c>
      <c r="K166">
        <v>0</v>
      </c>
      <c r="L166" t="s">
        <v>400</v>
      </c>
    </row>
    <row r="167" spans="1:12" x14ac:dyDescent="0.25">
      <c r="A167">
        <v>165</v>
      </c>
      <c r="B167" t="s">
        <v>401</v>
      </c>
      <c r="C167" s="2">
        <v>43115</v>
      </c>
      <c r="D167">
        <v>178.5</v>
      </c>
      <c r="E167">
        <v>180</v>
      </c>
      <c r="F167">
        <v>177.8</v>
      </c>
      <c r="G167">
        <v>178.6</v>
      </c>
      <c r="H167">
        <v>2995380</v>
      </c>
      <c r="I167">
        <v>193</v>
      </c>
      <c r="J167">
        <v>107</v>
      </c>
      <c r="K167">
        <v>0</v>
      </c>
      <c r="L167" t="s">
        <v>402</v>
      </c>
    </row>
    <row r="168" spans="1:12" x14ac:dyDescent="0.25">
      <c r="A168">
        <v>166</v>
      </c>
      <c r="B168" t="s">
        <v>403</v>
      </c>
      <c r="C168" s="2">
        <v>43115</v>
      </c>
      <c r="D168">
        <v>1565</v>
      </c>
      <c r="E168">
        <v>1596</v>
      </c>
      <c r="F168">
        <v>1556.25</v>
      </c>
      <c r="G168">
        <v>1575.5</v>
      </c>
      <c r="H168">
        <v>529388</v>
      </c>
      <c r="I168">
        <v>1947</v>
      </c>
      <c r="J168">
        <v>771</v>
      </c>
      <c r="K168">
        <v>0</v>
      </c>
      <c r="L168" t="s">
        <v>404</v>
      </c>
    </row>
    <row r="169" spans="1:12" x14ac:dyDescent="0.25">
      <c r="A169">
        <v>167</v>
      </c>
      <c r="B169" t="s">
        <v>405</v>
      </c>
      <c r="C169" s="2">
        <v>43115</v>
      </c>
      <c r="D169">
        <v>209.1</v>
      </c>
      <c r="E169">
        <v>209.1</v>
      </c>
      <c r="F169">
        <v>206</v>
      </c>
      <c r="G169">
        <v>209.1</v>
      </c>
      <c r="H169">
        <v>1407703</v>
      </c>
      <c r="I169">
        <v>212</v>
      </c>
      <c r="J169">
        <v>19</v>
      </c>
      <c r="K169">
        <v>0</v>
      </c>
      <c r="L169" t="s">
        <v>406</v>
      </c>
    </row>
    <row r="170" spans="1:12" x14ac:dyDescent="0.25">
      <c r="A170">
        <v>168</v>
      </c>
      <c r="B170" t="s">
        <v>407</v>
      </c>
      <c r="C170" s="2">
        <v>43115</v>
      </c>
      <c r="D170">
        <v>268.5</v>
      </c>
      <c r="E170">
        <v>269</v>
      </c>
      <c r="F170">
        <v>264</v>
      </c>
      <c r="G170">
        <v>264.8</v>
      </c>
      <c r="H170">
        <v>490309</v>
      </c>
      <c r="I170">
        <v>286</v>
      </c>
      <c r="J170">
        <v>178</v>
      </c>
      <c r="K170">
        <v>0</v>
      </c>
      <c r="L170" t="s">
        <v>408</v>
      </c>
    </row>
    <row r="171" spans="1:12" x14ac:dyDescent="0.25">
      <c r="A171">
        <v>169</v>
      </c>
      <c r="B171" t="s">
        <v>409</v>
      </c>
      <c r="C171" s="2">
        <v>43115</v>
      </c>
      <c r="D171">
        <v>396.35</v>
      </c>
      <c r="E171">
        <v>399.55</v>
      </c>
      <c r="F171">
        <v>383.1</v>
      </c>
      <c r="G171">
        <v>387.75</v>
      </c>
      <c r="H171">
        <v>191819</v>
      </c>
      <c r="I171">
        <v>431</v>
      </c>
      <c r="J171">
        <v>115</v>
      </c>
      <c r="K171">
        <v>0</v>
      </c>
      <c r="L171" t="s">
        <v>410</v>
      </c>
    </row>
    <row r="172" spans="1:12" x14ac:dyDescent="0.25">
      <c r="A172">
        <v>170</v>
      </c>
      <c r="B172" t="s">
        <v>411</v>
      </c>
      <c r="C172" s="2">
        <v>43115</v>
      </c>
      <c r="D172">
        <v>585.20000000000005</v>
      </c>
      <c r="E172">
        <v>594</v>
      </c>
      <c r="F172">
        <v>558.5</v>
      </c>
      <c r="G172">
        <v>561.85</v>
      </c>
      <c r="H172">
        <v>940562</v>
      </c>
      <c r="I172">
        <v>644</v>
      </c>
      <c r="J172">
        <v>312</v>
      </c>
      <c r="K172">
        <v>0</v>
      </c>
      <c r="L172" t="s">
        <v>412</v>
      </c>
    </row>
    <row r="173" spans="1:12" x14ac:dyDescent="0.25">
      <c r="A173">
        <v>171</v>
      </c>
      <c r="B173" t="s">
        <v>413</v>
      </c>
      <c r="C173" s="2">
        <v>43115</v>
      </c>
      <c r="D173">
        <v>150</v>
      </c>
      <c r="E173">
        <v>152.47999999999999</v>
      </c>
      <c r="F173">
        <v>149.02000000000001</v>
      </c>
      <c r="G173">
        <v>150.13</v>
      </c>
      <c r="H173">
        <v>33930</v>
      </c>
      <c r="I173">
        <v>226</v>
      </c>
      <c r="J173">
        <v>54</v>
      </c>
      <c r="K173">
        <v>0</v>
      </c>
      <c r="L173" t="s">
        <v>414</v>
      </c>
    </row>
    <row r="174" spans="1:12" x14ac:dyDescent="0.25">
      <c r="A174">
        <v>172</v>
      </c>
      <c r="B174" t="s">
        <v>415</v>
      </c>
      <c r="C174" s="2">
        <v>43115</v>
      </c>
      <c r="D174">
        <v>151.4</v>
      </c>
      <c r="E174">
        <v>154.9</v>
      </c>
      <c r="F174">
        <v>150.35</v>
      </c>
      <c r="G174">
        <v>150.94999999999999</v>
      </c>
      <c r="H174">
        <v>279741</v>
      </c>
      <c r="I174">
        <v>185</v>
      </c>
      <c r="J174">
        <v>99</v>
      </c>
      <c r="K174">
        <v>0</v>
      </c>
      <c r="L174" t="s">
        <v>416</v>
      </c>
    </row>
    <row r="175" spans="1:12" x14ac:dyDescent="0.25">
      <c r="A175">
        <v>173</v>
      </c>
      <c r="B175" t="s">
        <v>417</v>
      </c>
      <c r="C175" s="2">
        <v>43115</v>
      </c>
      <c r="D175">
        <v>48.25</v>
      </c>
      <c r="E175">
        <v>50.1</v>
      </c>
      <c r="F175">
        <v>48.1</v>
      </c>
      <c r="G175">
        <v>49.25</v>
      </c>
      <c r="H175">
        <v>60979</v>
      </c>
      <c r="I175">
        <v>58</v>
      </c>
      <c r="J175">
        <v>19</v>
      </c>
      <c r="K175">
        <v>0</v>
      </c>
      <c r="L175" t="s">
        <v>418</v>
      </c>
    </row>
    <row r="176" spans="1:12" x14ac:dyDescent="0.25">
      <c r="A176">
        <v>174</v>
      </c>
      <c r="B176" t="s">
        <v>419</v>
      </c>
      <c r="C176" s="2">
        <v>43115</v>
      </c>
      <c r="D176">
        <v>25.2</v>
      </c>
      <c r="E176">
        <v>25.2</v>
      </c>
      <c r="F176">
        <v>24.75</v>
      </c>
      <c r="G176">
        <v>25.1</v>
      </c>
      <c r="H176">
        <v>12874</v>
      </c>
      <c r="I176">
        <v>29</v>
      </c>
      <c r="J176">
        <v>17</v>
      </c>
      <c r="K176">
        <v>0</v>
      </c>
      <c r="L176" t="s">
        <v>420</v>
      </c>
    </row>
    <row r="177" spans="1:12" x14ac:dyDescent="0.25">
      <c r="A177">
        <v>175</v>
      </c>
      <c r="B177" t="s">
        <v>423</v>
      </c>
      <c r="C177" s="2">
        <v>43115</v>
      </c>
      <c r="D177">
        <v>730</v>
      </c>
      <c r="E177">
        <v>737.8</v>
      </c>
      <c r="F177">
        <v>725.1</v>
      </c>
      <c r="G177">
        <v>730.75</v>
      </c>
      <c r="H177">
        <v>420161</v>
      </c>
      <c r="I177">
        <v>751</v>
      </c>
      <c r="J177">
        <v>358</v>
      </c>
      <c r="K177">
        <v>0</v>
      </c>
      <c r="L177" t="s">
        <v>424</v>
      </c>
    </row>
    <row r="178" spans="1:12" x14ac:dyDescent="0.25">
      <c r="A178">
        <v>176</v>
      </c>
      <c r="B178" t="s">
        <v>425</v>
      </c>
      <c r="C178" s="2">
        <v>43115</v>
      </c>
      <c r="D178">
        <v>216</v>
      </c>
      <c r="E178">
        <v>219.55</v>
      </c>
      <c r="F178">
        <v>212.6</v>
      </c>
      <c r="G178">
        <v>214.8</v>
      </c>
      <c r="H178">
        <v>44535</v>
      </c>
      <c r="I178">
        <v>232</v>
      </c>
      <c r="J178">
        <v>83</v>
      </c>
      <c r="K178">
        <v>0</v>
      </c>
      <c r="L178" t="s">
        <v>426</v>
      </c>
    </row>
    <row r="179" spans="1:12" x14ac:dyDescent="0.25">
      <c r="A179">
        <v>177</v>
      </c>
      <c r="B179" t="s">
        <v>427</v>
      </c>
      <c r="C179" s="2">
        <v>43115</v>
      </c>
      <c r="D179">
        <v>4839.95</v>
      </c>
      <c r="E179">
        <v>4840</v>
      </c>
      <c r="F179">
        <v>4692</v>
      </c>
      <c r="G179">
        <v>4724.55</v>
      </c>
      <c r="H179">
        <v>1969</v>
      </c>
      <c r="I179">
        <v>4900</v>
      </c>
      <c r="J179">
        <v>1115</v>
      </c>
      <c r="K179">
        <v>0</v>
      </c>
      <c r="L179" t="s">
        <v>428</v>
      </c>
    </row>
    <row r="180" spans="1:12" x14ac:dyDescent="0.25">
      <c r="A180">
        <v>178</v>
      </c>
      <c r="B180" t="s">
        <v>429</v>
      </c>
      <c r="C180" s="2">
        <v>43115</v>
      </c>
      <c r="D180">
        <v>155</v>
      </c>
      <c r="E180">
        <v>157</v>
      </c>
      <c r="F180">
        <v>150</v>
      </c>
      <c r="G180">
        <v>151</v>
      </c>
      <c r="H180">
        <v>395512</v>
      </c>
      <c r="I180">
        <v>166</v>
      </c>
      <c r="J180">
        <v>38</v>
      </c>
      <c r="K180">
        <v>0</v>
      </c>
      <c r="L180" t="s">
        <v>430</v>
      </c>
    </row>
    <row r="181" spans="1:12" x14ac:dyDescent="0.25">
      <c r="A181">
        <v>179</v>
      </c>
      <c r="B181" t="s">
        <v>431</v>
      </c>
      <c r="C181" s="2">
        <v>43115</v>
      </c>
      <c r="D181">
        <v>509.8</v>
      </c>
      <c r="E181">
        <v>511.95</v>
      </c>
      <c r="F181">
        <v>502.45</v>
      </c>
      <c r="G181">
        <v>504.5</v>
      </c>
      <c r="H181">
        <v>2554677</v>
      </c>
      <c r="I181">
        <v>565</v>
      </c>
      <c r="J181">
        <v>283</v>
      </c>
      <c r="K181">
        <v>0</v>
      </c>
      <c r="L181" t="s">
        <v>432</v>
      </c>
    </row>
    <row r="182" spans="1:12" x14ac:dyDescent="0.25">
      <c r="A182">
        <v>180</v>
      </c>
      <c r="B182" t="s">
        <v>433</v>
      </c>
      <c r="C182" s="2">
        <v>43115</v>
      </c>
      <c r="D182">
        <v>103</v>
      </c>
      <c r="E182">
        <v>104.2</v>
      </c>
      <c r="F182">
        <v>101.05</v>
      </c>
      <c r="G182">
        <v>101.45</v>
      </c>
      <c r="H182">
        <v>5305858</v>
      </c>
      <c r="I182">
        <v>122</v>
      </c>
      <c r="J182">
        <v>77</v>
      </c>
      <c r="K182">
        <v>0</v>
      </c>
      <c r="L182" t="s">
        <v>433</v>
      </c>
    </row>
    <row r="183" spans="1:12" x14ac:dyDescent="0.25">
      <c r="A183">
        <v>181</v>
      </c>
      <c r="B183" t="s">
        <v>434</v>
      </c>
      <c r="C183" s="2">
        <v>43115</v>
      </c>
      <c r="D183">
        <v>146.19999999999999</v>
      </c>
      <c r="E183">
        <v>146.75</v>
      </c>
      <c r="F183">
        <v>140.30000000000001</v>
      </c>
      <c r="G183">
        <v>140.69999999999999</v>
      </c>
      <c r="H183">
        <v>102680</v>
      </c>
      <c r="I183">
        <v>155</v>
      </c>
      <c r="J183">
        <v>29</v>
      </c>
      <c r="K183">
        <v>0</v>
      </c>
      <c r="L183" t="s">
        <v>435</v>
      </c>
    </row>
    <row r="184" spans="1:12" x14ac:dyDescent="0.25">
      <c r="A184">
        <v>182</v>
      </c>
      <c r="B184" t="s">
        <v>436</v>
      </c>
      <c r="C184" s="2">
        <v>43115</v>
      </c>
      <c r="D184">
        <v>525</v>
      </c>
      <c r="E184">
        <v>539.9</v>
      </c>
      <c r="F184">
        <v>515.04999999999995</v>
      </c>
      <c r="G184">
        <v>520.45000000000005</v>
      </c>
      <c r="H184">
        <v>8813</v>
      </c>
      <c r="I184">
        <v>700</v>
      </c>
      <c r="J184">
        <v>445</v>
      </c>
      <c r="K184">
        <v>0</v>
      </c>
      <c r="L184" t="s">
        <v>437</v>
      </c>
    </row>
    <row r="185" spans="1:12" x14ac:dyDescent="0.25">
      <c r="A185">
        <v>183</v>
      </c>
      <c r="B185" t="s">
        <v>440</v>
      </c>
      <c r="C185" s="2">
        <v>43115</v>
      </c>
      <c r="D185">
        <v>40.450000000000003</v>
      </c>
      <c r="E185">
        <v>41.2</v>
      </c>
      <c r="F185">
        <v>39.6</v>
      </c>
      <c r="G185">
        <v>39.799999999999997</v>
      </c>
      <c r="H185">
        <v>144979</v>
      </c>
      <c r="I185">
        <v>44</v>
      </c>
      <c r="J185">
        <v>22</v>
      </c>
      <c r="K185">
        <v>0</v>
      </c>
      <c r="L185" t="s">
        <v>441</v>
      </c>
    </row>
    <row r="186" spans="1:12" x14ac:dyDescent="0.25">
      <c r="A186">
        <v>184</v>
      </c>
      <c r="B186" t="s">
        <v>442</v>
      </c>
      <c r="C186" s="2">
        <v>43115</v>
      </c>
      <c r="D186">
        <v>270.48</v>
      </c>
      <c r="E186">
        <v>273.2</v>
      </c>
      <c r="F186">
        <v>267</v>
      </c>
      <c r="G186">
        <v>269.5</v>
      </c>
      <c r="H186">
        <v>1471954</v>
      </c>
      <c r="I186">
        <v>282</v>
      </c>
      <c r="J186">
        <v>134</v>
      </c>
      <c r="K186">
        <v>0</v>
      </c>
      <c r="L186" t="s">
        <v>443</v>
      </c>
    </row>
    <row r="187" spans="1:12" x14ac:dyDescent="0.25">
      <c r="A187">
        <v>185</v>
      </c>
      <c r="B187" t="s">
        <v>444</v>
      </c>
      <c r="C187" s="2">
        <v>43115</v>
      </c>
      <c r="D187">
        <v>17</v>
      </c>
      <c r="E187">
        <v>17.850000000000001</v>
      </c>
      <c r="F187">
        <v>16.850000000000001</v>
      </c>
      <c r="G187">
        <v>16.899999999999999</v>
      </c>
      <c r="H187">
        <v>2555</v>
      </c>
      <c r="I187">
        <v>24</v>
      </c>
      <c r="J187">
        <v>2</v>
      </c>
      <c r="K187">
        <v>0</v>
      </c>
      <c r="L187" t="s">
        <v>445</v>
      </c>
    </row>
    <row r="188" spans="1:12" x14ac:dyDescent="0.25">
      <c r="A188">
        <v>186</v>
      </c>
      <c r="B188" t="s">
        <v>446</v>
      </c>
      <c r="C188" s="2">
        <v>43115</v>
      </c>
      <c r="D188">
        <v>62.7</v>
      </c>
      <c r="E188">
        <v>63.5</v>
      </c>
      <c r="F188">
        <v>61.2</v>
      </c>
      <c r="G188">
        <v>62.2</v>
      </c>
      <c r="H188">
        <v>14153</v>
      </c>
      <c r="I188">
        <v>72</v>
      </c>
      <c r="J188">
        <v>32</v>
      </c>
      <c r="K188">
        <v>0</v>
      </c>
      <c r="L188" t="s">
        <v>447</v>
      </c>
    </row>
    <row r="189" spans="1:12" x14ac:dyDescent="0.25">
      <c r="A189">
        <v>187</v>
      </c>
      <c r="B189" t="s">
        <v>448</v>
      </c>
      <c r="C189" s="2">
        <v>43115</v>
      </c>
      <c r="D189">
        <v>1205</v>
      </c>
      <c r="E189">
        <v>1235</v>
      </c>
      <c r="F189">
        <v>1190.2</v>
      </c>
      <c r="G189">
        <v>1208.25</v>
      </c>
      <c r="H189">
        <v>48468</v>
      </c>
      <c r="I189">
        <v>1266</v>
      </c>
      <c r="J189">
        <v>528</v>
      </c>
      <c r="K189">
        <v>0</v>
      </c>
      <c r="L189" t="s">
        <v>449</v>
      </c>
    </row>
    <row r="190" spans="1:12" x14ac:dyDescent="0.25">
      <c r="A190">
        <v>188</v>
      </c>
      <c r="B190" t="s">
        <v>450</v>
      </c>
      <c r="C190" s="2">
        <v>43115</v>
      </c>
      <c r="D190">
        <v>95.4</v>
      </c>
      <c r="E190">
        <v>96.3</v>
      </c>
      <c r="F190">
        <v>93.55</v>
      </c>
      <c r="G190">
        <v>94.3</v>
      </c>
      <c r="H190">
        <v>172026</v>
      </c>
      <c r="I190">
        <v>165</v>
      </c>
      <c r="J190">
        <v>22</v>
      </c>
      <c r="K190">
        <v>0</v>
      </c>
      <c r="L190" t="s">
        <v>451</v>
      </c>
    </row>
    <row r="191" spans="1:12" x14ac:dyDescent="0.25">
      <c r="A191">
        <v>189</v>
      </c>
      <c r="B191" t="s">
        <v>454</v>
      </c>
      <c r="C191" s="2">
        <v>43115</v>
      </c>
      <c r="D191">
        <v>42.55</v>
      </c>
      <c r="E191">
        <v>43.8</v>
      </c>
      <c r="F191">
        <v>40.299999999999997</v>
      </c>
      <c r="G191">
        <v>41.2</v>
      </c>
      <c r="H191">
        <v>261282</v>
      </c>
      <c r="I191">
        <v>50</v>
      </c>
      <c r="J191">
        <v>10</v>
      </c>
      <c r="K191">
        <v>0</v>
      </c>
      <c r="L191" t="s">
        <v>455</v>
      </c>
    </row>
    <row r="192" spans="1:12" x14ac:dyDescent="0.25">
      <c r="A192">
        <v>190</v>
      </c>
      <c r="B192" t="s">
        <v>456</v>
      </c>
      <c r="C192" s="2">
        <v>43115</v>
      </c>
      <c r="D192">
        <v>8</v>
      </c>
      <c r="E192">
        <v>8.5</v>
      </c>
      <c r="F192">
        <v>8</v>
      </c>
      <c r="G192">
        <v>8.15</v>
      </c>
      <c r="H192">
        <v>4364</v>
      </c>
      <c r="I192">
        <v>10</v>
      </c>
      <c r="J192">
        <v>4</v>
      </c>
      <c r="K192">
        <v>0</v>
      </c>
      <c r="L192" t="s">
        <v>457</v>
      </c>
    </row>
    <row r="193" spans="1:12" x14ac:dyDescent="0.25">
      <c r="A193">
        <v>191</v>
      </c>
      <c r="B193" t="s">
        <v>458</v>
      </c>
      <c r="C193" s="2">
        <v>43115</v>
      </c>
      <c r="D193">
        <v>203</v>
      </c>
      <c r="E193">
        <v>205.55</v>
      </c>
      <c r="F193">
        <v>202.4</v>
      </c>
      <c r="G193">
        <v>203.2</v>
      </c>
      <c r="H193">
        <v>512165</v>
      </c>
      <c r="I193">
        <v>220</v>
      </c>
      <c r="J193">
        <v>115</v>
      </c>
      <c r="K193">
        <v>0</v>
      </c>
      <c r="L193" t="s">
        <v>459</v>
      </c>
    </row>
    <row r="194" spans="1:12" x14ac:dyDescent="0.25">
      <c r="A194">
        <v>192</v>
      </c>
      <c r="B194" t="s">
        <v>460</v>
      </c>
      <c r="C194" s="2">
        <v>43115</v>
      </c>
      <c r="D194">
        <v>65.650000000000006</v>
      </c>
      <c r="E194">
        <v>67.400000000000006</v>
      </c>
      <c r="F194">
        <v>63</v>
      </c>
      <c r="G194">
        <v>65.150000000000006</v>
      </c>
      <c r="H194">
        <v>1006302</v>
      </c>
      <c r="I194">
        <v>72</v>
      </c>
      <c r="J194">
        <v>16</v>
      </c>
      <c r="K194">
        <v>0</v>
      </c>
      <c r="L194" t="s">
        <v>461</v>
      </c>
    </row>
    <row r="195" spans="1:12" x14ac:dyDescent="0.25">
      <c r="A195">
        <v>193</v>
      </c>
      <c r="B195" t="s">
        <v>462</v>
      </c>
      <c r="C195" s="2">
        <v>43115</v>
      </c>
      <c r="D195">
        <v>267.95</v>
      </c>
      <c r="E195">
        <v>272.7</v>
      </c>
      <c r="F195">
        <v>259.55</v>
      </c>
      <c r="G195">
        <v>260.45</v>
      </c>
      <c r="H195">
        <v>548356</v>
      </c>
      <c r="I195">
        <v>293</v>
      </c>
      <c r="J195">
        <v>88</v>
      </c>
      <c r="K195">
        <v>0</v>
      </c>
      <c r="L195" t="s">
        <v>463</v>
      </c>
    </row>
    <row r="196" spans="1:12" x14ac:dyDescent="0.25">
      <c r="A196">
        <v>194</v>
      </c>
      <c r="B196" t="s">
        <v>468</v>
      </c>
      <c r="C196" s="2">
        <v>43115</v>
      </c>
      <c r="D196">
        <v>4780</v>
      </c>
      <c r="E196">
        <v>4800</v>
      </c>
      <c r="F196">
        <v>4722</v>
      </c>
      <c r="G196">
        <v>4787.5</v>
      </c>
      <c r="H196">
        <v>28257</v>
      </c>
      <c r="I196">
        <v>6000</v>
      </c>
      <c r="J196">
        <v>3830</v>
      </c>
      <c r="K196">
        <v>0</v>
      </c>
      <c r="L196" t="s">
        <v>469</v>
      </c>
    </row>
    <row r="197" spans="1:12" x14ac:dyDescent="0.25">
      <c r="A197">
        <v>195</v>
      </c>
      <c r="B197" t="s">
        <v>470</v>
      </c>
      <c r="C197" s="2">
        <v>43115</v>
      </c>
      <c r="D197">
        <v>789.4</v>
      </c>
      <c r="E197">
        <v>794</v>
      </c>
      <c r="F197">
        <v>776.1</v>
      </c>
      <c r="G197">
        <v>777.95</v>
      </c>
      <c r="H197">
        <v>33077</v>
      </c>
      <c r="I197">
        <v>838</v>
      </c>
      <c r="J197">
        <v>436</v>
      </c>
      <c r="K197">
        <v>0</v>
      </c>
      <c r="L197" t="s">
        <v>471</v>
      </c>
    </row>
    <row r="198" spans="1:12" x14ac:dyDescent="0.25">
      <c r="A198">
        <v>196</v>
      </c>
      <c r="B198" t="s">
        <v>472</v>
      </c>
      <c r="C198" s="2">
        <v>43115</v>
      </c>
      <c r="D198">
        <v>170</v>
      </c>
      <c r="E198">
        <v>175</v>
      </c>
      <c r="F198">
        <v>168.1</v>
      </c>
      <c r="G198">
        <v>169.85</v>
      </c>
      <c r="H198">
        <v>548039</v>
      </c>
      <c r="I198">
        <v>194</v>
      </c>
      <c r="J198">
        <v>100</v>
      </c>
      <c r="K198">
        <v>0</v>
      </c>
      <c r="L198" t="s">
        <v>473</v>
      </c>
    </row>
    <row r="199" spans="1:12" x14ac:dyDescent="0.25">
      <c r="A199">
        <v>197</v>
      </c>
      <c r="B199" t="s">
        <v>474</v>
      </c>
      <c r="C199" s="2">
        <v>43115</v>
      </c>
      <c r="D199">
        <v>283.75</v>
      </c>
      <c r="E199">
        <v>288.5</v>
      </c>
      <c r="F199">
        <v>281.14999999999998</v>
      </c>
      <c r="G199">
        <v>283.45</v>
      </c>
      <c r="H199">
        <v>1596328</v>
      </c>
      <c r="I199">
        <v>305</v>
      </c>
      <c r="J199">
        <v>42</v>
      </c>
      <c r="K199">
        <v>0</v>
      </c>
      <c r="L199" t="s">
        <v>475</v>
      </c>
    </row>
    <row r="200" spans="1:12" x14ac:dyDescent="0.25">
      <c r="A200">
        <v>198</v>
      </c>
      <c r="B200" t="s">
        <v>480</v>
      </c>
      <c r="C200" s="2">
        <v>43115</v>
      </c>
      <c r="D200">
        <v>19800</v>
      </c>
      <c r="E200">
        <v>19960.75</v>
      </c>
      <c r="F200">
        <v>19710</v>
      </c>
      <c r="G200">
        <v>19903.650000000001</v>
      </c>
      <c r="H200">
        <v>8708</v>
      </c>
      <c r="I200">
        <v>25671</v>
      </c>
      <c r="J200">
        <v>17672</v>
      </c>
      <c r="K200">
        <v>0</v>
      </c>
      <c r="L200" t="s">
        <v>481</v>
      </c>
    </row>
    <row r="201" spans="1:12" x14ac:dyDescent="0.25">
      <c r="A201">
        <v>199</v>
      </c>
      <c r="B201" t="s">
        <v>482</v>
      </c>
      <c r="C201" s="2">
        <v>43115</v>
      </c>
      <c r="D201">
        <v>490.2</v>
      </c>
      <c r="E201">
        <v>493.9</v>
      </c>
      <c r="F201">
        <v>485.8</v>
      </c>
      <c r="G201">
        <v>487.2</v>
      </c>
      <c r="H201">
        <v>4078228</v>
      </c>
      <c r="I201">
        <v>552</v>
      </c>
      <c r="J201">
        <v>372</v>
      </c>
      <c r="K201">
        <v>0</v>
      </c>
      <c r="L201" t="s">
        <v>483</v>
      </c>
    </row>
    <row r="202" spans="1:12" x14ac:dyDescent="0.25">
      <c r="A202">
        <v>200</v>
      </c>
      <c r="B202" t="s">
        <v>484</v>
      </c>
      <c r="C202" s="2">
        <v>43115</v>
      </c>
      <c r="D202">
        <v>110.4</v>
      </c>
      <c r="E202">
        <v>112.45</v>
      </c>
      <c r="F202">
        <v>109.15</v>
      </c>
      <c r="G202">
        <v>109.55</v>
      </c>
      <c r="H202">
        <v>441273</v>
      </c>
      <c r="I202">
        <v>122</v>
      </c>
      <c r="J202">
        <v>36</v>
      </c>
      <c r="K202">
        <v>0</v>
      </c>
      <c r="L202" t="s">
        <v>485</v>
      </c>
    </row>
    <row r="203" spans="1:12" x14ac:dyDescent="0.25">
      <c r="A203">
        <v>201</v>
      </c>
      <c r="B203" t="s">
        <v>486</v>
      </c>
      <c r="C203" s="2">
        <v>43115</v>
      </c>
      <c r="D203">
        <v>101</v>
      </c>
      <c r="E203">
        <v>101.8</v>
      </c>
      <c r="F203">
        <v>95.2</v>
      </c>
      <c r="G203">
        <v>95.8</v>
      </c>
      <c r="H203">
        <v>435126</v>
      </c>
      <c r="I203">
        <v>232</v>
      </c>
      <c r="J203">
        <v>91</v>
      </c>
      <c r="K203">
        <v>0</v>
      </c>
      <c r="L203" t="s">
        <v>487</v>
      </c>
    </row>
    <row r="204" spans="1:12" x14ac:dyDescent="0.25">
      <c r="A204">
        <v>202</v>
      </c>
      <c r="B204" t="s">
        <v>488</v>
      </c>
      <c r="C204" s="2">
        <v>43115</v>
      </c>
      <c r="D204">
        <v>211.33</v>
      </c>
      <c r="E204">
        <v>212.93</v>
      </c>
      <c r="F204">
        <v>205.33</v>
      </c>
      <c r="G204">
        <v>207.07</v>
      </c>
      <c r="H204">
        <v>130913</v>
      </c>
      <c r="I204">
        <v>217</v>
      </c>
      <c r="J204">
        <v>93</v>
      </c>
      <c r="K204">
        <v>0</v>
      </c>
      <c r="L204" t="s">
        <v>489</v>
      </c>
    </row>
    <row r="205" spans="1:12" x14ac:dyDescent="0.25">
      <c r="A205">
        <v>203</v>
      </c>
      <c r="B205" t="s">
        <v>490</v>
      </c>
      <c r="C205" s="2">
        <v>43115</v>
      </c>
      <c r="D205">
        <v>2354.15</v>
      </c>
      <c r="E205">
        <v>2393</v>
      </c>
      <c r="F205">
        <v>2352.5</v>
      </c>
      <c r="G205">
        <v>2359.9299999999998</v>
      </c>
      <c r="H205">
        <v>177464</v>
      </c>
      <c r="I205">
        <v>2482</v>
      </c>
      <c r="J205">
        <v>1386</v>
      </c>
      <c r="K205">
        <v>0</v>
      </c>
      <c r="L205" t="s">
        <v>491</v>
      </c>
    </row>
    <row r="206" spans="1:12" x14ac:dyDescent="0.25">
      <c r="A206">
        <v>204</v>
      </c>
      <c r="B206" t="s">
        <v>492</v>
      </c>
      <c r="C206" s="2">
        <v>43115</v>
      </c>
      <c r="D206">
        <v>185.3</v>
      </c>
      <c r="E206">
        <v>195</v>
      </c>
      <c r="F206">
        <v>184</v>
      </c>
      <c r="G206">
        <v>193.6</v>
      </c>
      <c r="H206">
        <v>108300</v>
      </c>
      <c r="I206">
        <v>219</v>
      </c>
      <c r="J206">
        <v>170</v>
      </c>
      <c r="K206">
        <v>0</v>
      </c>
      <c r="L206" t="s">
        <v>493</v>
      </c>
    </row>
    <row r="207" spans="1:12" x14ac:dyDescent="0.25">
      <c r="A207">
        <v>205</v>
      </c>
      <c r="B207" t="s">
        <v>494</v>
      </c>
      <c r="C207" s="2">
        <v>43115</v>
      </c>
      <c r="D207">
        <v>110.6</v>
      </c>
      <c r="E207">
        <v>111.1</v>
      </c>
      <c r="F207">
        <v>109</v>
      </c>
      <c r="G207">
        <v>109.4</v>
      </c>
      <c r="H207">
        <v>40149</v>
      </c>
      <c r="I207">
        <v>195</v>
      </c>
      <c r="J207">
        <v>95</v>
      </c>
      <c r="K207">
        <v>0</v>
      </c>
      <c r="L207" t="s">
        <v>495</v>
      </c>
    </row>
    <row r="208" spans="1:12" x14ac:dyDescent="0.25">
      <c r="A208">
        <v>206</v>
      </c>
      <c r="B208" t="s">
        <v>496</v>
      </c>
      <c r="C208" s="2">
        <v>43115</v>
      </c>
      <c r="D208">
        <v>971.35</v>
      </c>
      <c r="E208">
        <v>984.9</v>
      </c>
      <c r="F208">
        <v>965</v>
      </c>
      <c r="G208">
        <v>981.2</v>
      </c>
      <c r="H208">
        <v>824043</v>
      </c>
      <c r="I208">
        <v>1200</v>
      </c>
      <c r="J208">
        <v>886</v>
      </c>
      <c r="K208">
        <v>0</v>
      </c>
      <c r="L208" t="s">
        <v>497</v>
      </c>
    </row>
    <row r="209" spans="1:12" x14ac:dyDescent="0.25">
      <c r="A209">
        <v>207</v>
      </c>
      <c r="B209" t="s">
        <v>498</v>
      </c>
      <c r="C209" s="2">
        <v>43115</v>
      </c>
      <c r="D209">
        <v>6.6</v>
      </c>
      <c r="E209">
        <v>6.7</v>
      </c>
      <c r="F209">
        <v>6.45</v>
      </c>
      <c r="G209">
        <v>6.5</v>
      </c>
      <c r="H209">
        <v>146436</v>
      </c>
      <c r="I209">
        <v>8</v>
      </c>
      <c r="J209">
        <v>3</v>
      </c>
      <c r="K209">
        <v>0</v>
      </c>
      <c r="L209" t="s">
        <v>499</v>
      </c>
    </row>
    <row r="210" spans="1:12" x14ac:dyDescent="0.25">
      <c r="A210">
        <v>208</v>
      </c>
      <c r="B210" t="s">
        <v>502</v>
      </c>
      <c r="C210" s="2">
        <v>43115</v>
      </c>
      <c r="D210">
        <v>124.6</v>
      </c>
      <c r="E210">
        <v>125.95</v>
      </c>
      <c r="F210">
        <v>117.3</v>
      </c>
      <c r="G210">
        <v>118.15</v>
      </c>
      <c r="H210">
        <v>45022</v>
      </c>
      <c r="I210">
        <v>131</v>
      </c>
      <c r="J210">
        <v>53</v>
      </c>
      <c r="K210">
        <v>0</v>
      </c>
      <c r="L210" t="s">
        <v>503</v>
      </c>
    </row>
    <row r="211" spans="1:12" x14ac:dyDescent="0.25">
      <c r="A211">
        <v>209</v>
      </c>
      <c r="B211" t="s">
        <v>504</v>
      </c>
      <c r="C211" s="2">
        <v>43115</v>
      </c>
      <c r="D211">
        <v>204.45</v>
      </c>
      <c r="E211">
        <v>205.8</v>
      </c>
      <c r="F211">
        <v>199.55</v>
      </c>
      <c r="G211">
        <v>201.15</v>
      </c>
      <c r="H211">
        <v>1241687</v>
      </c>
      <c r="I211">
        <v>212</v>
      </c>
      <c r="J211">
        <v>104</v>
      </c>
      <c r="K211">
        <v>0</v>
      </c>
      <c r="L211" t="s">
        <v>504</v>
      </c>
    </row>
    <row r="212" spans="1:12" x14ac:dyDescent="0.25">
      <c r="A212">
        <v>210</v>
      </c>
      <c r="B212" t="s">
        <v>505</v>
      </c>
      <c r="C212" s="2">
        <v>43115</v>
      </c>
      <c r="D212">
        <v>15.2</v>
      </c>
      <c r="E212">
        <v>15.2</v>
      </c>
      <c r="F212">
        <v>14.7</v>
      </c>
      <c r="G212">
        <v>14.8</v>
      </c>
      <c r="H212">
        <v>276245</v>
      </c>
      <c r="I212">
        <v>18</v>
      </c>
      <c r="J212">
        <v>7</v>
      </c>
      <c r="K212">
        <v>0</v>
      </c>
      <c r="L212" t="s">
        <v>506</v>
      </c>
    </row>
    <row r="213" spans="1:12" x14ac:dyDescent="0.25">
      <c r="A213">
        <v>211</v>
      </c>
      <c r="B213" t="s">
        <v>507</v>
      </c>
      <c r="C213" s="2">
        <v>43115</v>
      </c>
      <c r="D213">
        <v>611.4</v>
      </c>
      <c r="E213">
        <v>611.4</v>
      </c>
      <c r="F213">
        <v>611.4</v>
      </c>
      <c r="G213">
        <v>611.4</v>
      </c>
      <c r="H213">
        <v>1591</v>
      </c>
      <c r="I213">
        <v>611</v>
      </c>
      <c r="J213">
        <v>138</v>
      </c>
      <c r="K213">
        <v>0</v>
      </c>
      <c r="L213" t="s">
        <v>508</v>
      </c>
    </row>
    <row r="214" spans="1:12" x14ac:dyDescent="0.25">
      <c r="A214">
        <v>212</v>
      </c>
      <c r="B214" t="s">
        <v>509</v>
      </c>
      <c r="C214" s="2">
        <v>43115</v>
      </c>
      <c r="D214">
        <v>31.35</v>
      </c>
      <c r="E214">
        <v>32.85</v>
      </c>
      <c r="F214">
        <v>30.7</v>
      </c>
      <c r="G214">
        <v>32.450000000000003</v>
      </c>
      <c r="H214">
        <v>16658</v>
      </c>
      <c r="I214">
        <v>43</v>
      </c>
      <c r="J214">
        <v>19</v>
      </c>
      <c r="K214">
        <v>0</v>
      </c>
      <c r="L214" t="s">
        <v>510</v>
      </c>
    </row>
    <row r="215" spans="1:12" x14ac:dyDescent="0.25">
      <c r="A215">
        <v>213</v>
      </c>
      <c r="B215" t="s">
        <v>511</v>
      </c>
      <c r="C215" s="2">
        <v>43115</v>
      </c>
      <c r="D215">
        <v>187.9</v>
      </c>
      <c r="E215">
        <v>188.35</v>
      </c>
      <c r="F215">
        <v>181.95</v>
      </c>
      <c r="G215">
        <v>182.95</v>
      </c>
      <c r="H215">
        <v>122361</v>
      </c>
      <c r="I215">
        <v>222</v>
      </c>
      <c r="J215">
        <v>150</v>
      </c>
      <c r="K215">
        <v>0</v>
      </c>
      <c r="L215" t="s">
        <v>512</v>
      </c>
    </row>
    <row r="216" spans="1:12" x14ac:dyDescent="0.25">
      <c r="A216">
        <v>214</v>
      </c>
      <c r="B216" t="s">
        <v>513</v>
      </c>
      <c r="C216" s="2">
        <v>43115</v>
      </c>
      <c r="D216">
        <v>450.25</v>
      </c>
      <c r="E216">
        <v>451.3</v>
      </c>
      <c r="F216">
        <v>439.4</v>
      </c>
      <c r="G216">
        <v>440.2</v>
      </c>
      <c r="H216">
        <v>499752</v>
      </c>
      <c r="I216">
        <v>560</v>
      </c>
      <c r="J216">
        <v>329</v>
      </c>
      <c r="K216">
        <v>0</v>
      </c>
      <c r="L216" t="s">
        <v>514</v>
      </c>
    </row>
    <row r="217" spans="1:12" x14ac:dyDescent="0.25">
      <c r="A217">
        <v>215</v>
      </c>
      <c r="B217" t="s">
        <v>515</v>
      </c>
      <c r="C217" s="2">
        <v>43115</v>
      </c>
      <c r="D217">
        <v>82</v>
      </c>
      <c r="E217">
        <v>86.75</v>
      </c>
      <c r="F217">
        <v>78.55</v>
      </c>
      <c r="G217">
        <v>80.650000000000006</v>
      </c>
      <c r="H217">
        <v>22079</v>
      </c>
      <c r="I217">
        <v>114</v>
      </c>
      <c r="J217">
        <v>5</v>
      </c>
      <c r="K217">
        <v>0</v>
      </c>
      <c r="L217" t="s">
        <v>516</v>
      </c>
    </row>
    <row r="218" spans="1:12" x14ac:dyDescent="0.25">
      <c r="A218">
        <v>216</v>
      </c>
      <c r="B218" t="s">
        <v>517</v>
      </c>
      <c r="C218" s="2">
        <v>43115</v>
      </c>
      <c r="D218">
        <v>140.19999999999999</v>
      </c>
      <c r="E218">
        <v>142.9</v>
      </c>
      <c r="F218">
        <v>136.65</v>
      </c>
      <c r="G218">
        <v>138.55000000000001</v>
      </c>
      <c r="H218">
        <v>2150937</v>
      </c>
      <c r="I218">
        <v>155</v>
      </c>
      <c r="J218">
        <v>72</v>
      </c>
      <c r="K218">
        <v>0</v>
      </c>
      <c r="L218" t="s">
        <v>518</v>
      </c>
    </row>
    <row r="219" spans="1:12" x14ac:dyDescent="0.25">
      <c r="A219">
        <v>217</v>
      </c>
      <c r="B219" t="s">
        <v>521</v>
      </c>
      <c r="C219" s="2">
        <v>43115</v>
      </c>
      <c r="D219">
        <v>354</v>
      </c>
      <c r="E219">
        <v>358.7</v>
      </c>
      <c r="F219">
        <v>352.5</v>
      </c>
      <c r="G219">
        <v>354.35</v>
      </c>
      <c r="H219">
        <v>1562701</v>
      </c>
      <c r="I219">
        <v>464</v>
      </c>
      <c r="J219">
        <v>242</v>
      </c>
      <c r="K219">
        <v>0</v>
      </c>
      <c r="L219" t="s">
        <v>522</v>
      </c>
    </row>
    <row r="220" spans="1:12" x14ac:dyDescent="0.25">
      <c r="A220">
        <v>218</v>
      </c>
      <c r="B220" t="s">
        <v>523</v>
      </c>
      <c r="C220" s="2">
        <v>43115</v>
      </c>
      <c r="D220">
        <v>81.7</v>
      </c>
      <c r="E220">
        <v>81.7</v>
      </c>
      <c r="F220">
        <v>74.75</v>
      </c>
      <c r="G220">
        <v>76.099999999999994</v>
      </c>
      <c r="H220">
        <v>183408</v>
      </c>
      <c r="I220">
        <v>109</v>
      </c>
      <c r="J220">
        <v>13</v>
      </c>
      <c r="K220">
        <v>0</v>
      </c>
      <c r="L220" t="s">
        <v>524</v>
      </c>
    </row>
    <row r="221" spans="1:12" x14ac:dyDescent="0.25">
      <c r="A221">
        <v>219</v>
      </c>
      <c r="B221" t="s">
        <v>525</v>
      </c>
      <c r="C221" s="2">
        <v>43115</v>
      </c>
      <c r="D221">
        <v>483</v>
      </c>
      <c r="E221">
        <v>486.55</v>
      </c>
      <c r="F221">
        <v>478.75</v>
      </c>
      <c r="G221">
        <v>482.3</v>
      </c>
      <c r="H221">
        <v>432761</v>
      </c>
      <c r="I221">
        <v>666</v>
      </c>
      <c r="J221">
        <v>252</v>
      </c>
      <c r="K221">
        <v>0</v>
      </c>
      <c r="L221" t="s">
        <v>526</v>
      </c>
    </row>
    <row r="222" spans="1:12" x14ac:dyDescent="0.25">
      <c r="A222">
        <v>220</v>
      </c>
      <c r="B222" t="s">
        <v>527</v>
      </c>
      <c r="C222" s="2">
        <v>43115</v>
      </c>
      <c r="D222">
        <v>120.05</v>
      </c>
      <c r="E222">
        <v>123.5</v>
      </c>
      <c r="F222">
        <v>119.1</v>
      </c>
      <c r="G222">
        <v>121.5</v>
      </c>
      <c r="H222">
        <v>43374</v>
      </c>
      <c r="I222">
        <v>130</v>
      </c>
      <c r="J222">
        <v>57</v>
      </c>
      <c r="K222">
        <v>0</v>
      </c>
      <c r="L222" t="s">
        <v>528</v>
      </c>
    </row>
    <row r="223" spans="1:12" x14ac:dyDescent="0.25">
      <c r="A223">
        <v>221</v>
      </c>
      <c r="B223" t="s">
        <v>529</v>
      </c>
      <c r="C223" s="2">
        <v>43115</v>
      </c>
      <c r="D223">
        <v>398</v>
      </c>
      <c r="E223">
        <v>415.95</v>
      </c>
      <c r="F223">
        <v>396.25</v>
      </c>
      <c r="G223">
        <v>409.35</v>
      </c>
      <c r="H223">
        <v>1027725</v>
      </c>
      <c r="I223">
        <v>437</v>
      </c>
      <c r="J223">
        <v>324</v>
      </c>
      <c r="K223">
        <v>0</v>
      </c>
      <c r="L223" t="s">
        <v>530</v>
      </c>
    </row>
    <row r="224" spans="1:12" x14ac:dyDescent="0.25">
      <c r="A224">
        <v>222</v>
      </c>
      <c r="B224" t="s">
        <v>531</v>
      </c>
      <c r="C224" s="2">
        <v>43115</v>
      </c>
      <c r="D224">
        <v>674.8</v>
      </c>
      <c r="E224">
        <v>676</v>
      </c>
      <c r="F224">
        <v>662.9</v>
      </c>
      <c r="G224">
        <v>664.95</v>
      </c>
      <c r="H224">
        <v>25211</v>
      </c>
      <c r="I224">
        <v>785</v>
      </c>
      <c r="J224">
        <v>220</v>
      </c>
      <c r="K224">
        <v>0</v>
      </c>
      <c r="L224" t="s">
        <v>532</v>
      </c>
    </row>
    <row r="225" spans="1:12" x14ac:dyDescent="0.25">
      <c r="A225">
        <v>223</v>
      </c>
      <c r="B225" t="s">
        <v>533</v>
      </c>
      <c r="C225" s="2">
        <v>43115</v>
      </c>
      <c r="D225">
        <v>517</v>
      </c>
      <c r="E225">
        <v>529.95000000000005</v>
      </c>
      <c r="F225">
        <v>510.05</v>
      </c>
      <c r="G225">
        <v>516.04999999999995</v>
      </c>
      <c r="H225">
        <v>2253</v>
      </c>
      <c r="I225">
        <v>570</v>
      </c>
      <c r="J225">
        <v>357</v>
      </c>
      <c r="K225">
        <v>0</v>
      </c>
      <c r="L225" t="s">
        <v>534</v>
      </c>
    </row>
    <row r="226" spans="1:12" x14ac:dyDescent="0.25">
      <c r="A226">
        <v>224</v>
      </c>
      <c r="B226" t="s">
        <v>535</v>
      </c>
      <c r="C226" s="2">
        <v>43115</v>
      </c>
      <c r="D226">
        <v>397</v>
      </c>
      <c r="E226">
        <v>417</v>
      </c>
      <c r="F226">
        <v>397</v>
      </c>
      <c r="G226">
        <v>410.65</v>
      </c>
      <c r="H226">
        <v>113356</v>
      </c>
      <c r="I226">
        <v>427</v>
      </c>
      <c r="J226">
        <v>233</v>
      </c>
      <c r="K226">
        <v>0</v>
      </c>
      <c r="L226" t="s">
        <v>536</v>
      </c>
    </row>
    <row r="227" spans="1:12" x14ac:dyDescent="0.25">
      <c r="A227">
        <v>225</v>
      </c>
      <c r="B227" t="s">
        <v>537</v>
      </c>
      <c r="C227" s="2">
        <v>43115</v>
      </c>
      <c r="D227">
        <v>144.25</v>
      </c>
      <c r="E227">
        <v>148.35</v>
      </c>
      <c r="F227">
        <v>142.65</v>
      </c>
      <c r="G227">
        <v>146.75</v>
      </c>
      <c r="H227">
        <v>179484</v>
      </c>
      <c r="I227">
        <v>167</v>
      </c>
      <c r="J227">
        <v>92</v>
      </c>
      <c r="K227">
        <v>0</v>
      </c>
      <c r="L227" t="s">
        <v>538</v>
      </c>
    </row>
    <row r="228" spans="1:12" x14ac:dyDescent="0.25">
      <c r="A228">
        <v>226</v>
      </c>
      <c r="B228" t="s">
        <v>539</v>
      </c>
      <c r="C228" s="2">
        <v>43115</v>
      </c>
      <c r="D228">
        <v>1390</v>
      </c>
      <c r="E228">
        <v>1404</v>
      </c>
      <c r="F228">
        <v>1381.35</v>
      </c>
      <c r="G228">
        <v>1399.65</v>
      </c>
      <c r="H228">
        <v>39502</v>
      </c>
      <c r="I228">
        <v>1725</v>
      </c>
      <c r="J228">
        <v>967</v>
      </c>
      <c r="K228">
        <v>0</v>
      </c>
      <c r="L228" t="s">
        <v>540</v>
      </c>
    </row>
    <row r="229" spans="1:12" x14ac:dyDescent="0.25">
      <c r="A229">
        <v>227</v>
      </c>
      <c r="B229" t="s">
        <v>541</v>
      </c>
      <c r="C229" s="2">
        <v>43115</v>
      </c>
      <c r="D229">
        <v>7</v>
      </c>
      <c r="E229">
        <v>7.05</v>
      </c>
      <c r="F229">
        <v>6.8</v>
      </c>
      <c r="G229">
        <v>6.85</v>
      </c>
      <c r="H229">
        <v>1198168</v>
      </c>
      <c r="I229">
        <v>15</v>
      </c>
      <c r="J229">
        <v>5</v>
      </c>
      <c r="K229">
        <v>0</v>
      </c>
      <c r="L229" t="s">
        <v>542</v>
      </c>
    </row>
    <row r="230" spans="1:12" x14ac:dyDescent="0.25">
      <c r="A230">
        <v>228</v>
      </c>
      <c r="B230" t="s">
        <v>543</v>
      </c>
      <c r="C230" s="2">
        <v>43115</v>
      </c>
      <c r="D230">
        <v>191.15</v>
      </c>
      <c r="E230">
        <v>192.95</v>
      </c>
      <c r="F230">
        <v>190.7</v>
      </c>
      <c r="G230">
        <v>192.1</v>
      </c>
      <c r="H230">
        <v>1228805</v>
      </c>
      <c r="I230">
        <v>248</v>
      </c>
      <c r="J230">
        <v>176</v>
      </c>
      <c r="K230">
        <v>0</v>
      </c>
      <c r="L230" t="s">
        <v>544</v>
      </c>
    </row>
    <row r="231" spans="1:12" x14ac:dyDescent="0.25">
      <c r="A231">
        <v>229</v>
      </c>
      <c r="B231" t="s">
        <v>545</v>
      </c>
      <c r="C231" s="2">
        <v>43115</v>
      </c>
      <c r="D231">
        <v>8</v>
      </c>
      <c r="E231">
        <v>8.4</v>
      </c>
      <c r="F231">
        <v>7.7</v>
      </c>
      <c r="G231">
        <v>7.9</v>
      </c>
      <c r="H231">
        <v>467238</v>
      </c>
      <c r="I231">
        <v>10</v>
      </c>
      <c r="J231">
        <v>3</v>
      </c>
      <c r="K231">
        <v>0</v>
      </c>
      <c r="L231" t="s">
        <v>546</v>
      </c>
    </row>
    <row r="232" spans="1:12" x14ac:dyDescent="0.25">
      <c r="A232">
        <v>230</v>
      </c>
      <c r="B232" t="s">
        <v>547</v>
      </c>
      <c r="C232" s="2">
        <v>43115</v>
      </c>
      <c r="D232">
        <v>19</v>
      </c>
      <c r="E232">
        <v>19.3</v>
      </c>
      <c r="F232">
        <v>17.899999999999999</v>
      </c>
      <c r="G232">
        <v>18.05</v>
      </c>
      <c r="H232">
        <v>148082</v>
      </c>
      <c r="I232">
        <v>22</v>
      </c>
      <c r="J232">
        <v>11</v>
      </c>
      <c r="K232">
        <v>0</v>
      </c>
      <c r="L232" t="s">
        <v>548</v>
      </c>
    </row>
    <row r="233" spans="1:12" x14ac:dyDescent="0.25">
      <c r="A233">
        <v>231</v>
      </c>
      <c r="B233" t="s">
        <v>551</v>
      </c>
      <c r="C233" s="2">
        <v>43115</v>
      </c>
      <c r="D233">
        <v>372.45</v>
      </c>
      <c r="E233">
        <v>377.7</v>
      </c>
      <c r="F233">
        <v>366.2</v>
      </c>
      <c r="G233">
        <v>372.45</v>
      </c>
      <c r="H233">
        <v>725609</v>
      </c>
      <c r="I233">
        <v>486</v>
      </c>
      <c r="J233">
        <v>243</v>
      </c>
      <c r="K233">
        <v>0</v>
      </c>
      <c r="L233" t="s">
        <v>552</v>
      </c>
    </row>
    <row r="234" spans="1:12" x14ac:dyDescent="0.25">
      <c r="A234">
        <v>232</v>
      </c>
      <c r="B234" t="s">
        <v>549</v>
      </c>
      <c r="C234" s="2">
        <v>43115</v>
      </c>
      <c r="D234">
        <v>305</v>
      </c>
      <c r="E234">
        <v>305.89999999999998</v>
      </c>
      <c r="F234">
        <v>301.95</v>
      </c>
      <c r="G234">
        <v>302.39999999999998</v>
      </c>
      <c r="H234">
        <v>95915</v>
      </c>
      <c r="I234">
        <v>372</v>
      </c>
      <c r="J234">
        <v>230</v>
      </c>
      <c r="K234">
        <v>0</v>
      </c>
      <c r="L234" t="s">
        <v>550</v>
      </c>
    </row>
    <row r="235" spans="1:12" x14ac:dyDescent="0.25">
      <c r="A235">
        <v>233</v>
      </c>
      <c r="B235" t="s">
        <v>553</v>
      </c>
      <c r="C235" s="2">
        <v>43115</v>
      </c>
      <c r="D235">
        <v>1978.95</v>
      </c>
      <c r="E235">
        <v>1993.4</v>
      </c>
      <c r="F235">
        <v>1957.1</v>
      </c>
      <c r="G235">
        <v>1973.05</v>
      </c>
      <c r="H235">
        <v>237760</v>
      </c>
      <c r="I235">
        <v>2019</v>
      </c>
      <c r="J235">
        <v>835</v>
      </c>
      <c r="K235">
        <v>0</v>
      </c>
      <c r="L235" t="s">
        <v>554</v>
      </c>
    </row>
    <row r="236" spans="1:12" x14ac:dyDescent="0.25">
      <c r="A236">
        <v>234</v>
      </c>
      <c r="B236" t="s">
        <v>555</v>
      </c>
      <c r="C236" s="2">
        <v>43115</v>
      </c>
      <c r="D236">
        <v>23.35</v>
      </c>
      <c r="E236">
        <v>23.35</v>
      </c>
      <c r="F236">
        <v>22.75</v>
      </c>
      <c r="G236">
        <v>23.35</v>
      </c>
      <c r="H236">
        <v>327554</v>
      </c>
      <c r="I236">
        <v>23</v>
      </c>
      <c r="J236">
        <v>10</v>
      </c>
      <c r="K236">
        <v>0</v>
      </c>
      <c r="L236" t="s">
        <v>556</v>
      </c>
    </row>
    <row r="237" spans="1:12" x14ac:dyDescent="0.25">
      <c r="A237">
        <v>235</v>
      </c>
      <c r="B237" t="s">
        <v>557</v>
      </c>
      <c r="C237" s="2">
        <v>43115</v>
      </c>
      <c r="D237">
        <v>19</v>
      </c>
      <c r="E237">
        <v>20.45</v>
      </c>
      <c r="F237">
        <v>18.2</v>
      </c>
      <c r="G237">
        <v>18.75</v>
      </c>
      <c r="H237">
        <v>467086</v>
      </c>
      <c r="I237">
        <v>27</v>
      </c>
      <c r="J237">
        <v>8</v>
      </c>
      <c r="K237">
        <v>0</v>
      </c>
      <c r="L237" t="s">
        <v>558</v>
      </c>
    </row>
    <row r="238" spans="1:12" x14ac:dyDescent="0.25">
      <c r="A238">
        <v>236</v>
      </c>
      <c r="B238" t="s">
        <v>559</v>
      </c>
      <c r="C238" s="2">
        <v>43115</v>
      </c>
      <c r="D238">
        <v>358.05</v>
      </c>
      <c r="E238">
        <v>365</v>
      </c>
      <c r="F238">
        <v>354.1</v>
      </c>
      <c r="G238">
        <v>355.75</v>
      </c>
      <c r="H238">
        <v>25210</v>
      </c>
      <c r="I238">
        <v>454</v>
      </c>
      <c r="J238">
        <v>210</v>
      </c>
      <c r="K238">
        <v>0</v>
      </c>
      <c r="L238" t="s">
        <v>560</v>
      </c>
    </row>
    <row r="239" spans="1:12" x14ac:dyDescent="0.25">
      <c r="A239">
        <v>237</v>
      </c>
      <c r="B239" t="s">
        <v>561</v>
      </c>
      <c r="C239" s="2">
        <v>43115</v>
      </c>
      <c r="D239">
        <v>6.8</v>
      </c>
      <c r="E239">
        <v>6.8</v>
      </c>
      <c r="F239">
        <v>6.8</v>
      </c>
      <c r="G239">
        <v>6.8</v>
      </c>
      <c r="H239">
        <v>217472</v>
      </c>
      <c r="I239">
        <v>10</v>
      </c>
      <c r="J239">
        <v>2</v>
      </c>
      <c r="K239">
        <v>0</v>
      </c>
      <c r="L239" t="s">
        <v>562</v>
      </c>
    </row>
    <row r="240" spans="1:12" x14ac:dyDescent="0.25">
      <c r="A240">
        <v>238</v>
      </c>
      <c r="B240" t="s">
        <v>563</v>
      </c>
      <c r="C240" s="2">
        <v>43115</v>
      </c>
      <c r="D240">
        <v>75.5</v>
      </c>
      <c r="E240">
        <v>75.95</v>
      </c>
      <c r="F240">
        <v>74.5</v>
      </c>
      <c r="G240">
        <v>74.8</v>
      </c>
      <c r="H240">
        <v>235552</v>
      </c>
      <c r="I240">
        <v>123</v>
      </c>
      <c r="J240">
        <v>71</v>
      </c>
      <c r="K240">
        <v>0</v>
      </c>
      <c r="L240" t="s">
        <v>564</v>
      </c>
    </row>
    <row r="241" spans="1:12" x14ac:dyDescent="0.25">
      <c r="A241">
        <v>239</v>
      </c>
      <c r="B241" t="s">
        <v>567</v>
      </c>
      <c r="C241" s="2">
        <v>43115</v>
      </c>
      <c r="D241">
        <v>729.45</v>
      </c>
      <c r="E241">
        <v>750</v>
      </c>
      <c r="F241">
        <v>727.05</v>
      </c>
      <c r="G241">
        <v>743.8</v>
      </c>
      <c r="H241">
        <v>7733</v>
      </c>
      <c r="I241">
        <v>795</v>
      </c>
      <c r="J241">
        <v>412</v>
      </c>
      <c r="K241">
        <v>0</v>
      </c>
      <c r="L241" t="s">
        <v>568</v>
      </c>
    </row>
    <row r="242" spans="1:12" x14ac:dyDescent="0.25">
      <c r="A242">
        <v>240</v>
      </c>
      <c r="B242" t="s">
        <v>569</v>
      </c>
      <c r="C242" s="2">
        <v>43115</v>
      </c>
      <c r="D242">
        <v>357.7</v>
      </c>
      <c r="E242">
        <v>362.95</v>
      </c>
      <c r="F242">
        <v>355.05</v>
      </c>
      <c r="G242">
        <v>358.35</v>
      </c>
      <c r="H242">
        <v>183043</v>
      </c>
      <c r="I242">
        <v>363</v>
      </c>
      <c r="J242">
        <v>154</v>
      </c>
      <c r="K242">
        <v>0</v>
      </c>
      <c r="L242" t="s">
        <v>570</v>
      </c>
    </row>
    <row r="243" spans="1:12" x14ac:dyDescent="0.25">
      <c r="A243">
        <v>241</v>
      </c>
      <c r="B243" t="s">
        <v>571</v>
      </c>
      <c r="C243" s="2">
        <v>43115</v>
      </c>
      <c r="D243">
        <v>1430</v>
      </c>
      <c r="E243">
        <v>1443.3</v>
      </c>
      <c r="F243">
        <v>1420</v>
      </c>
      <c r="G243">
        <v>1426.9</v>
      </c>
      <c r="H243">
        <v>725302</v>
      </c>
      <c r="I243">
        <v>1471</v>
      </c>
      <c r="J243">
        <v>662</v>
      </c>
      <c r="K243">
        <v>0</v>
      </c>
      <c r="L243" t="s">
        <v>572</v>
      </c>
    </row>
    <row r="244" spans="1:12" x14ac:dyDescent="0.25">
      <c r="A244">
        <v>242</v>
      </c>
      <c r="B244" t="s">
        <v>573</v>
      </c>
      <c r="C244" s="2">
        <v>43115</v>
      </c>
      <c r="D244">
        <v>3777</v>
      </c>
      <c r="E244">
        <v>3835</v>
      </c>
      <c r="F244">
        <v>3745</v>
      </c>
      <c r="G244">
        <v>3754.4</v>
      </c>
      <c r="H244">
        <v>2341</v>
      </c>
      <c r="I244">
        <v>3918</v>
      </c>
      <c r="J244">
        <v>1852</v>
      </c>
      <c r="K244">
        <v>0</v>
      </c>
      <c r="L244" t="s">
        <v>574</v>
      </c>
    </row>
    <row r="245" spans="1:12" x14ac:dyDescent="0.25">
      <c r="A245">
        <v>243</v>
      </c>
      <c r="B245" t="s">
        <v>575</v>
      </c>
      <c r="C245" s="2">
        <v>43115</v>
      </c>
      <c r="D245">
        <v>47.05</v>
      </c>
      <c r="E245">
        <v>56.1</v>
      </c>
      <c r="F245">
        <v>46.7</v>
      </c>
      <c r="G245">
        <v>56.05</v>
      </c>
      <c r="H245">
        <v>8682722</v>
      </c>
      <c r="I245">
        <v>61</v>
      </c>
      <c r="J245">
        <v>12</v>
      </c>
      <c r="K245">
        <v>0</v>
      </c>
      <c r="L245" t="s">
        <v>576</v>
      </c>
    </row>
    <row r="246" spans="1:12" x14ac:dyDescent="0.25">
      <c r="A246">
        <v>244</v>
      </c>
      <c r="B246" t="s">
        <v>577</v>
      </c>
      <c r="C246" s="2">
        <v>43115</v>
      </c>
      <c r="D246">
        <v>1160.6500000000001</v>
      </c>
      <c r="E246">
        <v>1176.3499999999999</v>
      </c>
      <c r="F246">
        <v>1153.6500000000001</v>
      </c>
      <c r="G246">
        <v>1162</v>
      </c>
      <c r="H246">
        <v>377047</v>
      </c>
      <c r="I246">
        <v>1190</v>
      </c>
      <c r="J246">
        <v>533</v>
      </c>
      <c r="K246">
        <v>0</v>
      </c>
      <c r="L246" t="s">
        <v>578</v>
      </c>
    </row>
    <row r="247" spans="1:12" x14ac:dyDescent="0.25">
      <c r="A247">
        <v>245</v>
      </c>
      <c r="B247" t="s">
        <v>579</v>
      </c>
      <c r="C247" s="2">
        <v>43115</v>
      </c>
      <c r="D247">
        <v>122</v>
      </c>
      <c r="E247">
        <v>122.5</v>
      </c>
      <c r="F247">
        <v>118.05</v>
      </c>
      <c r="G247">
        <v>119.95</v>
      </c>
      <c r="H247">
        <v>63669</v>
      </c>
      <c r="I247">
        <v>142</v>
      </c>
      <c r="J247">
        <v>28</v>
      </c>
      <c r="K247">
        <v>0</v>
      </c>
      <c r="L247" t="s">
        <v>580</v>
      </c>
    </row>
    <row r="248" spans="1:12" x14ac:dyDescent="0.25">
      <c r="A248">
        <v>246</v>
      </c>
      <c r="B248" t="s">
        <v>583</v>
      </c>
      <c r="C248" s="2">
        <v>43115</v>
      </c>
      <c r="D248">
        <v>98.35</v>
      </c>
      <c r="E248">
        <v>99</v>
      </c>
      <c r="F248">
        <v>96.75</v>
      </c>
      <c r="G248">
        <v>96.95</v>
      </c>
      <c r="H248">
        <v>2973194</v>
      </c>
      <c r="I248">
        <v>99</v>
      </c>
      <c r="J248">
        <v>56</v>
      </c>
      <c r="K248">
        <v>0</v>
      </c>
      <c r="L248" t="s">
        <v>584</v>
      </c>
    </row>
    <row r="249" spans="1:12" x14ac:dyDescent="0.25">
      <c r="A249">
        <v>247</v>
      </c>
      <c r="B249" t="s">
        <v>589</v>
      </c>
      <c r="C249" s="2">
        <v>43115</v>
      </c>
      <c r="D249">
        <v>156</v>
      </c>
      <c r="E249">
        <v>159.65</v>
      </c>
      <c r="F249">
        <v>153.85</v>
      </c>
      <c r="G249">
        <v>156.6</v>
      </c>
      <c r="H249">
        <v>818701</v>
      </c>
      <c r="I249">
        <v>165</v>
      </c>
      <c r="J249">
        <v>54</v>
      </c>
      <c r="K249">
        <v>0</v>
      </c>
      <c r="L249" t="s">
        <v>590</v>
      </c>
    </row>
    <row r="250" spans="1:12" x14ac:dyDescent="0.25">
      <c r="A250">
        <v>248</v>
      </c>
      <c r="B250" t="s">
        <v>593</v>
      </c>
      <c r="C250" s="2">
        <v>43115</v>
      </c>
      <c r="D250">
        <v>450</v>
      </c>
      <c r="E250">
        <v>464.4</v>
      </c>
      <c r="F250">
        <v>450</v>
      </c>
      <c r="G250">
        <v>460.8</v>
      </c>
      <c r="H250">
        <v>1135880</v>
      </c>
      <c r="I250">
        <v>481</v>
      </c>
      <c r="J250">
        <v>227</v>
      </c>
      <c r="K250">
        <v>0</v>
      </c>
      <c r="L250" t="s">
        <v>594</v>
      </c>
    </row>
    <row r="251" spans="1:12" x14ac:dyDescent="0.25">
      <c r="A251">
        <v>249</v>
      </c>
      <c r="B251" t="s">
        <v>597</v>
      </c>
      <c r="C251" s="2">
        <v>43115</v>
      </c>
      <c r="D251">
        <v>262.89999999999998</v>
      </c>
      <c r="E251">
        <v>266.72000000000003</v>
      </c>
      <c r="F251">
        <v>262.26</v>
      </c>
      <c r="G251">
        <v>263.23</v>
      </c>
      <c r="H251">
        <v>549970</v>
      </c>
      <c r="I251">
        <v>271</v>
      </c>
      <c r="J251">
        <v>161</v>
      </c>
      <c r="K251">
        <v>0</v>
      </c>
      <c r="L251" t="s">
        <v>598</v>
      </c>
    </row>
    <row r="252" spans="1:12" x14ac:dyDescent="0.25">
      <c r="A252">
        <v>250</v>
      </c>
      <c r="B252" t="s">
        <v>601</v>
      </c>
      <c r="C252" s="2">
        <v>43115</v>
      </c>
      <c r="D252">
        <v>275.5</v>
      </c>
      <c r="E252">
        <v>277</v>
      </c>
      <c r="F252">
        <v>273</v>
      </c>
      <c r="G252">
        <v>275.25</v>
      </c>
      <c r="H252">
        <v>7553</v>
      </c>
      <c r="I252">
        <v>492</v>
      </c>
      <c r="J252">
        <v>156</v>
      </c>
      <c r="K252">
        <v>0</v>
      </c>
      <c r="L252" t="s">
        <v>602</v>
      </c>
    </row>
    <row r="253" spans="1:12" x14ac:dyDescent="0.25">
      <c r="A253">
        <v>251</v>
      </c>
      <c r="B253" t="s">
        <v>603</v>
      </c>
      <c r="C253" s="2">
        <v>43115</v>
      </c>
      <c r="D253">
        <v>109</v>
      </c>
      <c r="E253">
        <v>110.65</v>
      </c>
      <c r="F253">
        <v>108</v>
      </c>
      <c r="G253">
        <v>108.15</v>
      </c>
      <c r="H253">
        <v>80213</v>
      </c>
      <c r="I253">
        <v>121</v>
      </c>
      <c r="J253">
        <v>50</v>
      </c>
      <c r="K253">
        <v>0</v>
      </c>
      <c r="L253" t="s">
        <v>604</v>
      </c>
    </row>
    <row r="254" spans="1:12" x14ac:dyDescent="0.25">
      <c r="A254">
        <v>252</v>
      </c>
      <c r="B254" t="s">
        <v>605</v>
      </c>
      <c r="C254" s="2">
        <v>43115</v>
      </c>
      <c r="D254">
        <v>14.55</v>
      </c>
      <c r="E254">
        <v>14.55</v>
      </c>
      <c r="F254">
        <v>14.55</v>
      </c>
      <c r="G254">
        <v>14.55</v>
      </c>
      <c r="H254">
        <v>8042</v>
      </c>
      <c r="I254">
        <v>26</v>
      </c>
      <c r="J254">
        <v>5</v>
      </c>
      <c r="K254">
        <v>0</v>
      </c>
      <c r="L254" t="s">
        <v>606</v>
      </c>
    </row>
    <row r="255" spans="1:12" x14ac:dyDescent="0.25">
      <c r="A255">
        <v>253</v>
      </c>
      <c r="B255" t="s">
        <v>607</v>
      </c>
      <c r="C255" s="2">
        <v>43115</v>
      </c>
      <c r="D255">
        <v>612.5</v>
      </c>
      <c r="E255">
        <v>615.5</v>
      </c>
      <c r="F255">
        <v>608.20000000000005</v>
      </c>
      <c r="G255">
        <v>610.25</v>
      </c>
      <c r="H255">
        <v>470386</v>
      </c>
      <c r="I255">
        <v>663</v>
      </c>
      <c r="J255">
        <v>480</v>
      </c>
      <c r="K255">
        <v>0</v>
      </c>
      <c r="L255" t="s">
        <v>608</v>
      </c>
    </row>
    <row r="256" spans="1:12" x14ac:dyDescent="0.25">
      <c r="A256">
        <v>254</v>
      </c>
      <c r="B256" t="s">
        <v>609</v>
      </c>
      <c r="C256" s="2">
        <v>43115</v>
      </c>
      <c r="D256">
        <v>288</v>
      </c>
      <c r="E256">
        <v>294.45</v>
      </c>
      <c r="F256">
        <v>278.39999999999998</v>
      </c>
      <c r="G256">
        <v>283.39999999999998</v>
      </c>
      <c r="H256">
        <v>18337</v>
      </c>
      <c r="I256">
        <v>475</v>
      </c>
      <c r="J256">
        <v>278</v>
      </c>
      <c r="K256">
        <v>0</v>
      </c>
      <c r="L256" t="s">
        <v>610</v>
      </c>
    </row>
    <row r="257" spans="1:12" x14ac:dyDescent="0.25">
      <c r="A257">
        <v>255</v>
      </c>
      <c r="B257" t="s">
        <v>613</v>
      </c>
      <c r="C257" s="2">
        <v>43115</v>
      </c>
      <c r="D257">
        <v>294.8</v>
      </c>
      <c r="E257">
        <v>307.89999999999998</v>
      </c>
      <c r="F257">
        <v>291.35000000000002</v>
      </c>
      <c r="G257">
        <v>301.39999999999998</v>
      </c>
      <c r="H257">
        <v>258999</v>
      </c>
      <c r="I257">
        <v>308</v>
      </c>
      <c r="J257">
        <v>131</v>
      </c>
      <c r="K257">
        <v>0</v>
      </c>
      <c r="L257" t="s">
        <v>614</v>
      </c>
    </row>
    <row r="258" spans="1:12" x14ac:dyDescent="0.25">
      <c r="A258">
        <v>256</v>
      </c>
      <c r="B258" t="s">
        <v>611</v>
      </c>
      <c r="C258" s="2">
        <v>43115</v>
      </c>
      <c r="D258">
        <v>599.95000000000005</v>
      </c>
      <c r="E258">
        <v>614.79999999999995</v>
      </c>
      <c r="F258">
        <v>597</v>
      </c>
      <c r="G258">
        <v>599.1</v>
      </c>
      <c r="H258">
        <v>39000</v>
      </c>
      <c r="I258">
        <v>840</v>
      </c>
      <c r="J258">
        <v>553</v>
      </c>
      <c r="K258">
        <v>0</v>
      </c>
      <c r="L258" t="s">
        <v>612</v>
      </c>
    </row>
    <row r="259" spans="1:12" x14ac:dyDescent="0.25">
      <c r="A259">
        <v>257</v>
      </c>
      <c r="B259" t="s">
        <v>3291</v>
      </c>
      <c r="C259" s="2">
        <v>43115</v>
      </c>
      <c r="D259">
        <v>41</v>
      </c>
      <c r="E259">
        <v>42.4</v>
      </c>
      <c r="F259">
        <v>41</v>
      </c>
      <c r="G259">
        <v>41.35</v>
      </c>
      <c r="H259">
        <v>5650</v>
      </c>
      <c r="I259">
        <v>55</v>
      </c>
      <c r="J259">
        <v>20</v>
      </c>
      <c r="K259">
        <v>0</v>
      </c>
      <c r="L259" t="s">
        <v>3292</v>
      </c>
    </row>
    <row r="260" spans="1:12" x14ac:dyDescent="0.25">
      <c r="A260">
        <v>258</v>
      </c>
      <c r="B260" t="s">
        <v>615</v>
      </c>
      <c r="C260" s="2">
        <v>43115</v>
      </c>
      <c r="D260">
        <v>309.25</v>
      </c>
      <c r="E260">
        <v>310.45</v>
      </c>
      <c r="F260">
        <v>304.5</v>
      </c>
      <c r="G260">
        <v>305.89999999999998</v>
      </c>
      <c r="H260">
        <v>2643125</v>
      </c>
      <c r="I260">
        <v>350</v>
      </c>
      <c r="J260">
        <v>234</v>
      </c>
      <c r="K260">
        <v>0</v>
      </c>
      <c r="L260" t="s">
        <v>616</v>
      </c>
    </row>
    <row r="261" spans="1:12" x14ac:dyDescent="0.25">
      <c r="A261">
        <v>259</v>
      </c>
      <c r="B261" t="s">
        <v>617</v>
      </c>
      <c r="C261" s="2">
        <v>43115</v>
      </c>
      <c r="D261">
        <v>558</v>
      </c>
      <c r="E261">
        <v>560</v>
      </c>
      <c r="F261">
        <v>552</v>
      </c>
      <c r="G261">
        <v>556.9</v>
      </c>
      <c r="H261">
        <v>233419</v>
      </c>
      <c r="I261">
        <v>599</v>
      </c>
      <c r="J261">
        <v>435</v>
      </c>
      <c r="K261">
        <v>0</v>
      </c>
      <c r="L261" t="s">
        <v>618</v>
      </c>
    </row>
    <row r="262" spans="1:12" x14ac:dyDescent="0.25">
      <c r="A262">
        <v>260</v>
      </c>
      <c r="B262" t="s">
        <v>619</v>
      </c>
      <c r="C262" s="2">
        <v>43115</v>
      </c>
      <c r="D262">
        <v>704</v>
      </c>
      <c r="E262">
        <v>711.55</v>
      </c>
      <c r="F262">
        <v>697.65</v>
      </c>
      <c r="G262">
        <v>700.85</v>
      </c>
      <c r="H262">
        <v>232398</v>
      </c>
      <c r="I262">
        <v>735</v>
      </c>
      <c r="J262">
        <v>367</v>
      </c>
      <c r="K262">
        <v>0</v>
      </c>
      <c r="L262" t="s">
        <v>620</v>
      </c>
    </row>
    <row r="263" spans="1:12" x14ac:dyDescent="0.25">
      <c r="A263">
        <v>261</v>
      </c>
      <c r="B263" t="s">
        <v>623</v>
      </c>
      <c r="C263" s="2">
        <v>43115</v>
      </c>
      <c r="D263">
        <v>1133.5</v>
      </c>
      <c r="E263">
        <v>1145</v>
      </c>
      <c r="F263">
        <v>1133.5</v>
      </c>
      <c r="G263">
        <v>1140.7</v>
      </c>
      <c r="H263">
        <v>172721</v>
      </c>
      <c r="I263">
        <v>1178</v>
      </c>
      <c r="J263">
        <v>861</v>
      </c>
      <c r="K263">
        <v>0</v>
      </c>
      <c r="L263" t="s">
        <v>624</v>
      </c>
    </row>
    <row r="264" spans="1:12" x14ac:dyDescent="0.25">
      <c r="A264">
        <v>262</v>
      </c>
      <c r="B264" t="s">
        <v>621</v>
      </c>
      <c r="C264" s="2">
        <v>43115</v>
      </c>
      <c r="D264">
        <v>59.95</v>
      </c>
      <c r="E264">
        <v>60.5</v>
      </c>
      <c r="F264">
        <v>58</v>
      </c>
      <c r="G264">
        <v>58.3</v>
      </c>
      <c r="H264">
        <v>112673</v>
      </c>
      <c r="I264">
        <v>65</v>
      </c>
      <c r="J264">
        <v>21</v>
      </c>
      <c r="K264">
        <v>0</v>
      </c>
      <c r="L264" t="s">
        <v>622</v>
      </c>
    </row>
    <row r="265" spans="1:12" x14ac:dyDescent="0.25">
      <c r="A265">
        <v>263</v>
      </c>
      <c r="B265" t="s">
        <v>625</v>
      </c>
      <c r="C265" s="2">
        <v>43115</v>
      </c>
      <c r="D265">
        <v>17.600000000000001</v>
      </c>
      <c r="E265">
        <v>17.600000000000001</v>
      </c>
      <c r="F265">
        <v>16.600000000000001</v>
      </c>
      <c r="G265">
        <v>16.95</v>
      </c>
      <c r="H265">
        <v>84347</v>
      </c>
      <c r="I265">
        <v>22</v>
      </c>
      <c r="J265">
        <v>9</v>
      </c>
      <c r="K265">
        <v>0</v>
      </c>
      <c r="L265" t="s">
        <v>626</v>
      </c>
    </row>
    <row r="266" spans="1:12" x14ac:dyDescent="0.25">
      <c r="A266">
        <v>264</v>
      </c>
      <c r="B266" t="s">
        <v>629</v>
      </c>
      <c r="C266" s="2">
        <v>43115</v>
      </c>
      <c r="D266">
        <v>575.20000000000005</v>
      </c>
      <c r="E266">
        <v>583.74</v>
      </c>
      <c r="F266">
        <v>565.02</v>
      </c>
      <c r="G266">
        <v>568.82000000000005</v>
      </c>
      <c r="H266">
        <v>1063420</v>
      </c>
      <c r="I266">
        <v>600</v>
      </c>
      <c r="J266">
        <v>338</v>
      </c>
      <c r="K266">
        <v>0</v>
      </c>
      <c r="L266" t="s">
        <v>630</v>
      </c>
    </row>
    <row r="267" spans="1:12" x14ac:dyDescent="0.25">
      <c r="A267">
        <v>265</v>
      </c>
      <c r="B267" t="s">
        <v>631</v>
      </c>
      <c r="C267" s="2">
        <v>43115</v>
      </c>
      <c r="D267">
        <v>82.8</v>
      </c>
      <c r="E267">
        <v>86.9</v>
      </c>
      <c r="F267">
        <v>80.849999999999994</v>
      </c>
      <c r="G267">
        <v>84</v>
      </c>
      <c r="H267">
        <v>96756</v>
      </c>
      <c r="I267">
        <v>96</v>
      </c>
      <c r="J267">
        <v>52</v>
      </c>
      <c r="K267">
        <v>0</v>
      </c>
      <c r="L267" t="s">
        <v>632</v>
      </c>
    </row>
    <row r="268" spans="1:12" x14ac:dyDescent="0.25">
      <c r="A268">
        <v>266</v>
      </c>
      <c r="B268" t="s">
        <v>633</v>
      </c>
      <c r="C268" s="2">
        <v>43115</v>
      </c>
      <c r="D268">
        <v>491.25</v>
      </c>
      <c r="E268">
        <v>551.95000000000005</v>
      </c>
      <c r="F268">
        <v>491.05</v>
      </c>
      <c r="G268">
        <v>539.65</v>
      </c>
      <c r="H268">
        <v>90623</v>
      </c>
      <c r="I268">
        <v>552</v>
      </c>
      <c r="J268">
        <v>226</v>
      </c>
      <c r="K268">
        <v>0</v>
      </c>
      <c r="L268" t="s">
        <v>634</v>
      </c>
    </row>
    <row r="269" spans="1:12" x14ac:dyDescent="0.25">
      <c r="A269">
        <v>267</v>
      </c>
      <c r="B269" t="s">
        <v>635</v>
      </c>
      <c r="C269" s="2">
        <v>43115</v>
      </c>
      <c r="D269">
        <v>43.05</v>
      </c>
      <c r="E269">
        <v>45.5</v>
      </c>
      <c r="F269">
        <v>42.8</v>
      </c>
      <c r="G269">
        <v>44.75</v>
      </c>
      <c r="H269">
        <v>345338</v>
      </c>
      <c r="I269">
        <v>107</v>
      </c>
      <c r="J269">
        <v>1</v>
      </c>
      <c r="K269">
        <v>0</v>
      </c>
      <c r="L269" t="s">
        <v>636</v>
      </c>
    </row>
    <row r="270" spans="1:12" x14ac:dyDescent="0.25">
      <c r="A270">
        <v>268</v>
      </c>
      <c r="B270" t="s">
        <v>637</v>
      </c>
      <c r="C270" s="2">
        <v>43115</v>
      </c>
      <c r="D270">
        <v>133.80000000000001</v>
      </c>
      <c r="E270">
        <v>133.80000000000001</v>
      </c>
      <c r="F270">
        <v>133</v>
      </c>
      <c r="G270">
        <v>133.80000000000001</v>
      </c>
      <c r="H270">
        <v>56372</v>
      </c>
      <c r="I270">
        <v>154</v>
      </c>
      <c r="J270">
        <v>48</v>
      </c>
      <c r="K270">
        <v>0</v>
      </c>
      <c r="L270" t="s">
        <v>638</v>
      </c>
    </row>
    <row r="271" spans="1:12" x14ac:dyDescent="0.25">
      <c r="A271">
        <v>269</v>
      </c>
      <c r="B271" t="s">
        <v>639</v>
      </c>
      <c r="C271" s="2">
        <v>43115</v>
      </c>
      <c r="D271">
        <v>563.79999999999995</v>
      </c>
      <c r="E271">
        <v>579</v>
      </c>
      <c r="F271">
        <v>560</v>
      </c>
      <c r="G271">
        <v>575</v>
      </c>
      <c r="H271">
        <v>258548</v>
      </c>
      <c r="I271">
        <v>587</v>
      </c>
      <c r="J271">
        <v>229</v>
      </c>
      <c r="K271">
        <v>0</v>
      </c>
      <c r="L271" t="s">
        <v>640</v>
      </c>
    </row>
    <row r="272" spans="1:12" x14ac:dyDescent="0.25">
      <c r="A272">
        <v>270</v>
      </c>
      <c r="B272" t="s">
        <v>641</v>
      </c>
      <c r="C272" s="2">
        <v>43115</v>
      </c>
      <c r="D272">
        <v>384.85</v>
      </c>
      <c r="E272">
        <v>385</v>
      </c>
      <c r="F272">
        <v>376.5</v>
      </c>
      <c r="G272">
        <v>380.6</v>
      </c>
      <c r="H272">
        <v>60769</v>
      </c>
      <c r="I272">
        <v>470</v>
      </c>
      <c r="J272">
        <v>308</v>
      </c>
      <c r="K272">
        <v>0</v>
      </c>
      <c r="L272" t="s">
        <v>642</v>
      </c>
    </row>
    <row r="273" spans="1:12" x14ac:dyDescent="0.25">
      <c r="A273">
        <v>271</v>
      </c>
      <c r="B273" t="s">
        <v>645</v>
      </c>
      <c r="C273" s="2">
        <v>43115</v>
      </c>
      <c r="D273">
        <v>160</v>
      </c>
      <c r="E273">
        <v>160.15</v>
      </c>
      <c r="F273">
        <v>156.05000000000001</v>
      </c>
      <c r="G273">
        <v>156.25</v>
      </c>
      <c r="H273">
        <v>16000</v>
      </c>
      <c r="I273">
        <v>171</v>
      </c>
      <c r="J273">
        <v>76</v>
      </c>
      <c r="K273">
        <v>0</v>
      </c>
      <c r="L273" t="s">
        <v>646</v>
      </c>
    </row>
    <row r="274" spans="1:12" x14ac:dyDescent="0.25">
      <c r="A274">
        <v>272</v>
      </c>
      <c r="B274" t="s">
        <v>647</v>
      </c>
      <c r="C274" s="2">
        <v>43115</v>
      </c>
      <c r="D274">
        <v>268.8</v>
      </c>
      <c r="E274">
        <v>270</v>
      </c>
      <c r="F274">
        <v>265</v>
      </c>
      <c r="G274">
        <v>267.25</v>
      </c>
      <c r="H274">
        <v>139102</v>
      </c>
      <c r="I274">
        <v>306</v>
      </c>
      <c r="J274">
        <v>158</v>
      </c>
      <c r="K274">
        <v>0</v>
      </c>
      <c r="L274" t="s">
        <v>648</v>
      </c>
    </row>
    <row r="275" spans="1:12" x14ac:dyDescent="0.25">
      <c r="A275">
        <v>273</v>
      </c>
      <c r="B275" t="s">
        <v>649</v>
      </c>
      <c r="C275" s="2">
        <v>43115</v>
      </c>
      <c r="D275">
        <v>5.5</v>
      </c>
      <c r="E275">
        <v>5.5</v>
      </c>
      <c r="F275">
        <v>5.5</v>
      </c>
      <c r="G275">
        <v>5.5</v>
      </c>
      <c r="H275">
        <v>525</v>
      </c>
      <c r="I275">
        <v>6</v>
      </c>
      <c r="J275">
        <v>3</v>
      </c>
      <c r="K275">
        <v>0</v>
      </c>
      <c r="L275" t="s">
        <v>650</v>
      </c>
    </row>
    <row r="276" spans="1:12" x14ac:dyDescent="0.25">
      <c r="A276">
        <v>274</v>
      </c>
      <c r="B276" t="s">
        <v>653</v>
      </c>
      <c r="C276" s="2">
        <v>43115</v>
      </c>
      <c r="D276">
        <v>269.85000000000002</v>
      </c>
      <c r="E276">
        <v>269.85000000000002</v>
      </c>
      <c r="F276">
        <v>258.25</v>
      </c>
      <c r="G276">
        <v>259.8</v>
      </c>
      <c r="H276">
        <v>19852</v>
      </c>
      <c r="I276">
        <v>298</v>
      </c>
      <c r="J276">
        <v>56</v>
      </c>
      <c r="K276">
        <v>0</v>
      </c>
      <c r="L276" t="s">
        <v>654</v>
      </c>
    </row>
    <row r="277" spans="1:12" x14ac:dyDescent="0.25">
      <c r="A277">
        <v>275</v>
      </c>
      <c r="B277" t="s">
        <v>659</v>
      </c>
      <c r="C277" s="2">
        <v>43115</v>
      </c>
      <c r="D277">
        <v>1944</v>
      </c>
      <c r="E277">
        <v>1960.5</v>
      </c>
      <c r="F277">
        <v>1940.9</v>
      </c>
      <c r="G277">
        <v>1950.7</v>
      </c>
      <c r="H277">
        <v>16079</v>
      </c>
      <c r="I277">
        <v>2500</v>
      </c>
      <c r="J277">
        <v>1761</v>
      </c>
      <c r="K277">
        <v>0</v>
      </c>
      <c r="L277" t="s">
        <v>660</v>
      </c>
    </row>
    <row r="278" spans="1:12" x14ac:dyDescent="0.25">
      <c r="A278">
        <v>276</v>
      </c>
      <c r="B278" t="s">
        <v>655</v>
      </c>
      <c r="C278" s="2">
        <v>43115</v>
      </c>
      <c r="D278">
        <v>271.75</v>
      </c>
      <c r="E278">
        <v>278.75</v>
      </c>
      <c r="F278">
        <v>263</v>
      </c>
      <c r="G278">
        <v>265.75</v>
      </c>
      <c r="H278">
        <v>339767</v>
      </c>
      <c r="I278">
        <v>295</v>
      </c>
      <c r="J278">
        <v>135</v>
      </c>
      <c r="K278">
        <v>0</v>
      </c>
      <c r="L278" t="s">
        <v>656</v>
      </c>
    </row>
    <row r="279" spans="1:12" x14ac:dyDescent="0.25">
      <c r="A279">
        <v>277</v>
      </c>
      <c r="B279" t="s">
        <v>661</v>
      </c>
      <c r="C279" s="2">
        <v>43115</v>
      </c>
      <c r="D279">
        <v>97.75</v>
      </c>
      <c r="E279">
        <v>97.75</v>
      </c>
      <c r="F279">
        <v>97.75</v>
      </c>
      <c r="G279">
        <v>97.75</v>
      </c>
      <c r="H279">
        <v>8673</v>
      </c>
      <c r="I279">
        <v>142</v>
      </c>
      <c r="J279">
        <v>59</v>
      </c>
      <c r="K279">
        <v>0</v>
      </c>
      <c r="L279" t="s">
        <v>662</v>
      </c>
    </row>
    <row r="280" spans="1:12" x14ac:dyDescent="0.25">
      <c r="A280">
        <v>278</v>
      </c>
      <c r="B280" t="s">
        <v>663</v>
      </c>
      <c r="C280" s="2">
        <v>43115</v>
      </c>
      <c r="D280">
        <v>158.77000000000001</v>
      </c>
      <c r="E280">
        <v>163.09</v>
      </c>
      <c r="F280">
        <v>158.77000000000001</v>
      </c>
      <c r="G280">
        <v>162</v>
      </c>
      <c r="H280">
        <v>480473</v>
      </c>
      <c r="I280">
        <v>169</v>
      </c>
      <c r="J280">
        <v>102</v>
      </c>
      <c r="K280">
        <v>0</v>
      </c>
      <c r="L280" t="s">
        <v>664</v>
      </c>
    </row>
    <row r="281" spans="1:12" x14ac:dyDescent="0.25">
      <c r="A281">
        <v>279</v>
      </c>
      <c r="B281" t="s">
        <v>665</v>
      </c>
      <c r="C281" s="2">
        <v>43115</v>
      </c>
      <c r="D281">
        <v>28.5</v>
      </c>
      <c r="E281">
        <v>29.9</v>
      </c>
      <c r="F281">
        <v>28.5</v>
      </c>
      <c r="G281">
        <v>29.7</v>
      </c>
      <c r="H281">
        <v>8792</v>
      </c>
      <c r="I281">
        <v>44</v>
      </c>
      <c r="J281">
        <v>8</v>
      </c>
      <c r="K281">
        <v>0</v>
      </c>
      <c r="L281" t="s">
        <v>666</v>
      </c>
    </row>
    <row r="282" spans="1:12" x14ac:dyDescent="0.25">
      <c r="A282">
        <v>280</v>
      </c>
      <c r="B282" t="s">
        <v>669</v>
      </c>
      <c r="C282" s="2">
        <v>43115</v>
      </c>
      <c r="D282">
        <v>941.9</v>
      </c>
      <c r="E282">
        <v>945</v>
      </c>
      <c r="F282">
        <v>930.5</v>
      </c>
      <c r="G282">
        <v>935.95</v>
      </c>
      <c r="H282">
        <v>347522</v>
      </c>
      <c r="I282">
        <v>1097</v>
      </c>
      <c r="J282">
        <v>748</v>
      </c>
      <c r="K282">
        <v>0</v>
      </c>
      <c r="L282" t="s">
        <v>670</v>
      </c>
    </row>
    <row r="283" spans="1:12" x14ac:dyDescent="0.25">
      <c r="A283">
        <v>281</v>
      </c>
      <c r="B283" t="s">
        <v>667</v>
      </c>
      <c r="C283" s="2">
        <v>43115</v>
      </c>
      <c r="D283">
        <v>391</v>
      </c>
      <c r="E283">
        <v>417.4</v>
      </c>
      <c r="F283">
        <v>389.25</v>
      </c>
      <c r="G283">
        <v>394.9</v>
      </c>
      <c r="H283">
        <v>315166</v>
      </c>
      <c r="I283">
        <v>423</v>
      </c>
      <c r="J283">
        <v>230</v>
      </c>
      <c r="K283">
        <v>0</v>
      </c>
      <c r="L283" t="s">
        <v>668</v>
      </c>
    </row>
    <row r="284" spans="1:12" x14ac:dyDescent="0.25">
      <c r="A284">
        <v>282</v>
      </c>
      <c r="B284" t="s">
        <v>671</v>
      </c>
      <c r="C284" s="2">
        <v>43115</v>
      </c>
      <c r="D284">
        <v>14.5</v>
      </c>
      <c r="E284">
        <v>14.5</v>
      </c>
      <c r="F284">
        <v>13.35</v>
      </c>
      <c r="G284">
        <v>14.5</v>
      </c>
      <c r="H284">
        <v>8148</v>
      </c>
      <c r="I284">
        <v>19</v>
      </c>
      <c r="J284">
        <v>6</v>
      </c>
      <c r="K284">
        <v>0</v>
      </c>
      <c r="L284" t="s">
        <v>672</v>
      </c>
    </row>
    <row r="285" spans="1:12" x14ac:dyDescent="0.25">
      <c r="A285">
        <v>283</v>
      </c>
      <c r="B285" t="s">
        <v>673</v>
      </c>
      <c r="C285" s="2">
        <v>43115</v>
      </c>
      <c r="D285">
        <v>92</v>
      </c>
      <c r="E285">
        <v>92.85</v>
      </c>
      <c r="F285">
        <v>87.35</v>
      </c>
      <c r="G285">
        <v>88.2</v>
      </c>
      <c r="H285">
        <v>245252</v>
      </c>
      <c r="I285">
        <v>100</v>
      </c>
      <c r="J285">
        <v>48</v>
      </c>
      <c r="K285">
        <v>0</v>
      </c>
      <c r="L285" t="s">
        <v>674</v>
      </c>
    </row>
    <row r="286" spans="1:12" x14ac:dyDescent="0.25">
      <c r="A286">
        <v>284</v>
      </c>
      <c r="B286" t="s">
        <v>675</v>
      </c>
      <c r="C286" s="2">
        <v>43115</v>
      </c>
      <c r="D286">
        <v>584.4</v>
      </c>
      <c r="E286">
        <v>594.9</v>
      </c>
      <c r="F286">
        <v>582.65</v>
      </c>
      <c r="G286">
        <v>591.20000000000005</v>
      </c>
      <c r="H286">
        <v>142774</v>
      </c>
      <c r="I286">
        <v>606</v>
      </c>
      <c r="J286">
        <v>405</v>
      </c>
      <c r="K286">
        <v>0</v>
      </c>
      <c r="L286" t="s">
        <v>676</v>
      </c>
    </row>
    <row r="287" spans="1:12" x14ac:dyDescent="0.25">
      <c r="A287">
        <v>285</v>
      </c>
      <c r="B287" t="s">
        <v>677</v>
      </c>
      <c r="C287" s="2">
        <v>43115</v>
      </c>
      <c r="D287">
        <v>104.35</v>
      </c>
      <c r="E287">
        <v>106.45</v>
      </c>
      <c r="F287">
        <v>102.2</v>
      </c>
      <c r="G287">
        <v>102.75</v>
      </c>
      <c r="H287">
        <v>2348507</v>
      </c>
      <c r="I287">
        <v>110</v>
      </c>
      <c r="J287">
        <v>22</v>
      </c>
      <c r="K287">
        <v>0</v>
      </c>
      <c r="L287" t="s">
        <v>678</v>
      </c>
    </row>
    <row r="288" spans="1:12" x14ac:dyDescent="0.25">
      <c r="A288">
        <v>286</v>
      </c>
      <c r="B288" t="s">
        <v>681</v>
      </c>
      <c r="C288" s="2">
        <v>43115</v>
      </c>
      <c r="D288">
        <v>360.3</v>
      </c>
      <c r="E288">
        <v>363.85</v>
      </c>
      <c r="F288">
        <v>359</v>
      </c>
      <c r="G288">
        <v>361.25</v>
      </c>
      <c r="H288">
        <v>1334475</v>
      </c>
      <c r="I288">
        <v>364</v>
      </c>
      <c r="J288">
        <v>259</v>
      </c>
      <c r="K288">
        <v>0</v>
      </c>
      <c r="L288" t="s">
        <v>682</v>
      </c>
    </row>
    <row r="289" spans="1:12" x14ac:dyDescent="0.25">
      <c r="A289">
        <v>287</v>
      </c>
      <c r="B289" t="s">
        <v>683</v>
      </c>
      <c r="C289" s="2">
        <v>43115</v>
      </c>
      <c r="D289">
        <v>69.95</v>
      </c>
      <c r="E289">
        <v>70.95</v>
      </c>
      <c r="F289">
        <v>69.05</v>
      </c>
      <c r="G289">
        <v>69.569999999999993</v>
      </c>
      <c r="H289">
        <v>38196</v>
      </c>
      <c r="I289">
        <v>74</v>
      </c>
      <c r="J289">
        <v>33</v>
      </c>
      <c r="K289">
        <v>0</v>
      </c>
      <c r="L289" t="s">
        <v>684</v>
      </c>
    </row>
    <row r="290" spans="1:12" x14ac:dyDescent="0.25">
      <c r="A290">
        <v>288</v>
      </c>
      <c r="B290" t="s">
        <v>685</v>
      </c>
      <c r="C290" s="2">
        <v>43115</v>
      </c>
      <c r="D290">
        <v>139.35</v>
      </c>
      <c r="E290">
        <v>139.35</v>
      </c>
      <c r="F290">
        <v>133</v>
      </c>
      <c r="G290">
        <v>133.55000000000001</v>
      </c>
      <c r="H290">
        <v>87807</v>
      </c>
      <c r="I290">
        <v>202</v>
      </c>
      <c r="J290">
        <v>92</v>
      </c>
      <c r="K290">
        <v>0</v>
      </c>
      <c r="L290" t="s">
        <v>686</v>
      </c>
    </row>
    <row r="291" spans="1:12" x14ac:dyDescent="0.25">
      <c r="A291">
        <v>289</v>
      </c>
      <c r="B291" t="s">
        <v>689</v>
      </c>
      <c r="C291" s="2">
        <v>43115</v>
      </c>
      <c r="D291">
        <v>138.6</v>
      </c>
      <c r="E291">
        <v>141.9</v>
      </c>
      <c r="F291">
        <v>137</v>
      </c>
      <c r="G291">
        <v>137.85</v>
      </c>
      <c r="H291">
        <v>114660</v>
      </c>
      <c r="I291">
        <v>165</v>
      </c>
      <c r="J291">
        <v>66</v>
      </c>
      <c r="K291">
        <v>0</v>
      </c>
      <c r="L291" t="s">
        <v>690</v>
      </c>
    </row>
    <row r="292" spans="1:12" x14ac:dyDescent="0.25">
      <c r="A292">
        <v>290</v>
      </c>
      <c r="B292" t="s">
        <v>691</v>
      </c>
      <c r="C292" s="2">
        <v>43115</v>
      </c>
      <c r="D292">
        <v>377.4</v>
      </c>
      <c r="E292">
        <v>379.35</v>
      </c>
      <c r="F292">
        <v>371</v>
      </c>
      <c r="G292">
        <v>374.2</v>
      </c>
      <c r="H292">
        <v>43011</v>
      </c>
      <c r="I292">
        <v>448</v>
      </c>
      <c r="J292">
        <v>322</v>
      </c>
      <c r="K292">
        <v>0</v>
      </c>
      <c r="L292" t="s">
        <v>692</v>
      </c>
    </row>
    <row r="293" spans="1:12" x14ac:dyDescent="0.25">
      <c r="A293">
        <v>291</v>
      </c>
      <c r="B293" t="s">
        <v>693</v>
      </c>
      <c r="C293" s="2">
        <v>43115</v>
      </c>
      <c r="D293">
        <v>974.5</v>
      </c>
      <c r="E293">
        <v>975</v>
      </c>
      <c r="F293">
        <v>933.3</v>
      </c>
      <c r="G293">
        <v>944.4</v>
      </c>
      <c r="H293">
        <v>497946</v>
      </c>
      <c r="I293">
        <v>1059</v>
      </c>
      <c r="J293">
        <v>178</v>
      </c>
      <c r="K293">
        <v>0</v>
      </c>
      <c r="L293" t="s">
        <v>694</v>
      </c>
    </row>
    <row r="294" spans="1:12" x14ac:dyDescent="0.25">
      <c r="A294">
        <v>292</v>
      </c>
      <c r="B294" t="s">
        <v>695</v>
      </c>
      <c r="C294" s="2">
        <v>43115</v>
      </c>
      <c r="D294">
        <v>79</v>
      </c>
      <c r="E294">
        <v>80.400000000000006</v>
      </c>
      <c r="F294">
        <v>74.349999999999994</v>
      </c>
      <c r="G294">
        <v>74.7</v>
      </c>
      <c r="H294">
        <v>1286308</v>
      </c>
      <c r="I294">
        <v>86</v>
      </c>
      <c r="J294">
        <v>32</v>
      </c>
      <c r="K294">
        <v>0</v>
      </c>
      <c r="L294" t="s">
        <v>696</v>
      </c>
    </row>
    <row r="295" spans="1:12" x14ac:dyDescent="0.25">
      <c r="A295">
        <v>293</v>
      </c>
      <c r="B295" t="s">
        <v>697</v>
      </c>
      <c r="C295" s="2">
        <v>43115</v>
      </c>
      <c r="D295">
        <v>9.85</v>
      </c>
      <c r="E295">
        <v>9.85</v>
      </c>
      <c r="F295">
        <v>9.85</v>
      </c>
      <c r="G295">
        <v>9.85</v>
      </c>
      <c r="H295">
        <v>1149</v>
      </c>
      <c r="I295">
        <v>24</v>
      </c>
      <c r="J295">
        <v>8</v>
      </c>
      <c r="K295">
        <v>0</v>
      </c>
      <c r="L295" t="s">
        <v>698</v>
      </c>
    </row>
    <row r="296" spans="1:12" x14ac:dyDescent="0.25">
      <c r="A296">
        <v>294</v>
      </c>
      <c r="B296" t="s">
        <v>699</v>
      </c>
      <c r="C296" s="2">
        <v>43115</v>
      </c>
      <c r="D296">
        <v>336.2</v>
      </c>
      <c r="E296">
        <v>352</v>
      </c>
      <c r="F296">
        <v>331.8</v>
      </c>
      <c r="G296">
        <v>347.1</v>
      </c>
      <c r="H296">
        <v>356162</v>
      </c>
      <c r="I296">
        <v>368</v>
      </c>
      <c r="J296">
        <v>275</v>
      </c>
      <c r="K296">
        <v>0</v>
      </c>
      <c r="L296" t="s">
        <v>700</v>
      </c>
    </row>
    <row r="297" spans="1:12" x14ac:dyDescent="0.25">
      <c r="A297">
        <v>295</v>
      </c>
      <c r="B297" t="s">
        <v>701</v>
      </c>
      <c r="C297" s="2">
        <v>43115</v>
      </c>
      <c r="D297">
        <v>201</v>
      </c>
      <c r="E297">
        <v>204.2</v>
      </c>
      <c r="F297">
        <v>200.1</v>
      </c>
      <c r="G297">
        <v>202.45</v>
      </c>
      <c r="H297">
        <v>1776253</v>
      </c>
      <c r="I297">
        <v>213</v>
      </c>
      <c r="J297">
        <v>100</v>
      </c>
      <c r="K297">
        <v>0</v>
      </c>
      <c r="L297" t="s">
        <v>702</v>
      </c>
    </row>
    <row r="298" spans="1:12" x14ac:dyDescent="0.25">
      <c r="A298">
        <v>296</v>
      </c>
      <c r="B298" t="s">
        <v>703</v>
      </c>
      <c r="C298" s="2">
        <v>43115</v>
      </c>
      <c r="D298">
        <v>119.9</v>
      </c>
      <c r="E298">
        <v>120.95</v>
      </c>
      <c r="F298">
        <v>117.7</v>
      </c>
      <c r="G298">
        <v>118.45</v>
      </c>
      <c r="H298">
        <v>54637</v>
      </c>
      <c r="I298">
        <v>157</v>
      </c>
      <c r="J298">
        <v>76</v>
      </c>
      <c r="K298">
        <v>0</v>
      </c>
      <c r="L298" t="s">
        <v>704</v>
      </c>
    </row>
    <row r="299" spans="1:12" x14ac:dyDescent="0.25">
      <c r="A299">
        <v>297</v>
      </c>
      <c r="B299" t="s">
        <v>709</v>
      </c>
      <c r="C299" s="2">
        <v>43115</v>
      </c>
      <c r="D299">
        <v>565</v>
      </c>
      <c r="E299">
        <v>572.85</v>
      </c>
      <c r="F299">
        <v>561.70000000000005</v>
      </c>
      <c r="G299">
        <v>563.4</v>
      </c>
      <c r="H299">
        <v>129239</v>
      </c>
      <c r="I299">
        <v>628</v>
      </c>
      <c r="J299">
        <v>196</v>
      </c>
      <c r="K299">
        <v>0</v>
      </c>
      <c r="L299" t="s">
        <v>710</v>
      </c>
    </row>
    <row r="300" spans="1:12" x14ac:dyDescent="0.25">
      <c r="A300">
        <v>298</v>
      </c>
      <c r="B300" t="s">
        <v>711</v>
      </c>
      <c r="C300" s="2">
        <v>43115</v>
      </c>
      <c r="D300">
        <v>44.55</v>
      </c>
      <c r="E300">
        <v>46</v>
      </c>
      <c r="F300">
        <v>44.55</v>
      </c>
      <c r="G300">
        <v>46</v>
      </c>
      <c r="H300">
        <v>555730</v>
      </c>
      <c r="I300">
        <v>55</v>
      </c>
      <c r="J300">
        <v>26</v>
      </c>
      <c r="K300">
        <v>0</v>
      </c>
      <c r="L300" t="s">
        <v>712</v>
      </c>
    </row>
    <row r="301" spans="1:12" x14ac:dyDescent="0.25">
      <c r="A301">
        <v>299</v>
      </c>
      <c r="B301" t="s">
        <v>713</v>
      </c>
      <c r="C301" s="2">
        <v>43115</v>
      </c>
      <c r="D301">
        <v>626.9</v>
      </c>
      <c r="E301">
        <v>632</v>
      </c>
      <c r="F301">
        <v>615.1</v>
      </c>
      <c r="G301">
        <v>630.4</v>
      </c>
      <c r="H301">
        <v>94140</v>
      </c>
      <c r="I301">
        <v>660</v>
      </c>
      <c r="J301">
        <v>384</v>
      </c>
      <c r="K301">
        <v>0</v>
      </c>
      <c r="L301" t="s">
        <v>714</v>
      </c>
    </row>
    <row r="302" spans="1:12" x14ac:dyDescent="0.25">
      <c r="A302">
        <v>300</v>
      </c>
      <c r="B302" t="s">
        <v>715</v>
      </c>
      <c r="C302" s="2">
        <v>43115</v>
      </c>
      <c r="D302">
        <v>417.6</v>
      </c>
      <c r="E302">
        <v>419.75</v>
      </c>
      <c r="F302">
        <v>404.5</v>
      </c>
      <c r="G302">
        <v>414</v>
      </c>
      <c r="H302">
        <v>253970</v>
      </c>
      <c r="I302">
        <v>500</v>
      </c>
      <c r="J302">
        <v>159</v>
      </c>
      <c r="K302">
        <v>0</v>
      </c>
      <c r="L302" t="s">
        <v>716</v>
      </c>
    </row>
    <row r="303" spans="1:12" x14ac:dyDescent="0.25">
      <c r="A303">
        <v>301</v>
      </c>
      <c r="B303" t="s">
        <v>717</v>
      </c>
      <c r="C303" s="2">
        <v>43115</v>
      </c>
      <c r="D303">
        <v>270.10000000000002</v>
      </c>
      <c r="E303">
        <v>283.5</v>
      </c>
      <c r="F303">
        <v>270.10000000000002</v>
      </c>
      <c r="G303">
        <v>281.89999999999998</v>
      </c>
      <c r="H303">
        <v>1310984</v>
      </c>
      <c r="I303">
        <v>295</v>
      </c>
      <c r="J303">
        <v>76</v>
      </c>
      <c r="K303">
        <v>0</v>
      </c>
      <c r="L303" t="s">
        <v>718</v>
      </c>
    </row>
    <row r="304" spans="1:12" x14ac:dyDescent="0.25">
      <c r="A304">
        <v>302</v>
      </c>
      <c r="B304" t="s">
        <v>719</v>
      </c>
      <c r="C304" s="2">
        <v>43115</v>
      </c>
      <c r="D304">
        <v>234.6</v>
      </c>
      <c r="E304">
        <v>239.9</v>
      </c>
      <c r="F304">
        <v>230.85</v>
      </c>
      <c r="G304">
        <v>231.9</v>
      </c>
      <c r="H304">
        <v>138850</v>
      </c>
      <c r="I304">
        <v>343</v>
      </c>
      <c r="J304">
        <v>175</v>
      </c>
      <c r="K304">
        <v>0</v>
      </c>
      <c r="L304" t="s">
        <v>720</v>
      </c>
    </row>
    <row r="305" spans="1:12" x14ac:dyDescent="0.25">
      <c r="A305">
        <v>303</v>
      </c>
      <c r="B305" t="s">
        <v>721</v>
      </c>
      <c r="C305" s="2">
        <v>43115</v>
      </c>
      <c r="D305">
        <v>320.39999999999998</v>
      </c>
      <c r="E305">
        <v>325.5</v>
      </c>
      <c r="F305">
        <v>315.25</v>
      </c>
      <c r="G305">
        <v>317.85000000000002</v>
      </c>
      <c r="H305">
        <v>2677895</v>
      </c>
      <c r="I305">
        <v>326</v>
      </c>
      <c r="J305">
        <v>91</v>
      </c>
      <c r="K305">
        <v>0</v>
      </c>
      <c r="L305" t="s">
        <v>722</v>
      </c>
    </row>
    <row r="306" spans="1:12" x14ac:dyDescent="0.25">
      <c r="A306">
        <v>304</v>
      </c>
      <c r="B306" t="s">
        <v>723</v>
      </c>
      <c r="C306" s="2">
        <v>43115</v>
      </c>
      <c r="D306">
        <v>75</v>
      </c>
      <c r="E306">
        <v>79.849999999999994</v>
      </c>
      <c r="F306">
        <v>75</v>
      </c>
      <c r="G306">
        <v>75.05</v>
      </c>
      <c r="H306">
        <v>1459</v>
      </c>
      <c r="I306">
        <v>85</v>
      </c>
      <c r="J306">
        <v>23</v>
      </c>
      <c r="K306">
        <v>0</v>
      </c>
      <c r="L306" t="s">
        <v>724</v>
      </c>
    </row>
    <row r="307" spans="1:12" x14ac:dyDescent="0.25">
      <c r="A307">
        <v>305</v>
      </c>
      <c r="B307" t="s">
        <v>725</v>
      </c>
      <c r="C307" s="2">
        <v>43115</v>
      </c>
      <c r="D307">
        <v>136.4</v>
      </c>
      <c r="E307">
        <v>149.4</v>
      </c>
      <c r="F307">
        <v>128.25</v>
      </c>
      <c r="G307">
        <v>139.44999999999999</v>
      </c>
      <c r="H307">
        <v>8087184</v>
      </c>
      <c r="I307">
        <v>149</v>
      </c>
      <c r="J307">
        <v>60</v>
      </c>
      <c r="K307">
        <v>0</v>
      </c>
      <c r="L307" t="s">
        <v>726</v>
      </c>
    </row>
    <row r="308" spans="1:12" x14ac:dyDescent="0.25">
      <c r="A308">
        <v>306</v>
      </c>
      <c r="B308" t="s">
        <v>729</v>
      </c>
      <c r="C308" s="2">
        <v>43115</v>
      </c>
      <c r="D308">
        <v>298.64999999999998</v>
      </c>
      <c r="E308">
        <v>304</v>
      </c>
      <c r="F308">
        <v>296.2</v>
      </c>
      <c r="G308">
        <v>296.95</v>
      </c>
      <c r="H308">
        <v>9226</v>
      </c>
      <c r="I308">
        <v>433</v>
      </c>
      <c r="J308">
        <v>202</v>
      </c>
      <c r="K308">
        <v>0</v>
      </c>
      <c r="L308" t="s">
        <v>730</v>
      </c>
    </row>
    <row r="309" spans="1:12" x14ac:dyDescent="0.25">
      <c r="A309">
        <v>307</v>
      </c>
      <c r="B309" t="s">
        <v>727</v>
      </c>
      <c r="C309" s="2">
        <v>43115</v>
      </c>
      <c r="D309">
        <v>376</v>
      </c>
      <c r="E309">
        <v>380.01</v>
      </c>
      <c r="F309">
        <v>372.01</v>
      </c>
      <c r="G309">
        <v>373.55</v>
      </c>
      <c r="H309">
        <v>9205</v>
      </c>
      <c r="I309">
        <v>429</v>
      </c>
      <c r="J309">
        <v>224</v>
      </c>
      <c r="K309">
        <v>0</v>
      </c>
      <c r="L309" t="s">
        <v>728</v>
      </c>
    </row>
    <row r="310" spans="1:12" x14ac:dyDescent="0.25">
      <c r="A310">
        <v>308</v>
      </c>
      <c r="B310" t="s">
        <v>733</v>
      </c>
      <c r="C310" s="2">
        <v>43115</v>
      </c>
      <c r="D310">
        <v>222</v>
      </c>
      <c r="E310">
        <v>225</v>
      </c>
      <c r="F310">
        <v>220.05</v>
      </c>
      <c r="G310">
        <v>220.7</v>
      </c>
      <c r="H310">
        <v>222411</v>
      </c>
      <c r="I310">
        <v>331</v>
      </c>
      <c r="J310">
        <v>95</v>
      </c>
      <c r="K310">
        <v>0</v>
      </c>
      <c r="L310" t="s">
        <v>734</v>
      </c>
    </row>
    <row r="311" spans="1:12" x14ac:dyDescent="0.25">
      <c r="A311">
        <v>309</v>
      </c>
      <c r="B311" t="s">
        <v>735</v>
      </c>
      <c r="C311" s="2">
        <v>43115</v>
      </c>
      <c r="D311">
        <v>30</v>
      </c>
      <c r="E311">
        <v>30.5</v>
      </c>
      <c r="F311">
        <v>29.45</v>
      </c>
      <c r="G311">
        <v>29.65</v>
      </c>
      <c r="H311">
        <v>413710</v>
      </c>
      <c r="I311">
        <v>45</v>
      </c>
      <c r="J311">
        <v>22</v>
      </c>
      <c r="K311">
        <v>0</v>
      </c>
      <c r="L311" t="s">
        <v>736</v>
      </c>
    </row>
    <row r="312" spans="1:12" x14ac:dyDescent="0.25">
      <c r="A312">
        <v>310</v>
      </c>
      <c r="B312" t="s">
        <v>737</v>
      </c>
      <c r="C312" s="2">
        <v>43115</v>
      </c>
      <c r="D312">
        <v>277.7</v>
      </c>
      <c r="E312">
        <v>279</v>
      </c>
      <c r="F312">
        <v>270</v>
      </c>
      <c r="G312">
        <v>270.95</v>
      </c>
      <c r="H312">
        <v>746430</v>
      </c>
      <c r="I312">
        <v>307</v>
      </c>
      <c r="J312">
        <v>19</v>
      </c>
      <c r="K312">
        <v>0</v>
      </c>
      <c r="L312" t="s">
        <v>738</v>
      </c>
    </row>
    <row r="313" spans="1:12" x14ac:dyDescent="0.25">
      <c r="A313">
        <v>311</v>
      </c>
      <c r="B313" t="s">
        <v>739</v>
      </c>
      <c r="C313" s="2">
        <v>43115</v>
      </c>
      <c r="D313">
        <v>774.1</v>
      </c>
      <c r="E313">
        <v>794</v>
      </c>
      <c r="F313">
        <v>770.15</v>
      </c>
      <c r="G313">
        <v>787.75</v>
      </c>
      <c r="H313">
        <v>24951</v>
      </c>
      <c r="I313">
        <v>930</v>
      </c>
      <c r="J313">
        <v>580</v>
      </c>
      <c r="K313">
        <v>0</v>
      </c>
      <c r="L313" t="s">
        <v>740</v>
      </c>
    </row>
    <row r="314" spans="1:12" x14ac:dyDescent="0.25">
      <c r="A314">
        <v>312</v>
      </c>
      <c r="B314" t="s">
        <v>741</v>
      </c>
      <c r="C314" s="2">
        <v>43115</v>
      </c>
      <c r="D314">
        <v>28.9</v>
      </c>
      <c r="E314">
        <v>29.9</v>
      </c>
      <c r="F314">
        <v>28.3</v>
      </c>
      <c r="G314">
        <v>28.7</v>
      </c>
      <c r="H314">
        <v>64764</v>
      </c>
      <c r="I314">
        <v>64</v>
      </c>
      <c r="J314">
        <v>21</v>
      </c>
      <c r="K314">
        <v>0</v>
      </c>
      <c r="L314" t="s">
        <v>742</v>
      </c>
    </row>
    <row r="315" spans="1:12" x14ac:dyDescent="0.25">
      <c r="A315">
        <v>313</v>
      </c>
      <c r="B315" t="s">
        <v>3293</v>
      </c>
      <c r="C315" s="2">
        <v>43115</v>
      </c>
      <c r="D315">
        <v>620</v>
      </c>
      <c r="E315">
        <v>622</v>
      </c>
      <c r="F315">
        <v>615.4</v>
      </c>
      <c r="G315">
        <v>616.9</v>
      </c>
      <c r="H315">
        <v>1024941</v>
      </c>
      <c r="I315">
        <v>679</v>
      </c>
      <c r="J315">
        <v>214</v>
      </c>
      <c r="K315">
        <v>0</v>
      </c>
      <c r="L315" t="s">
        <v>3294</v>
      </c>
    </row>
    <row r="316" spans="1:12" x14ac:dyDescent="0.25">
      <c r="A316">
        <v>314</v>
      </c>
      <c r="B316" t="s">
        <v>743</v>
      </c>
      <c r="C316" s="2">
        <v>43115</v>
      </c>
      <c r="D316">
        <v>528.79999999999995</v>
      </c>
      <c r="E316">
        <v>528.9</v>
      </c>
      <c r="F316">
        <v>493</v>
      </c>
      <c r="G316">
        <v>502.95</v>
      </c>
      <c r="H316">
        <v>5318</v>
      </c>
      <c r="I316">
        <v>546</v>
      </c>
      <c r="J316">
        <v>125</v>
      </c>
      <c r="K316">
        <v>0</v>
      </c>
      <c r="L316" t="s">
        <v>744</v>
      </c>
    </row>
    <row r="317" spans="1:12" x14ac:dyDescent="0.25">
      <c r="A317">
        <v>315</v>
      </c>
      <c r="B317" t="s">
        <v>745</v>
      </c>
      <c r="C317" s="2">
        <v>43115</v>
      </c>
      <c r="D317">
        <v>1199</v>
      </c>
      <c r="E317">
        <v>1200</v>
      </c>
      <c r="F317">
        <v>1170</v>
      </c>
      <c r="G317">
        <v>1185.4000000000001</v>
      </c>
      <c r="H317">
        <v>11917</v>
      </c>
      <c r="I317">
        <v>1415</v>
      </c>
      <c r="J317">
        <v>1134</v>
      </c>
      <c r="K317">
        <v>0</v>
      </c>
      <c r="L317" t="s">
        <v>746</v>
      </c>
    </row>
    <row r="318" spans="1:12" x14ac:dyDescent="0.25">
      <c r="A318">
        <v>316</v>
      </c>
      <c r="B318" t="s">
        <v>747</v>
      </c>
      <c r="C318" s="2">
        <v>43115</v>
      </c>
      <c r="D318">
        <v>22.15</v>
      </c>
      <c r="E318">
        <v>22.8</v>
      </c>
      <c r="F318">
        <v>21.8</v>
      </c>
      <c r="G318">
        <v>21.95</v>
      </c>
      <c r="H318">
        <v>222020</v>
      </c>
      <c r="I318">
        <v>63</v>
      </c>
      <c r="J318">
        <v>16</v>
      </c>
      <c r="K318">
        <v>0</v>
      </c>
      <c r="L318" t="s">
        <v>748</v>
      </c>
    </row>
    <row r="319" spans="1:12" x14ac:dyDescent="0.25">
      <c r="A319">
        <v>317</v>
      </c>
      <c r="B319" t="s">
        <v>749</v>
      </c>
      <c r="C319" s="2">
        <v>43115</v>
      </c>
      <c r="D319">
        <v>600.15</v>
      </c>
      <c r="E319">
        <v>614.95000000000005</v>
      </c>
      <c r="F319">
        <v>595.04999999999995</v>
      </c>
      <c r="G319">
        <v>599.4</v>
      </c>
      <c r="H319">
        <v>5685</v>
      </c>
      <c r="I319">
        <v>625</v>
      </c>
      <c r="J319">
        <v>434</v>
      </c>
      <c r="K319">
        <v>0</v>
      </c>
      <c r="L319" t="s">
        <v>750</v>
      </c>
    </row>
    <row r="320" spans="1:12" x14ac:dyDescent="0.25">
      <c r="A320">
        <v>318</v>
      </c>
      <c r="B320" t="s">
        <v>751</v>
      </c>
      <c r="C320" s="2">
        <v>43115</v>
      </c>
      <c r="D320">
        <v>26.35</v>
      </c>
      <c r="E320">
        <v>27.5</v>
      </c>
      <c r="F320">
        <v>25.55</v>
      </c>
      <c r="G320">
        <v>27.25</v>
      </c>
      <c r="H320">
        <v>173597</v>
      </c>
      <c r="I320">
        <v>34</v>
      </c>
      <c r="J320">
        <v>12</v>
      </c>
      <c r="K320">
        <v>0</v>
      </c>
      <c r="L320" t="s">
        <v>752</v>
      </c>
    </row>
    <row r="321" spans="1:12" x14ac:dyDescent="0.25">
      <c r="A321">
        <v>319</v>
      </c>
      <c r="B321" t="s">
        <v>3295</v>
      </c>
      <c r="C321" s="2">
        <v>43115</v>
      </c>
      <c r="D321">
        <v>16.75</v>
      </c>
      <c r="E321">
        <v>16.75</v>
      </c>
      <c r="F321">
        <v>16.100000000000001</v>
      </c>
      <c r="G321">
        <v>16.3</v>
      </c>
      <c r="H321">
        <v>105714</v>
      </c>
      <c r="I321">
        <v>23</v>
      </c>
      <c r="J321">
        <v>9</v>
      </c>
      <c r="K321">
        <v>0</v>
      </c>
      <c r="L321" t="s">
        <v>3296</v>
      </c>
    </row>
    <row r="322" spans="1:12" x14ac:dyDescent="0.25">
      <c r="A322">
        <v>320</v>
      </c>
      <c r="B322" t="s">
        <v>753</v>
      </c>
      <c r="C322" s="2">
        <v>43115</v>
      </c>
      <c r="D322">
        <v>78.55</v>
      </c>
      <c r="E322">
        <v>79.150000000000006</v>
      </c>
      <c r="F322">
        <v>77.2</v>
      </c>
      <c r="G322">
        <v>78.2</v>
      </c>
      <c r="H322">
        <v>7710749</v>
      </c>
      <c r="I322">
        <v>111</v>
      </c>
      <c r="J322">
        <v>68</v>
      </c>
      <c r="K322">
        <v>0</v>
      </c>
      <c r="L322" t="s">
        <v>754</v>
      </c>
    </row>
    <row r="323" spans="1:12" x14ac:dyDescent="0.25">
      <c r="A323">
        <v>321</v>
      </c>
      <c r="B323" t="s">
        <v>757</v>
      </c>
      <c r="C323" s="2">
        <v>43115</v>
      </c>
      <c r="D323">
        <v>768.8</v>
      </c>
      <c r="E323">
        <v>791</v>
      </c>
      <c r="F323">
        <v>756.2</v>
      </c>
      <c r="G323">
        <v>759.5</v>
      </c>
      <c r="H323">
        <v>286565</v>
      </c>
      <c r="I323">
        <v>899</v>
      </c>
      <c r="J323">
        <v>501</v>
      </c>
      <c r="K323">
        <v>0</v>
      </c>
      <c r="L323" t="s">
        <v>758</v>
      </c>
    </row>
    <row r="324" spans="1:12" x14ac:dyDescent="0.25">
      <c r="A324">
        <v>322</v>
      </c>
      <c r="B324" t="s">
        <v>755</v>
      </c>
      <c r="C324" s="2">
        <v>43115</v>
      </c>
      <c r="D324">
        <v>1093.8</v>
      </c>
      <c r="E324">
        <v>1093.8</v>
      </c>
      <c r="F324">
        <v>1020</v>
      </c>
      <c r="G324">
        <v>1078.3499999999999</v>
      </c>
      <c r="H324">
        <v>279071</v>
      </c>
      <c r="I324">
        <v>1382</v>
      </c>
      <c r="J324">
        <v>533</v>
      </c>
      <c r="K324">
        <v>0</v>
      </c>
      <c r="L324" t="s">
        <v>756</v>
      </c>
    </row>
    <row r="325" spans="1:12" x14ac:dyDescent="0.25">
      <c r="A325">
        <v>323</v>
      </c>
      <c r="B325" t="s">
        <v>759</v>
      </c>
      <c r="C325" s="2">
        <v>43115</v>
      </c>
      <c r="D325">
        <v>268.55</v>
      </c>
      <c r="E325">
        <v>271.45</v>
      </c>
      <c r="F325">
        <v>265.60000000000002</v>
      </c>
      <c r="G325">
        <v>266.85000000000002</v>
      </c>
      <c r="H325">
        <v>3449870</v>
      </c>
      <c r="I325">
        <v>274</v>
      </c>
      <c r="J325">
        <v>101</v>
      </c>
      <c r="K325">
        <v>0</v>
      </c>
      <c r="L325" t="s">
        <v>760</v>
      </c>
    </row>
    <row r="326" spans="1:12" x14ac:dyDescent="0.25">
      <c r="A326">
        <v>324</v>
      </c>
      <c r="B326" t="s">
        <v>761</v>
      </c>
      <c r="C326" s="2">
        <v>43115</v>
      </c>
      <c r="D326">
        <v>144.19999999999999</v>
      </c>
      <c r="E326">
        <v>145.9</v>
      </c>
      <c r="F326">
        <v>143.65</v>
      </c>
      <c r="G326">
        <v>143.94999999999999</v>
      </c>
      <c r="H326">
        <v>120493</v>
      </c>
      <c r="I326">
        <v>154</v>
      </c>
      <c r="J326">
        <v>72</v>
      </c>
      <c r="K326">
        <v>0</v>
      </c>
      <c r="L326" t="s">
        <v>762</v>
      </c>
    </row>
    <row r="327" spans="1:12" x14ac:dyDescent="0.25">
      <c r="A327">
        <v>325</v>
      </c>
      <c r="B327" t="s">
        <v>763</v>
      </c>
      <c r="C327" s="2">
        <v>43115</v>
      </c>
      <c r="D327">
        <v>1236.9000000000001</v>
      </c>
      <c r="E327">
        <v>1245</v>
      </c>
      <c r="F327">
        <v>1224</v>
      </c>
      <c r="G327">
        <v>1228.8499999999999</v>
      </c>
      <c r="H327">
        <v>283764</v>
      </c>
      <c r="I327">
        <v>1289</v>
      </c>
      <c r="J327">
        <v>558</v>
      </c>
      <c r="K327">
        <v>0</v>
      </c>
      <c r="L327" t="s">
        <v>764</v>
      </c>
    </row>
    <row r="328" spans="1:12" x14ac:dyDescent="0.25">
      <c r="A328">
        <v>326</v>
      </c>
      <c r="B328" t="s">
        <v>765</v>
      </c>
      <c r="C328" s="2">
        <v>43115</v>
      </c>
      <c r="D328">
        <v>12.05</v>
      </c>
      <c r="E328">
        <v>12.35</v>
      </c>
      <c r="F328">
        <v>11.2</v>
      </c>
      <c r="G328">
        <v>11.8</v>
      </c>
      <c r="H328">
        <v>85592</v>
      </c>
      <c r="I328">
        <v>14</v>
      </c>
      <c r="J328">
        <v>7</v>
      </c>
      <c r="K328">
        <v>0</v>
      </c>
      <c r="L328" t="s">
        <v>766</v>
      </c>
    </row>
    <row r="329" spans="1:12" x14ac:dyDescent="0.25">
      <c r="A329">
        <v>327</v>
      </c>
      <c r="B329" t="s">
        <v>769</v>
      </c>
      <c r="C329" s="2">
        <v>43115</v>
      </c>
      <c r="D329">
        <v>487</v>
      </c>
      <c r="E329">
        <v>495</v>
      </c>
      <c r="F329">
        <v>482</v>
      </c>
      <c r="G329">
        <v>484.6</v>
      </c>
      <c r="H329">
        <v>37414</v>
      </c>
      <c r="I329">
        <v>515</v>
      </c>
      <c r="J329">
        <v>263</v>
      </c>
      <c r="K329">
        <v>0</v>
      </c>
      <c r="L329" t="s">
        <v>770</v>
      </c>
    </row>
    <row r="330" spans="1:12" x14ac:dyDescent="0.25">
      <c r="A330">
        <v>328</v>
      </c>
      <c r="B330" t="s">
        <v>771</v>
      </c>
      <c r="C330" s="2">
        <v>43115</v>
      </c>
      <c r="D330">
        <v>77.45</v>
      </c>
      <c r="E330">
        <v>77.45</v>
      </c>
      <c r="F330">
        <v>73</v>
      </c>
      <c r="G330">
        <v>75.5</v>
      </c>
      <c r="H330">
        <v>120395</v>
      </c>
      <c r="I330">
        <v>90</v>
      </c>
      <c r="J330">
        <v>26</v>
      </c>
      <c r="K330">
        <v>0</v>
      </c>
      <c r="L330" t="s">
        <v>772</v>
      </c>
    </row>
    <row r="331" spans="1:12" x14ac:dyDescent="0.25">
      <c r="A331">
        <v>329</v>
      </c>
      <c r="B331" t="s">
        <v>775</v>
      </c>
      <c r="C331" s="2">
        <v>43115</v>
      </c>
      <c r="D331">
        <v>85.6</v>
      </c>
      <c r="E331">
        <v>100</v>
      </c>
      <c r="F331">
        <v>85.1</v>
      </c>
      <c r="G331">
        <v>93.5</v>
      </c>
      <c r="H331">
        <v>41600</v>
      </c>
      <c r="I331">
        <v>108</v>
      </c>
      <c r="J331">
        <v>60</v>
      </c>
      <c r="K331">
        <v>0</v>
      </c>
      <c r="L331" t="s">
        <v>776</v>
      </c>
    </row>
    <row r="332" spans="1:12" x14ac:dyDescent="0.25">
      <c r="A332">
        <v>330</v>
      </c>
      <c r="B332" t="s">
        <v>777</v>
      </c>
      <c r="C332" s="2">
        <v>43115</v>
      </c>
      <c r="D332">
        <v>33.25</v>
      </c>
      <c r="E332">
        <v>33.450000000000003</v>
      </c>
      <c r="F332">
        <v>32.450000000000003</v>
      </c>
      <c r="G332">
        <v>32.5</v>
      </c>
      <c r="H332">
        <v>107072</v>
      </c>
      <c r="I332">
        <v>49</v>
      </c>
      <c r="J332">
        <v>25</v>
      </c>
      <c r="K332">
        <v>0</v>
      </c>
      <c r="L332" t="s">
        <v>778</v>
      </c>
    </row>
    <row r="333" spans="1:12" x14ac:dyDescent="0.25">
      <c r="A333">
        <v>331</v>
      </c>
      <c r="B333" t="s">
        <v>779</v>
      </c>
      <c r="C333" s="2">
        <v>43115</v>
      </c>
      <c r="D333">
        <v>18.899999999999999</v>
      </c>
      <c r="E333">
        <v>19</v>
      </c>
      <c r="F333">
        <v>18</v>
      </c>
      <c r="G333">
        <v>18.2</v>
      </c>
      <c r="H333">
        <v>52866</v>
      </c>
      <c r="I333">
        <v>30</v>
      </c>
      <c r="J333">
        <v>11</v>
      </c>
      <c r="K333">
        <v>0</v>
      </c>
      <c r="L333" t="s">
        <v>780</v>
      </c>
    </row>
    <row r="334" spans="1:12" x14ac:dyDescent="0.25">
      <c r="A334">
        <v>332</v>
      </c>
      <c r="B334" t="s">
        <v>781</v>
      </c>
      <c r="C334" s="2">
        <v>43115</v>
      </c>
      <c r="D334">
        <v>831.4</v>
      </c>
      <c r="E334">
        <v>834.4</v>
      </c>
      <c r="F334">
        <v>815</v>
      </c>
      <c r="G334">
        <v>818.9</v>
      </c>
      <c r="H334">
        <v>222740</v>
      </c>
      <c r="I334">
        <v>922</v>
      </c>
      <c r="J334">
        <v>352</v>
      </c>
      <c r="K334">
        <v>0</v>
      </c>
      <c r="L334" t="s">
        <v>782</v>
      </c>
    </row>
    <row r="335" spans="1:12" x14ac:dyDescent="0.25">
      <c r="A335">
        <v>333</v>
      </c>
      <c r="B335" t="s">
        <v>783</v>
      </c>
      <c r="C335" s="2">
        <v>43115</v>
      </c>
      <c r="D335">
        <v>2447</v>
      </c>
      <c r="E335">
        <v>2461.25</v>
      </c>
      <c r="F335">
        <v>2425.0500000000002</v>
      </c>
      <c r="G335">
        <v>2431.75</v>
      </c>
      <c r="H335">
        <v>156821</v>
      </c>
      <c r="I335">
        <v>3400</v>
      </c>
      <c r="J335">
        <v>1901</v>
      </c>
      <c r="K335">
        <v>0</v>
      </c>
      <c r="L335" t="s">
        <v>784</v>
      </c>
    </row>
    <row r="336" spans="1:12" x14ac:dyDescent="0.25">
      <c r="A336">
        <v>334</v>
      </c>
      <c r="B336" t="s">
        <v>785</v>
      </c>
      <c r="C336" s="2">
        <v>43115</v>
      </c>
      <c r="D336">
        <v>52.65</v>
      </c>
      <c r="E336">
        <v>56</v>
      </c>
      <c r="F336">
        <v>52.65</v>
      </c>
      <c r="G336">
        <v>53.25</v>
      </c>
      <c r="H336">
        <v>14903</v>
      </c>
      <c r="I336">
        <v>66</v>
      </c>
      <c r="J336">
        <v>9</v>
      </c>
      <c r="K336">
        <v>0</v>
      </c>
      <c r="L336" t="s">
        <v>786</v>
      </c>
    </row>
    <row r="337" spans="1:12" x14ac:dyDescent="0.25">
      <c r="A337">
        <v>335</v>
      </c>
      <c r="B337" t="s">
        <v>787</v>
      </c>
      <c r="C337" s="2">
        <v>43115</v>
      </c>
      <c r="D337">
        <v>505</v>
      </c>
      <c r="E337">
        <v>505</v>
      </c>
      <c r="F337">
        <v>468.35</v>
      </c>
      <c r="G337">
        <v>477.35</v>
      </c>
      <c r="H337">
        <v>6162</v>
      </c>
      <c r="I337">
        <v>507</v>
      </c>
      <c r="J337">
        <v>242</v>
      </c>
      <c r="K337">
        <v>0</v>
      </c>
      <c r="L337" t="s">
        <v>788</v>
      </c>
    </row>
    <row r="338" spans="1:12" x14ac:dyDescent="0.25">
      <c r="A338">
        <v>336</v>
      </c>
      <c r="B338" t="s">
        <v>789</v>
      </c>
      <c r="C338" s="2">
        <v>43115</v>
      </c>
      <c r="D338">
        <v>56.5</v>
      </c>
      <c r="E338">
        <v>58</v>
      </c>
      <c r="F338">
        <v>53.4</v>
      </c>
      <c r="G338">
        <v>53.8</v>
      </c>
      <c r="H338">
        <v>441911</v>
      </c>
      <c r="I338">
        <v>92</v>
      </c>
      <c r="J338">
        <v>13</v>
      </c>
      <c r="K338">
        <v>0</v>
      </c>
      <c r="L338" t="s">
        <v>790</v>
      </c>
    </row>
    <row r="339" spans="1:12" x14ac:dyDescent="0.25">
      <c r="A339">
        <v>337</v>
      </c>
      <c r="B339" t="s">
        <v>791</v>
      </c>
      <c r="C339" s="2">
        <v>43115</v>
      </c>
      <c r="D339">
        <v>192.25</v>
      </c>
      <c r="E339">
        <v>197</v>
      </c>
      <c r="F339">
        <v>188.05</v>
      </c>
      <c r="G339">
        <v>190.9</v>
      </c>
      <c r="H339">
        <v>112458</v>
      </c>
      <c r="I339">
        <v>197</v>
      </c>
      <c r="J339">
        <v>67</v>
      </c>
      <c r="K339">
        <v>0</v>
      </c>
      <c r="L339" t="s">
        <v>792</v>
      </c>
    </row>
    <row r="340" spans="1:12" x14ac:dyDescent="0.25">
      <c r="A340">
        <v>338</v>
      </c>
      <c r="B340" t="s">
        <v>793</v>
      </c>
      <c r="C340" s="2">
        <v>43115</v>
      </c>
      <c r="D340">
        <v>50.25</v>
      </c>
      <c r="E340">
        <v>50.95</v>
      </c>
      <c r="F340">
        <v>48.6</v>
      </c>
      <c r="G340">
        <v>48.75</v>
      </c>
      <c r="H340">
        <v>1527907</v>
      </c>
      <c r="I340">
        <v>80</v>
      </c>
      <c r="J340">
        <v>21</v>
      </c>
      <c r="K340">
        <v>0</v>
      </c>
      <c r="L340" t="s">
        <v>794</v>
      </c>
    </row>
    <row r="341" spans="1:12" x14ac:dyDescent="0.25">
      <c r="A341">
        <v>339</v>
      </c>
      <c r="B341" t="s">
        <v>795</v>
      </c>
      <c r="C341" s="2">
        <v>43115</v>
      </c>
      <c r="D341">
        <v>2082.75</v>
      </c>
      <c r="E341">
        <v>2113.9499999999998</v>
      </c>
      <c r="F341">
        <v>2055</v>
      </c>
      <c r="G341">
        <v>2070.1</v>
      </c>
      <c r="H341">
        <v>3646</v>
      </c>
      <c r="I341">
        <v>3656</v>
      </c>
      <c r="J341">
        <v>1920</v>
      </c>
      <c r="K341">
        <v>0</v>
      </c>
      <c r="L341" t="s">
        <v>796</v>
      </c>
    </row>
    <row r="342" spans="1:12" x14ac:dyDescent="0.25">
      <c r="A342">
        <v>340</v>
      </c>
      <c r="B342" t="s">
        <v>797</v>
      </c>
      <c r="C342" s="2">
        <v>43115</v>
      </c>
      <c r="D342">
        <v>220</v>
      </c>
      <c r="E342">
        <v>220</v>
      </c>
      <c r="F342">
        <v>217.95</v>
      </c>
      <c r="G342">
        <v>220</v>
      </c>
      <c r="H342">
        <v>41155</v>
      </c>
      <c r="I342">
        <v>220</v>
      </c>
      <c r="J342">
        <v>102</v>
      </c>
      <c r="K342">
        <v>0</v>
      </c>
      <c r="L342" t="s">
        <v>798</v>
      </c>
    </row>
    <row r="343" spans="1:12" x14ac:dyDescent="0.25">
      <c r="A343">
        <v>341</v>
      </c>
      <c r="B343" t="s">
        <v>799</v>
      </c>
      <c r="C343" s="2">
        <v>43115</v>
      </c>
      <c r="D343">
        <v>6.2</v>
      </c>
      <c r="E343">
        <v>6.3</v>
      </c>
      <c r="F343">
        <v>5.95</v>
      </c>
      <c r="G343">
        <v>6.05</v>
      </c>
      <c r="H343">
        <v>149720</v>
      </c>
      <c r="I343">
        <v>9</v>
      </c>
      <c r="J343">
        <v>2</v>
      </c>
      <c r="K343">
        <v>0</v>
      </c>
      <c r="L343" t="s">
        <v>800</v>
      </c>
    </row>
    <row r="344" spans="1:12" x14ac:dyDescent="0.25">
      <c r="A344">
        <v>342</v>
      </c>
      <c r="B344" t="s">
        <v>801</v>
      </c>
      <c r="C344" s="2">
        <v>43115</v>
      </c>
      <c r="D344">
        <v>23.3</v>
      </c>
      <c r="E344">
        <v>24.4</v>
      </c>
      <c r="F344">
        <v>23.3</v>
      </c>
      <c r="G344">
        <v>23.85</v>
      </c>
      <c r="H344">
        <v>6751</v>
      </c>
      <c r="I344">
        <v>38</v>
      </c>
      <c r="J344">
        <v>15</v>
      </c>
      <c r="K344">
        <v>0</v>
      </c>
      <c r="L344" t="s">
        <v>802</v>
      </c>
    </row>
    <row r="345" spans="1:12" x14ac:dyDescent="0.25">
      <c r="A345">
        <v>343</v>
      </c>
      <c r="B345" t="s">
        <v>803</v>
      </c>
      <c r="C345" s="2">
        <v>43115</v>
      </c>
      <c r="D345">
        <v>1421.5</v>
      </c>
      <c r="E345">
        <v>1455.1</v>
      </c>
      <c r="F345">
        <v>1411</v>
      </c>
      <c r="G345">
        <v>1416.55</v>
      </c>
      <c r="H345">
        <v>5226</v>
      </c>
      <c r="I345">
        <v>1655</v>
      </c>
      <c r="J345">
        <v>151</v>
      </c>
      <c r="K345">
        <v>0</v>
      </c>
      <c r="L345" t="s">
        <v>804</v>
      </c>
    </row>
    <row r="346" spans="1:12" x14ac:dyDescent="0.25">
      <c r="A346">
        <v>344</v>
      </c>
      <c r="B346" t="s">
        <v>805</v>
      </c>
      <c r="C346" s="2">
        <v>43115</v>
      </c>
      <c r="D346">
        <v>1544</v>
      </c>
      <c r="E346">
        <v>1549.95</v>
      </c>
      <c r="F346">
        <v>1531</v>
      </c>
      <c r="G346">
        <v>1534.7</v>
      </c>
      <c r="H346">
        <v>28157</v>
      </c>
      <c r="I346">
        <v>1784</v>
      </c>
      <c r="J346">
        <v>1161</v>
      </c>
      <c r="K346">
        <v>0</v>
      </c>
      <c r="L346" t="s">
        <v>806</v>
      </c>
    </row>
    <row r="347" spans="1:12" x14ac:dyDescent="0.25">
      <c r="A347">
        <v>345</v>
      </c>
      <c r="B347" t="s">
        <v>807</v>
      </c>
      <c r="C347" s="2">
        <v>43115</v>
      </c>
      <c r="D347">
        <v>284.89999999999998</v>
      </c>
      <c r="E347">
        <v>286.85000000000002</v>
      </c>
      <c r="F347">
        <v>276</v>
      </c>
      <c r="G347">
        <v>278.7</v>
      </c>
      <c r="H347">
        <v>1186762</v>
      </c>
      <c r="I347">
        <v>309</v>
      </c>
      <c r="J347">
        <v>82</v>
      </c>
      <c r="K347">
        <v>0</v>
      </c>
      <c r="L347" t="s">
        <v>808</v>
      </c>
    </row>
    <row r="348" spans="1:12" x14ac:dyDescent="0.25">
      <c r="A348">
        <v>346</v>
      </c>
      <c r="B348" t="s">
        <v>809</v>
      </c>
      <c r="C348" s="2">
        <v>43115</v>
      </c>
      <c r="D348">
        <v>9.25</v>
      </c>
      <c r="E348">
        <v>9.25</v>
      </c>
      <c r="F348">
        <v>9.25</v>
      </c>
      <c r="G348">
        <v>9.25</v>
      </c>
      <c r="H348">
        <v>99764</v>
      </c>
      <c r="I348">
        <v>14</v>
      </c>
      <c r="J348">
        <v>5</v>
      </c>
      <c r="K348">
        <v>0</v>
      </c>
      <c r="L348" t="s">
        <v>810</v>
      </c>
    </row>
    <row r="349" spans="1:12" x14ac:dyDescent="0.25">
      <c r="A349">
        <v>347</v>
      </c>
      <c r="B349" t="s">
        <v>811</v>
      </c>
      <c r="C349" s="2">
        <v>43115</v>
      </c>
      <c r="D349">
        <v>2875</v>
      </c>
      <c r="E349">
        <v>2875</v>
      </c>
      <c r="F349">
        <v>2790</v>
      </c>
      <c r="G349">
        <v>2798.15</v>
      </c>
      <c r="H349">
        <v>575940</v>
      </c>
      <c r="I349">
        <v>3348</v>
      </c>
      <c r="J349">
        <v>1953</v>
      </c>
      <c r="K349">
        <v>0</v>
      </c>
      <c r="L349" t="s">
        <v>812</v>
      </c>
    </row>
    <row r="350" spans="1:12" x14ac:dyDescent="0.25">
      <c r="A350">
        <v>348</v>
      </c>
      <c r="B350" t="s">
        <v>813</v>
      </c>
      <c r="C350" s="2">
        <v>43115</v>
      </c>
      <c r="D350">
        <v>381</v>
      </c>
      <c r="E350">
        <v>382.5</v>
      </c>
      <c r="F350">
        <v>373</v>
      </c>
      <c r="G350">
        <v>374.65</v>
      </c>
      <c r="H350">
        <v>71272</v>
      </c>
      <c r="I350">
        <v>392</v>
      </c>
      <c r="J350">
        <v>220</v>
      </c>
      <c r="K350">
        <v>0</v>
      </c>
      <c r="L350" t="s">
        <v>814</v>
      </c>
    </row>
    <row r="351" spans="1:12" x14ac:dyDescent="0.25">
      <c r="A351">
        <v>349</v>
      </c>
      <c r="B351" t="s">
        <v>815</v>
      </c>
      <c r="C351" s="2">
        <v>43115</v>
      </c>
      <c r="D351">
        <v>572</v>
      </c>
      <c r="E351">
        <v>572.29999999999995</v>
      </c>
      <c r="F351">
        <v>532.25</v>
      </c>
      <c r="G351">
        <v>538.9</v>
      </c>
      <c r="H351">
        <v>12086</v>
      </c>
      <c r="I351">
        <v>608</v>
      </c>
      <c r="J351">
        <v>256</v>
      </c>
      <c r="K351">
        <v>0</v>
      </c>
      <c r="L351" t="s">
        <v>816</v>
      </c>
    </row>
    <row r="352" spans="1:12" x14ac:dyDescent="0.25">
      <c r="A352">
        <v>350</v>
      </c>
      <c r="B352" t="s">
        <v>817</v>
      </c>
      <c r="C352" s="2">
        <v>43115</v>
      </c>
      <c r="D352">
        <v>193.5</v>
      </c>
      <c r="E352">
        <v>195</v>
      </c>
      <c r="F352">
        <v>190.5</v>
      </c>
      <c r="G352">
        <v>193</v>
      </c>
      <c r="H352">
        <v>418556</v>
      </c>
      <c r="I352">
        <v>195</v>
      </c>
      <c r="J352">
        <v>91</v>
      </c>
      <c r="K352">
        <v>0</v>
      </c>
      <c r="L352" t="s">
        <v>818</v>
      </c>
    </row>
    <row r="353" spans="1:12" x14ac:dyDescent="0.25">
      <c r="A353">
        <v>351</v>
      </c>
      <c r="B353" t="s">
        <v>819</v>
      </c>
      <c r="C353" s="2">
        <v>43115</v>
      </c>
      <c r="D353">
        <v>571</v>
      </c>
      <c r="E353">
        <v>580</v>
      </c>
      <c r="F353">
        <v>556.25</v>
      </c>
      <c r="G353">
        <v>562.20000000000005</v>
      </c>
      <c r="H353">
        <v>3890</v>
      </c>
      <c r="I353">
        <v>700</v>
      </c>
      <c r="J353">
        <v>329</v>
      </c>
      <c r="K353">
        <v>0</v>
      </c>
      <c r="L353" t="s">
        <v>820</v>
      </c>
    </row>
    <row r="354" spans="1:12" x14ac:dyDescent="0.25">
      <c r="A354">
        <v>352</v>
      </c>
      <c r="B354" t="s">
        <v>821</v>
      </c>
      <c r="C354" s="2">
        <v>43115</v>
      </c>
      <c r="D354">
        <v>71</v>
      </c>
      <c r="E354">
        <v>71.7</v>
      </c>
      <c r="F354">
        <v>68.7</v>
      </c>
      <c r="G354">
        <v>68.95</v>
      </c>
      <c r="H354">
        <v>1134212</v>
      </c>
      <c r="I354">
        <v>78</v>
      </c>
      <c r="J354">
        <v>19</v>
      </c>
      <c r="K354">
        <v>0</v>
      </c>
      <c r="L354" t="s">
        <v>822</v>
      </c>
    </row>
    <row r="355" spans="1:12" x14ac:dyDescent="0.25">
      <c r="A355">
        <v>353</v>
      </c>
      <c r="B355" t="s">
        <v>823</v>
      </c>
      <c r="C355" s="2">
        <v>43115</v>
      </c>
      <c r="D355">
        <v>103.9</v>
      </c>
      <c r="E355">
        <v>105</v>
      </c>
      <c r="F355">
        <v>100.4</v>
      </c>
      <c r="G355">
        <v>100.75</v>
      </c>
      <c r="H355">
        <v>561874</v>
      </c>
      <c r="I355">
        <v>114</v>
      </c>
      <c r="J355">
        <v>45</v>
      </c>
      <c r="K355">
        <v>0</v>
      </c>
      <c r="L355" t="s">
        <v>824</v>
      </c>
    </row>
    <row r="356" spans="1:12" x14ac:dyDescent="0.25">
      <c r="A356">
        <v>354</v>
      </c>
      <c r="B356" t="s">
        <v>825</v>
      </c>
      <c r="C356" s="2">
        <v>43115</v>
      </c>
      <c r="D356">
        <v>40.549999999999997</v>
      </c>
      <c r="E356">
        <v>41.75</v>
      </c>
      <c r="F356">
        <v>39.25</v>
      </c>
      <c r="G356">
        <v>39.6</v>
      </c>
      <c r="H356">
        <v>866612</v>
      </c>
      <c r="I356">
        <v>45</v>
      </c>
      <c r="J356">
        <v>20</v>
      </c>
      <c r="K356">
        <v>0</v>
      </c>
      <c r="L356" t="s">
        <v>826</v>
      </c>
    </row>
    <row r="357" spans="1:12" x14ac:dyDescent="0.25">
      <c r="A357">
        <v>355</v>
      </c>
      <c r="B357" t="s">
        <v>827</v>
      </c>
      <c r="C357" s="2">
        <v>43115</v>
      </c>
      <c r="D357">
        <v>162</v>
      </c>
      <c r="E357">
        <v>169.3</v>
      </c>
      <c r="F357">
        <v>160.30000000000001</v>
      </c>
      <c r="G357">
        <v>165.9</v>
      </c>
      <c r="H357">
        <v>20671</v>
      </c>
      <c r="I357">
        <v>308</v>
      </c>
      <c r="J357">
        <v>72</v>
      </c>
      <c r="K357">
        <v>0</v>
      </c>
      <c r="L357" t="s">
        <v>828</v>
      </c>
    </row>
    <row r="358" spans="1:12" x14ac:dyDescent="0.25">
      <c r="A358">
        <v>356</v>
      </c>
      <c r="B358" t="s">
        <v>829</v>
      </c>
      <c r="C358" s="2">
        <v>43115</v>
      </c>
      <c r="D358">
        <v>153.02000000000001</v>
      </c>
      <c r="E358">
        <v>154</v>
      </c>
      <c r="F358">
        <v>149.6</v>
      </c>
      <c r="G358">
        <v>150.5</v>
      </c>
      <c r="H358">
        <v>56054</v>
      </c>
      <c r="I358">
        <v>163</v>
      </c>
      <c r="J358">
        <v>79</v>
      </c>
      <c r="K358">
        <v>0</v>
      </c>
      <c r="L358" t="s">
        <v>830</v>
      </c>
    </row>
    <row r="359" spans="1:12" x14ac:dyDescent="0.25">
      <c r="A359">
        <v>357</v>
      </c>
      <c r="B359" t="s">
        <v>831</v>
      </c>
      <c r="C359" s="2">
        <v>43115</v>
      </c>
      <c r="D359">
        <v>58.5</v>
      </c>
      <c r="E359">
        <v>59.6</v>
      </c>
      <c r="F359">
        <v>55.3</v>
      </c>
      <c r="G359">
        <v>55.95</v>
      </c>
      <c r="H359">
        <v>203872</v>
      </c>
      <c r="I359">
        <v>70</v>
      </c>
      <c r="J359">
        <v>31</v>
      </c>
      <c r="K359">
        <v>0</v>
      </c>
      <c r="L359" t="s">
        <v>832</v>
      </c>
    </row>
    <row r="360" spans="1:12" x14ac:dyDescent="0.25">
      <c r="A360">
        <v>358</v>
      </c>
      <c r="B360" t="s">
        <v>835</v>
      </c>
      <c r="C360" s="2">
        <v>43115</v>
      </c>
      <c r="D360">
        <v>646.53</v>
      </c>
      <c r="E360">
        <v>654.4</v>
      </c>
      <c r="F360">
        <v>640</v>
      </c>
      <c r="G360">
        <v>646.28</v>
      </c>
      <c r="H360">
        <v>199980</v>
      </c>
      <c r="I360">
        <v>683</v>
      </c>
      <c r="J360">
        <v>468</v>
      </c>
      <c r="K360">
        <v>0</v>
      </c>
      <c r="L360" t="s">
        <v>836</v>
      </c>
    </row>
    <row r="361" spans="1:12" x14ac:dyDescent="0.25">
      <c r="A361">
        <v>359</v>
      </c>
      <c r="B361" t="s">
        <v>837</v>
      </c>
      <c r="C361" s="2">
        <v>43115</v>
      </c>
      <c r="D361">
        <v>371.4</v>
      </c>
      <c r="E361">
        <v>378.05</v>
      </c>
      <c r="F361">
        <v>348.05</v>
      </c>
      <c r="G361">
        <v>351.85</v>
      </c>
      <c r="H361">
        <v>134435</v>
      </c>
      <c r="I361">
        <v>406</v>
      </c>
      <c r="J361">
        <v>48</v>
      </c>
      <c r="K361">
        <v>0</v>
      </c>
      <c r="L361" t="s">
        <v>838</v>
      </c>
    </row>
    <row r="362" spans="1:12" x14ac:dyDescent="0.25">
      <c r="A362">
        <v>360</v>
      </c>
      <c r="B362" t="s">
        <v>841</v>
      </c>
      <c r="C362" s="2">
        <v>43115</v>
      </c>
      <c r="D362">
        <v>21.9</v>
      </c>
      <c r="E362">
        <v>22.6</v>
      </c>
      <c r="F362">
        <v>21.35</v>
      </c>
      <c r="G362">
        <v>21.45</v>
      </c>
      <c r="H362">
        <v>391977</v>
      </c>
      <c r="I362">
        <v>37</v>
      </c>
      <c r="J362">
        <v>16</v>
      </c>
      <c r="K362">
        <v>0</v>
      </c>
      <c r="L362" t="s">
        <v>842</v>
      </c>
    </row>
    <row r="363" spans="1:12" x14ac:dyDescent="0.25">
      <c r="A363">
        <v>361</v>
      </c>
      <c r="B363" t="s">
        <v>849</v>
      </c>
      <c r="C363" s="2">
        <v>43115</v>
      </c>
      <c r="D363">
        <v>222.6</v>
      </c>
      <c r="E363">
        <v>229.65</v>
      </c>
      <c r="F363">
        <v>222.6</v>
      </c>
      <c r="G363">
        <v>223.2</v>
      </c>
      <c r="H363">
        <v>27968</v>
      </c>
      <c r="I363">
        <v>323</v>
      </c>
      <c r="J363">
        <v>50</v>
      </c>
      <c r="K363">
        <v>0</v>
      </c>
      <c r="L363" t="s">
        <v>850</v>
      </c>
    </row>
    <row r="364" spans="1:12" x14ac:dyDescent="0.25">
      <c r="A364">
        <v>362</v>
      </c>
      <c r="B364" t="s">
        <v>847</v>
      </c>
      <c r="C364" s="2">
        <v>43115</v>
      </c>
      <c r="D364">
        <v>230</v>
      </c>
      <c r="E364">
        <v>233.8</v>
      </c>
      <c r="F364">
        <v>221.1</v>
      </c>
      <c r="G364">
        <v>223.65</v>
      </c>
      <c r="H364">
        <v>39848</v>
      </c>
      <c r="I364">
        <v>262</v>
      </c>
      <c r="J364">
        <v>103</v>
      </c>
      <c r="K364">
        <v>0</v>
      </c>
      <c r="L364" t="s">
        <v>848</v>
      </c>
    </row>
    <row r="365" spans="1:12" x14ac:dyDescent="0.25">
      <c r="A365">
        <v>363</v>
      </c>
      <c r="B365" t="s">
        <v>843</v>
      </c>
      <c r="C365" s="2">
        <v>43115</v>
      </c>
      <c r="D365">
        <v>1385</v>
      </c>
      <c r="E365">
        <v>1385</v>
      </c>
      <c r="F365">
        <v>1342.5</v>
      </c>
      <c r="G365">
        <v>1352.05</v>
      </c>
      <c r="H365">
        <v>22275</v>
      </c>
      <c r="I365">
        <v>1400</v>
      </c>
      <c r="J365">
        <v>519</v>
      </c>
      <c r="K365">
        <v>0</v>
      </c>
      <c r="L365" t="s">
        <v>844</v>
      </c>
    </row>
    <row r="366" spans="1:12" x14ac:dyDescent="0.25">
      <c r="A366">
        <v>364</v>
      </c>
      <c r="B366" t="s">
        <v>845</v>
      </c>
      <c r="C366" s="2">
        <v>43115</v>
      </c>
      <c r="D366">
        <v>32.799999999999997</v>
      </c>
      <c r="E366">
        <v>33</v>
      </c>
      <c r="F366">
        <v>31.9</v>
      </c>
      <c r="G366">
        <v>32</v>
      </c>
      <c r="H366">
        <v>998658</v>
      </c>
      <c r="I366">
        <v>248</v>
      </c>
      <c r="J366">
        <v>15</v>
      </c>
      <c r="K366">
        <v>0</v>
      </c>
      <c r="L366" t="s">
        <v>846</v>
      </c>
    </row>
    <row r="367" spans="1:12" x14ac:dyDescent="0.25">
      <c r="A367">
        <v>365</v>
      </c>
      <c r="B367" t="s">
        <v>851</v>
      </c>
      <c r="C367" s="2">
        <v>43115</v>
      </c>
      <c r="D367">
        <v>194.9</v>
      </c>
      <c r="E367">
        <v>195</v>
      </c>
      <c r="F367">
        <v>191.3</v>
      </c>
      <c r="G367">
        <v>192.2</v>
      </c>
      <c r="H367">
        <v>1945598</v>
      </c>
      <c r="I367">
        <v>206</v>
      </c>
      <c r="J367">
        <v>106</v>
      </c>
      <c r="K367">
        <v>0</v>
      </c>
      <c r="L367" t="s">
        <v>852</v>
      </c>
    </row>
    <row r="368" spans="1:12" x14ac:dyDescent="0.25">
      <c r="A368">
        <v>366</v>
      </c>
      <c r="B368" t="s">
        <v>853</v>
      </c>
      <c r="C368" s="2">
        <v>43115</v>
      </c>
      <c r="D368">
        <v>793</v>
      </c>
      <c r="E368">
        <v>798.7</v>
      </c>
      <c r="F368">
        <v>785.3</v>
      </c>
      <c r="G368">
        <v>790.85</v>
      </c>
      <c r="H368">
        <v>9839</v>
      </c>
      <c r="I368">
        <v>1005</v>
      </c>
      <c r="J368">
        <v>677</v>
      </c>
      <c r="K368">
        <v>0</v>
      </c>
      <c r="L368" t="s">
        <v>854</v>
      </c>
    </row>
    <row r="369" spans="1:12" x14ac:dyDescent="0.25">
      <c r="A369">
        <v>367</v>
      </c>
      <c r="B369" t="s">
        <v>859</v>
      </c>
      <c r="C369" s="2">
        <v>43115</v>
      </c>
      <c r="D369">
        <v>149.5</v>
      </c>
      <c r="E369">
        <v>149.5</v>
      </c>
      <c r="F369">
        <v>148.5</v>
      </c>
      <c r="G369">
        <v>148.88</v>
      </c>
      <c r="H369">
        <v>155912</v>
      </c>
      <c r="I369">
        <v>158</v>
      </c>
      <c r="J369">
        <v>103</v>
      </c>
      <c r="K369">
        <v>0</v>
      </c>
      <c r="L369" t="s">
        <v>860</v>
      </c>
    </row>
    <row r="370" spans="1:12" x14ac:dyDescent="0.25">
      <c r="A370">
        <v>368</v>
      </c>
      <c r="B370" t="s">
        <v>855</v>
      </c>
      <c r="C370" s="2">
        <v>43115</v>
      </c>
      <c r="D370">
        <v>165</v>
      </c>
      <c r="E370">
        <v>166.65</v>
      </c>
      <c r="F370">
        <v>163.25</v>
      </c>
      <c r="G370">
        <v>164.25</v>
      </c>
      <c r="H370">
        <v>3673079</v>
      </c>
      <c r="I370">
        <v>206</v>
      </c>
      <c r="J370">
        <v>133</v>
      </c>
      <c r="K370">
        <v>0</v>
      </c>
      <c r="L370" t="s">
        <v>856</v>
      </c>
    </row>
    <row r="371" spans="1:12" x14ac:dyDescent="0.25">
      <c r="A371">
        <v>369</v>
      </c>
      <c r="B371" t="s">
        <v>861</v>
      </c>
      <c r="C371" s="2">
        <v>43115</v>
      </c>
      <c r="D371">
        <v>800</v>
      </c>
      <c r="E371">
        <v>817.4</v>
      </c>
      <c r="F371">
        <v>775</v>
      </c>
      <c r="G371">
        <v>782.8</v>
      </c>
      <c r="H371">
        <v>89579</v>
      </c>
      <c r="I371">
        <v>834</v>
      </c>
      <c r="J371">
        <v>510</v>
      </c>
      <c r="K371">
        <v>0</v>
      </c>
      <c r="L371" t="s">
        <v>862</v>
      </c>
    </row>
    <row r="372" spans="1:12" x14ac:dyDescent="0.25">
      <c r="A372">
        <v>370</v>
      </c>
      <c r="B372" t="s">
        <v>863</v>
      </c>
      <c r="C372" s="2">
        <v>43115</v>
      </c>
      <c r="D372">
        <v>247.65</v>
      </c>
      <c r="E372">
        <v>253.25</v>
      </c>
      <c r="F372">
        <v>245.1</v>
      </c>
      <c r="G372">
        <v>246.45</v>
      </c>
      <c r="H372">
        <v>736553</v>
      </c>
      <c r="I372">
        <v>308</v>
      </c>
      <c r="J372">
        <v>142</v>
      </c>
      <c r="K372">
        <v>0</v>
      </c>
      <c r="L372" t="s">
        <v>864</v>
      </c>
    </row>
    <row r="373" spans="1:12" x14ac:dyDescent="0.25">
      <c r="A373">
        <v>371</v>
      </c>
      <c r="B373" t="s">
        <v>865</v>
      </c>
      <c r="C373" s="2">
        <v>43115</v>
      </c>
      <c r="D373">
        <v>884.35</v>
      </c>
      <c r="E373">
        <v>899.85</v>
      </c>
      <c r="F373">
        <v>862</v>
      </c>
      <c r="G373">
        <v>869.3</v>
      </c>
      <c r="H373">
        <v>9711</v>
      </c>
      <c r="I373">
        <v>1075</v>
      </c>
      <c r="J373">
        <v>525</v>
      </c>
      <c r="K373">
        <v>0</v>
      </c>
      <c r="L373" t="s">
        <v>866</v>
      </c>
    </row>
    <row r="374" spans="1:12" x14ac:dyDescent="0.25">
      <c r="A374">
        <v>372</v>
      </c>
      <c r="B374" t="s">
        <v>867</v>
      </c>
      <c r="C374" s="2">
        <v>43115</v>
      </c>
      <c r="D374">
        <v>815</v>
      </c>
      <c r="E374">
        <v>815.75</v>
      </c>
      <c r="F374">
        <v>802.6</v>
      </c>
      <c r="G374">
        <v>804.15</v>
      </c>
      <c r="H374">
        <v>594616</v>
      </c>
      <c r="I374">
        <v>823</v>
      </c>
      <c r="J374">
        <v>250</v>
      </c>
      <c r="K374">
        <v>0</v>
      </c>
      <c r="L374" t="s">
        <v>868</v>
      </c>
    </row>
    <row r="375" spans="1:12" x14ac:dyDescent="0.25">
      <c r="A375">
        <v>373</v>
      </c>
      <c r="B375" t="s">
        <v>869</v>
      </c>
      <c r="C375" s="2">
        <v>43115</v>
      </c>
      <c r="D375">
        <v>30.95</v>
      </c>
      <c r="E375">
        <v>31.4</v>
      </c>
      <c r="F375">
        <v>30.6</v>
      </c>
      <c r="G375">
        <v>30.8</v>
      </c>
      <c r="H375">
        <v>147569</v>
      </c>
      <c r="I375">
        <v>37</v>
      </c>
      <c r="J375">
        <v>23</v>
      </c>
      <c r="K375">
        <v>0</v>
      </c>
      <c r="L375" t="s">
        <v>870</v>
      </c>
    </row>
    <row r="376" spans="1:12" x14ac:dyDescent="0.25">
      <c r="A376">
        <v>374</v>
      </c>
      <c r="B376" t="s">
        <v>871</v>
      </c>
      <c r="C376" s="2">
        <v>43115</v>
      </c>
      <c r="D376">
        <v>70.5</v>
      </c>
      <c r="E376">
        <v>72.8</v>
      </c>
      <c r="F376">
        <v>70.150000000000006</v>
      </c>
      <c r="G376">
        <v>71.25</v>
      </c>
      <c r="H376">
        <v>537467</v>
      </c>
      <c r="I376">
        <v>74</v>
      </c>
      <c r="J376">
        <v>30</v>
      </c>
      <c r="K376">
        <v>0</v>
      </c>
      <c r="L376" t="s">
        <v>872</v>
      </c>
    </row>
    <row r="377" spans="1:12" x14ac:dyDescent="0.25">
      <c r="A377">
        <v>375</v>
      </c>
      <c r="B377" t="s">
        <v>3297</v>
      </c>
      <c r="C377" s="2">
        <v>43115</v>
      </c>
      <c r="D377">
        <v>8</v>
      </c>
      <c r="E377">
        <v>8.1</v>
      </c>
      <c r="F377">
        <v>7.75</v>
      </c>
      <c r="G377">
        <v>8.1</v>
      </c>
      <c r="H377">
        <v>57080</v>
      </c>
      <c r="I377">
        <v>15</v>
      </c>
      <c r="J377">
        <v>6</v>
      </c>
      <c r="K377">
        <v>0</v>
      </c>
      <c r="L377" t="s">
        <v>3298</v>
      </c>
    </row>
    <row r="378" spans="1:12" x14ac:dyDescent="0.25">
      <c r="A378">
        <v>376</v>
      </c>
      <c r="B378" t="s">
        <v>3299</v>
      </c>
      <c r="C378" s="2">
        <v>43115</v>
      </c>
      <c r="D378">
        <v>38.700000000000003</v>
      </c>
      <c r="E378">
        <v>38.700000000000003</v>
      </c>
      <c r="F378">
        <v>37.4</v>
      </c>
      <c r="G378">
        <v>37.4</v>
      </c>
      <c r="H378">
        <v>417</v>
      </c>
      <c r="I378">
        <v>50</v>
      </c>
      <c r="J378">
        <v>24</v>
      </c>
      <c r="K378">
        <v>0</v>
      </c>
      <c r="L378" t="s">
        <v>3300</v>
      </c>
    </row>
    <row r="379" spans="1:12" x14ac:dyDescent="0.25">
      <c r="A379">
        <v>377</v>
      </c>
      <c r="B379" t="s">
        <v>875</v>
      </c>
      <c r="C379" s="2">
        <v>43115</v>
      </c>
      <c r="D379">
        <v>461</v>
      </c>
      <c r="E379">
        <v>464</v>
      </c>
      <c r="F379">
        <v>450</v>
      </c>
      <c r="G379">
        <v>450.8</v>
      </c>
      <c r="H379">
        <v>75079</v>
      </c>
      <c r="I379">
        <v>464</v>
      </c>
      <c r="J379">
        <v>200</v>
      </c>
      <c r="K379">
        <v>0</v>
      </c>
      <c r="L379" t="s">
        <v>876</v>
      </c>
    </row>
    <row r="380" spans="1:12" x14ac:dyDescent="0.25">
      <c r="A380">
        <v>378</v>
      </c>
      <c r="B380" t="s">
        <v>877</v>
      </c>
      <c r="C380" s="2">
        <v>43115</v>
      </c>
      <c r="D380">
        <v>615.65</v>
      </c>
      <c r="E380">
        <v>616.70000000000005</v>
      </c>
      <c r="F380">
        <v>603.70000000000005</v>
      </c>
      <c r="G380">
        <v>612.95000000000005</v>
      </c>
      <c r="H380">
        <v>43310</v>
      </c>
      <c r="I380">
        <v>636</v>
      </c>
      <c r="J380">
        <v>180</v>
      </c>
      <c r="K380">
        <v>0</v>
      </c>
      <c r="L380" t="s">
        <v>878</v>
      </c>
    </row>
    <row r="381" spans="1:12" x14ac:dyDescent="0.25">
      <c r="A381">
        <v>379</v>
      </c>
      <c r="B381" t="s">
        <v>879</v>
      </c>
      <c r="C381" s="2">
        <v>43115</v>
      </c>
      <c r="D381">
        <v>37.22</v>
      </c>
      <c r="E381">
        <v>37.22</v>
      </c>
      <c r="F381">
        <v>37.22</v>
      </c>
      <c r="G381">
        <v>37.22</v>
      </c>
      <c r="H381">
        <v>34239</v>
      </c>
      <c r="I381">
        <v>45</v>
      </c>
      <c r="J381">
        <v>10</v>
      </c>
      <c r="K381">
        <v>0</v>
      </c>
      <c r="L381" t="s">
        <v>880</v>
      </c>
    </row>
    <row r="382" spans="1:12" x14ac:dyDescent="0.25">
      <c r="A382">
        <v>380</v>
      </c>
      <c r="B382" t="s">
        <v>881</v>
      </c>
      <c r="C382" s="2">
        <v>43115</v>
      </c>
      <c r="D382">
        <v>729.7</v>
      </c>
      <c r="E382">
        <v>742.7</v>
      </c>
      <c r="F382">
        <v>719</v>
      </c>
      <c r="G382">
        <v>734.8</v>
      </c>
      <c r="H382">
        <v>19493</v>
      </c>
      <c r="I382">
        <v>751</v>
      </c>
      <c r="J382">
        <v>281</v>
      </c>
      <c r="K382">
        <v>0</v>
      </c>
      <c r="L382" t="s">
        <v>882</v>
      </c>
    </row>
    <row r="383" spans="1:12" x14ac:dyDescent="0.25">
      <c r="A383">
        <v>381</v>
      </c>
      <c r="B383" t="s">
        <v>883</v>
      </c>
      <c r="C383" s="2">
        <v>43115</v>
      </c>
      <c r="D383">
        <v>224.5</v>
      </c>
      <c r="E383">
        <v>233.4</v>
      </c>
      <c r="F383">
        <v>224.5</v>
      </c>
      <c r="G383">
        <v>232.1</v>
      </c>
      <c r="H383">
        <v>3854562</v>
      </c>
      <c r="I383">
        <v>250</v>
      </c>
      <c r="J383">
        <v>168</v>
      </c>
      <c r="K383">
        <v>0</v>
      </c>
      <c r="L383" t="s">
        <v>884</v>
      </c>
    </row>
    <row r="384" spans="1:12" x14ac:dyDescent="0.25">
      <c r="A384">
        <v>382</v>
      </c>
      <c r="B384" t="s">
        <v>885</v>
      </c>
      <c r="C384" s="2">
        <v>43115</v>
      </c>
      <c r="D384">
        <v>529</v>
      </c>
      <c r="E384">
        <v>549.79999999999995</v>
      </c>
      <c r="F384">
        <v>524.04999999999995</v>
      </c>
      <c r="G384">
        <v>544.95000000000005</v>
      </c>
      <c r="H384">
        <v>55042</v>
      </c>
      <c r="I384">
        <v>1022</v>
      </c>
      <c r="J384">
        <v>405</v>
      </c>
      <c r="K384">
        <v>0</v>
      </c>
      <c r="L384" t="s">
        <v>886</v>
      </c>
    </row>
    <row r="385" spans="1:12" x14ac:dyDescent="0.25">
      <c r="A385">
        <v>383</v>
      </c>
      <c r="B385" t="s">
        <v>889</v>
      </c>
      <c r="C385" s="2">
        <v>43115</v>
      </c>
      <c r="D385">
        <v>55.7</v>
      </c>
      <c r="E385">
        <v>60.8</v>
      </c>
      <c r="F385">
        <v>55.65</v>
      </c>
      <c r="G385">
        <v>60.8</v>
      </c>
      <c r="H385">
        <v>1212465</v>
      </c>
      <c r="I385">
        <v>64</v>
      </c>
      <c r="J385">
        <v>19</v>
      </c>
      <c r="K385">
        <v>0</v>
      </c>
      <c r="L385" t="s">
        <v>890</v>
      </c>
    </row>
    <row r="386" spans="1:12" x14ac:dyDescent="0.25">
      <c r="A386">
        <v>384</v>
      </c>
      <c r="B386" t="s">
        <v>891</v>
      </c>
      <c r="C386" s="2">
        <v>43115</v>
      </c>
      <c r="D386">
        <v>89.6</v>
      </c>
      <c r="E386">
        <v>91.2</v>
      </c>
      <c r="F386">
        <v>87.6</v>
      </c>
      <c r="G386">
        <v>88.2</v>
      </c>
      <c r="H386">
        <v>951172</v>
      </c>
      <c r="I386">
        <v>106</v>
      </c>
      <c r="J386">
        <v>23</v>
      </c>
      <c r="K386">
        <v>0</v>
      </c>
      <c r="L386" t="s">
        <v>892</v>
      </c>
    </row>
    <row r="387" spans="1:12" x14ac:dyDescent="0.25">
      <c r="A387">
        <v>385</v>
      </c>
      <c r="B387" t="s">
        <v>893</v>
      </c>
      <c r="C387" s="2">
        <v>43115</v>
      </c>
      <c r="D387">
        <v>73.599999999999994</v>
      </c>
      <c r="E387">
        <v>73.599999999999994</v>
      </c>
      <c r="F387">
        <v>69.099999999999994</v>
      </c>
      <c r="G387">
        <v>69.7</v>
      </c>
      <c r="H387">
        <v>6046325</v>
      </c>
      <c r="I387">
        <v>79</v>
      </c>
      <c r="J387">
        <v>18</v>
      </c>
      <c r="K387">
        <v>0</v>
      </c>
      <c r="L387" t="s">
        <v>894</v>
      </c>
    </row>
    <row r="388" spans="1:12" x14ac:dyDescent="0.25">
      <c r="A388">
        <v>386</v>
      </c>
      <c r="B388" t="s">
        <v>897</v>
      </c>
      <c r="C388" s="2">
        <v>43115</v>
      </c>
      <c r="D388">
        <v>243.7</v>
      </c>
      <c r="E388">
        <v>243.7</v>
      </c>
      <c r="F388">
        <v>231</v>
      </c>
      <c r="G388">
        <v>238.95</v>
      </c>
      <c r="H388">
        <v>84527</v>
      </c>
      <c r="I388">
        <v>270</v>
      </c>
      <c r="J388">
        <v>163</v>
      </c>
      <c r="K388">
        <v>0</v>
      </c>
      <c r="L388" t="s">
        <v>898</v>
      </c>
    </row>
    <row r="389" spans="1:12" x14ac:dyDescent="0.25">
      <c r="A389">
        <v>387</v>
      </c>
      <c r="B389" t="s">
        <v>899</v>
      </c>
      <c r="C389" s="2">
        <v>43115</v>
      </c>
      <c r="D389">
        <v>116.25</v>
      </c>
      <c r="E389">
        <v>116.25</v>
      </c>
      <c r="F389">
        <v>109.65</v>
      </c>
      <c r="G389">
        <v>113.6</v>
      </c>
      <c r="H389">
        <v>15447421</v>
      </c>
      <c r="I389">
        <v>128</v>
      </c>
      <c r="J389">
        <v>61</v>
      </c>
      <c r="K389">
        <v>0</v>
      </c>
      <c r="L389" t="s">
        <v>900</v>
      </c>
    </row>
    <row r="390" spans="1:12" x14ac:dyDescent="0.25">
      <c r="A390">
        <v>388</v>
      </c>
      <c r="B390" t="s">
        <v>901</v>
      </c>
      <c r="C390" s="2">
        <v>43115</v>
      </c>
      <c r="D390">
        <v>48</v>
      </c>
      <c r="E390">
        <v>48.3</v>
      </c>
      <c r="F390">
        <v>47.35</v>
      </c>
      <c r="G390">
        <v>47.85</v>
      </c>
      <c r="H390">
        <v>1457254</v>
      </c>
      <c r="I390">
        <v>62</v>
      </c>
      <c r="J390">
        <v>14</v>
      </c>
      <c r="K390">
        <v>0</v>
      </c>
      <c r="L390" t="s">
        <v>902</v>
      </c>
    </row>
    <row r="391" spans="1:12" x14ac:dyDescent="0.25">
      <c r="A391">
        <v>389</v>
      </c>
      <c r="B391" t="s">
        <v>903</v>
      </c>
      <c r="C391" s="2">
        <v>43115</v>
      </c>
      <c r="D391">
        <v>47.7</v>
      </c>
      <c r="E391">
        <v>47.7</v>
      </c>
      <c r="F391">
        <v>46.4</v>
      </c>
      <c r="G391">
        <v>46.6</v>
      </c>
      <c r="H391">
        <v>28166</v>
      </c>
      <c r="I391">
        <v>58</v>
      </c>
      <c r="J391">
        <v>15</v>
      </c>
      <c r="K391">
        <v>0</v>
      </c>
      <c r="L391" t="s">
        <v>904</v>
      </c>
    </row>
    <row r="392" spans="1:12" x14ac:dyDescent="0.25">
      <c r="A392">
        <v>390</v>
      </c>
      <c r="B392" t="s">
        <v>905</v>
      </c>
      <c r="C392" s="2">
        <v>43115</v>
      </c>
      <c r="D392">
        <v>995</v>
      </c>
      <c r="E392">
        <v>1008.75</v>
      </c>
      <c r="F392">
        <v>991.3</v>
      </c>
      <c r="G392">
        <v>994.7</v>
      </c>
      <c r="H392">
        <v>7691</v>
      </c>
      <c r="I392">
        <v>1510</v>
      </c>
      <c r="J392">
        <v>840</v>
      </c>
      <c r="K392">
        <v>0</v>
      </c>
      <c r="L392" t="s">
        <v>906</v>
      </c>
    </row>
    <row r="393" spans="1:12" x14ac:dyDescent="0.25">
      <c r="A393">
        <v>391</v>
      </c>
      <c r="B393" t="s">
        <v>907</v>
      </c>
      <c r="C393" s="2">
        <v>43115</v>
      </c>
      <c r="D393">
        <v>49.6</v>
      </c>
      <c r="E393">
        <v>49.98</v>
      </c>
      <c r="F393">
        <v>47.6</v>
      </c>
      <c r="G393">
        <v>48.27</v>
      </c>
      <c r="H393">
        <v>265300</v>
      </c>
      <c r="I393">
        <v>50</v>
      </c>
      <c r="J393">
        <v>12</v>
      </c>
      <c r="K393">
        <v>0</v>
      </c>
      <c r="L393" t="s">
        <v>908</v>
      </c>
    </row>
    <row r="394" spans="1:12" x14ac:dyDescent="0.25">
      <c r="A394">
        <v>392</v>
      </c>
      <c r="B394" t="s">
        <v>909</v>
      </c>
      <c r="C394" s="2">
        <v>43115</v>
      </c>
      <c r="D394">
        <v>722.95</v>
      </c>
      <c r="E394">
        <v>731.9</v>
      </c>
      <c r="F394">
        <v>716</v>
      </c>
      <c r="G394">
        <v>718.95</v>
      </c>
      <c r="H394">
        <v>16552</v>
      </c>
      <c r="I394">
        <v>750</v>
      </c>
      <c r="J394">
        <v>355</v>
      </c>
      <c r="K394">
        <v>0</v>
      </c>
      <c r="L394" t="s">
        <v>910</v>
      </c>
    </row>
    <row r="395" spans="1:12" x14ac:dyDescent="0.25">
      <c r="A395">
        <v>393</v>
      </c>
      <c r="B395" t="s">
        <v>913</v>
      </c>
      <c r="C395" s="2">
        <v>43115</v>
      </c>
      <c r="D395">
        <v>134</v>
      </c>
      <c r="E395">
        <v>134</v>
      </c>
      <c r="F395">
        <v>132.4</v>
      </c>
      <c r="G395">
        <v>132.94999999999999</v>
      </c>
      <c r="H395">
        <v>735460</v>
      </c>
      <c r="I395">
        <v>151</v>
      </c>
      <c r="J395">
        <v>76</v>
      </c>
      <c r="K395">
        <v>0</v>
      </c>
      <c r="L395" t="s">
        <v>914</v>
      </c>
    </row>
    <row r="396" spans="1:12" x14ac:dyDescent="0.25">
      <c r="A396">
        <v>394</v>
      </c>
      <c r="B396" t="s">
        <v>915</v>
      </c>
      <c r="C396" s="2">
        <v>43115</v>
      </c>
      <c r="D396">
        <v>88</v>
      </c>
      <c r="E396">
        <v>90.8</v>
      </c>
      <c r="F396">
        <v>86</v>
      </c>
      <c r="G396">
        <v>86.65</v>
      </c>
      <c r="H396">
        <v>10476</v>
      </c>
      <c r="I396">
        <v>220</v>
      </c>
      <c r="J396">
        <v>72</v>
      </c>
      <c r="K396">
        <v>0</v>
      </c>
      <c r="L396" t="s">
        <v>916</v>
      </c>
    </row>
    <row r="397" spans="1:12" x14ac:dyDescent="0.25">
      <c r="A397">
        <v>395</v>
      </c>
      <c r="B397" t="s">
        <v>919</v>
      </c>
      <c r="C397" s="2">
        <v>43115</v>
      </c>
      <c r="D397">
        <v>376.4</v>
      </c>
      <c r="E397">
        <v>379</v>
      </c>
      <c r="F397">
        <v>371</v>
      </c>
      <c r="G397">
        <v>376.55</v>
      </c>
      <c r="H397">
        <v>50588</v>
      </c>
      <c r="I397">
        <v>412</v>
      </c>
      <c r="J397">
        <v>108</v>
      </c>
      <c r="K397">
        <v>0</v>
      </c>
      <c r="L397" t="s">
        <v>920</v>
      </c>
    </row>
    <row r="398" spans="1:12" x14ac:dyDescent="0.25">
      <c r="A398">
        <v>396</v>
      </c>
      <c r="B398" t="s">
        <v>921</v>
      </c>
      <c r="C398" s="2">
        <v>43115</v>
      </c>
      <c r="D398">
        <v>556</v>
      </c>
      <c r="E398">
        <v>580</v>
      </c>
      <c r="F398">
        <v>553.75</v>
      </c>
      <c r="G398">
        <v>562.25</v>
      </c>
      <c r="H398">
        <v>30693</v>
      </c>
      <c r="I398">
        <v>651</v>
      </c>
      <c r="J398">
        <v>351</v>
      </c>
      <c r="K398">
        <v>0</v>
      </c>
      <c r="L398" t="s">
        <v>922</v>
      </c>
    </row>
    <row r="399" spans="1:12" x14ac:dyDescent="0.25">
      <c r="A399">
        <v>397</v>
      </c>
      <c r="B399" t="s">
        <v>925</v>
      </c>
      <c r="C399" s="2">
        <v>43115</v>
      </c>
      <c r="D399">
        <v>142.1</v>
      </c>
      <c r="E399">
        <v>143.75</v>
      </c>
      <c r="F399">
        <v>139</v>
      </c>
      <c r="G399">
        <v>139.65</v>
      </c>
      <c r="H399">
        <v>31056</v>
      </c>
      <c r="I399">
        <v>200</v>
      </c>
      <c r="J399">
        <v>24</v>
      </c>
      <c r="K399">
        <v>0</v>
      </c>
      <c r="L399" t="s">
        <v>926</v>
      </c>
    </row>
    <row r="400" spans="1:12" x14ac:dyDescent="0.25">
      <c r="A400">
        <v>398</v>
      </c>
      <c r="B400" t="s">
        <v>927</v>
      </c>
      <c r="C400" s="2">
        <v>43115</v>
      </c>
      <c r="D400">
        <v>146.55000000000001</v>
      </c>
      <c r="E400">
        <v>148.69999999999999</v>
      </c>
      <c r="F400">
        <v>144.19999999999999</v>
      </c>
      <c r="G400">
        <v>146.25</v>
      </c>
      <c r="H400">
        <v>5290321</v>
      </c>
      <c r="I400">
        <v>229</v>
      </c>
      <c r="J400">
        <v>123</v>
      </c>
      <c r="K400">
        <v>0</v>
      </c>
      <c r="L400" t="s">
        <v>928</v>
      </c>
    </row>
    <row r="401" spans="1:12" x14ac:dyDescent="0.25">
      <c r="A401">
        <v>399</v>
      </c>
      <c r="B401" t="s">
        <v>929</v>
      </c>
      <c r="C401" s="2">
        <v>43115</v>
      </c>
      <c r="D401">
        <v>2000</v>
      </c>
      <c r="E401">
        <v>2074.9</v>
      </c>
      <c r="F401">
        <v>1993.4</v>
      </c>
      <c r="G401">
        <v>2032.35</v>
      </c>
      <c r="H401">
        <v>5062</v>
      </c>
      <c r="I401">
        <v>2340</v>
      </c>
      <c r="J401">
        <v>1234</v>
      </c>
      <c r="K401">
        <v>0</v>
      </c>
      <c r="L401" t="s">
        <v>930</v>
      </c>
    </row>
    <row r="402" spans="1:12" x14ac:dyDescent="0.25">
      <c r="A402">
        <v>400</v>
      </c>
      <c r="B402" t="s">
        <v>931</v>
      </c>
      <c r="C402" s="2">
        <v>43115</v>
      </c>
      <c r="D402">
        <v>571.9</v>
      </c>
      <c r="E402">
        <v>574.45000000000005</v>
      </c>
      <c r="F402">
        <v>562</v>
      </c>
      <c r="G402">
        <v>569.35</v>
      </c>
      <c r="H402">
        <v>444306</v>
      </c>
      <c r="I402">
        <v>656</v>
      </c>
      <c r="J402">
        <v>115</v>
      </c>
      <c r="K402">
        <v>0</v>
      </c>
      <c r="L402" t="s">
        <v>932</v>
      </c>
    </row>
    <row r="403" spans="1:12" x14ac:dyDescent="0.25">
      <c r="A403">
        <v>401</v>
      </c>
      <c r="B403" t="s">
        <v>933</v>
      </c>
      <c r="C403" s="2">
        <v>43115</v>
      </c>
      <c r="D403">
        <v>716.2</v>
      </c>
      <c r="E403">
        <v>749</v>
      </c>
      <c r="F403">
        <v>708</v>
      </c>
      <c r="G403">
        <v>714.8</v>
      </c>
      <c r="H403">
        <v>172817</v>
      </c>
      <c r="I403">
        <v>749</v>
      </c>
      <c r="J403">
        <v>660</v>
      </c>
      <c r="K403">
        <v>0</v>
      </c>
      <c r="L403" t="s">
        <v>934</v>
      </c>
    </row>
    <row r="404" spans="1:12" x14ac:dyDescent="0.25">
      <c r="A404">
        <v>402</v>
      </c>
      <c r="B404" t="s">
        <v>935</v>
      </c>
      <c r="C404" s="2">
        <v>43115</v>
      </c>
      <c r="D404">
        <v>46.9</v>
      </c>
      <c r="E404">
        <v>47.45</v>
      </c>
      <c r="F404">
        <v>45.2</v>
      </c>
      <c r="G404">
        <v>45.55</v>
      </c>
      <c r="H404">
        <v>8851976</v>
      </c>
      <c r="I404">
        <v>49</v>
      </c>
      <c r="J404">
        <v>30</v>
      </c>
      <c r="K404">
        <v>0</v>
      </c>
      <c r="L404" t="s">
        <v>936</v>
      </c>
    </row>
    <row r="405" spans="1:12" x14ac:dyDescent="0.25">
      <c r="A405">
        <v>403</v>
      </c>
      <c r="B405" t="s">
        <v>937</v>
      </c>
      <c r="C405" s="2">
        <v>43115</v>
      </c>
      <c r="D405">
        <v>192</v>
      </c>
      <c r="E405">
        <v>197.5</v>
      </c>
      <c r="F405">
        <v>192</v>
      </c>
      <c r="G405">
        <v>195.15</v>
      </c>
      <c r="H405">
        <v>108450</v>
      </c>
      <c r="I405">
        <v>223</v>
      </c>
      <c r="J405">
        <v>97</v>
      </c>
      <c r="K405">
        <v>0</v>
      </c>
      <c r="L405" t="s">
        <v>938</v>
      </c>
    </row>
    <row r="406" spans="1:12" x14ac:dyDescent="0.25">
      <c r="A406">
        <v>404</v>
      </c>
      <c r="B406" t="s">
        <v>939</v>
      </c>
      <c r="C406" s="2">
        <v>43115</v>
      </c>
      <c r="D406">
        <v>135.77000000000001</v>
      </c>
      <c r="E406">
        <v>139.94999999999999</v>
      </c>
      <c r="F406">
        <v>132.55000000000001</v>
      </c>
      <c r="G406">
        <v>136.4</v>
      </c>
      <c r="H406">
        <v>692696</v>
      </c>
      <c r="I406">
        <v>140</v>
      </c>
      <c r="J406">
        <v>35</v>
      </c>
      <c r="K406">
        <v>0</v>
      </c>
      <c r="L406" t="s">
        <v>940</v>
      </c>
    </row>
    <row r="407" spans="1:12" x14ac:dyDescent="0.25">
      <c r="A407">
        <v>405</v>
      </c>
      <c r="B407" t="s">
        <v>941</v>
      </c>
      <c r="C407" s="2">
        <v>43115</v>
      </c>
      <c r="D407">
        <v>188.01</v>
      </c>
      <c r="E407">
        <v>188.53</v>
      </c>
      <c r="F407">
        <v>182.92</v>
      </c>
      <c r="G407">
        <v>183.47</v>
      </c>
      <c r="H407">
        <v>5707883</v>
      </c>
      <c r="I407">
        <v>195</v>
      </c>
      <c r="J407">
        <v>101</v>
      </c>
      <c r="K407">
        <v>0</v>
      </c>
      <c r="L407" t="s">
        <v>942</v>
      </c>
    </row>
    <row r="408" spans="1:12" x14ac:dyDescent="0.25">
      <c r="A408">
        <v>406</v>
      </c>
      <c r="B408" t="s">
        <v>943</v>
      </c>
      <c r="C408" s="2">
        <v>43115</v>
      </c>
      <c r="D408">
        <v>11.1</v>
      </c>
      <c r="E408">
        <v>11.5</v>
      </c>
      <c r="F408">
        <v>11.1</v>
      </c>
      <c r="G408">
        <v>11.3</v>
      </c>
      <c r="H408">
        <v>437874</v>
      </c>
      <c r="I408">
        <v>15</v>
      </c>
      <c r="J408">
        <v>5</v>
      </c>
      <c r="K408">
        <v>0</v>
      </c>
      <c r="L408" t="s">
        <v>944</v>
      </c>
    </row>
    <row r="409" spans="1:12" x14ac:dyDescent="0.25">
      <c r="A409">
        <v>407</v>
      </c>
      <c r="B409" t="s">
        <v>947</v>
      </c>
      <c r="C409" s="2">
        <v>43115</v>
      </c>
      <c r="D409">
        <v>51.35</v>
      </c>
      <c r="E409">
        <v>53</v>
      </c>
      <c r="F409">
        <v>51.2</v>
      </c>
      <c r="G409">
        <v>52.15</v>
      </c>
      <c r="H409">
        <v>155772</v>
      </c>
      <c r="I409">
        <v>63</v>
      </c>
      <c r="J409">
        <v>25</v>
      </c>
      <c r="K409">
        <v>0</v>
      </c>
      <c r="L409" t="s">
        <v>948</v>
      </c>
    </row>
    <row r="410" spans="1:12" x14ac:dyDescent="0.25">
      <c r="A410">
        <v>408</v>
      </c>
      <c r="B410" t="s">
        <v>949</v>
      </c>
      <c r="C410" s="2">
        <v>43115</v>
      </c>
      <c r="D410">
        <v>28.2</v>
      </c>
      <c r="E410">
        <v>29.4</v>
      </c>
      <c r="F410">
        <v>27.6</v>
      </c>
      <c r="G410">
        <v>29.06</v>
      </c>
      <c r="H410">
        <v>255020</v>
      </c>
      <c r="I410">
        <v>66</v>
      </c>
      <c r="J410">
        <v>18</v>
      </c>
      <c r="K410">
        <v>0</v>
      </c>
      <c r="L410" t="s">
        <v>950</v>
      </c>
    </row>
    <row r="411" spans="1:12" x14ac:dyDescent="0.25">
      <c r="A411">
        <v>409</v>
      </c>
      <c r="B411" t="s">
        <v>953</v>
      </c>
      <c r="C411" s="2">
        <v>43115</v>
      </c>
      <c r="D411">
        <v>428.65</v>
      </c>
      <c r="E411">
        <v>430.7</v>
      </c>
      <c r="F411">
        <v>425.2</v>
      </c>
      <c r="G411">
        <v>426.4</v>
      </c>
      <c r="H411">
        <v>22475</v>
      </c>
      <c r="I411">
        <v>444</v>
      </c>
      <c r="J411">
        <v>277</v>
      </c>
      <c r="K411">
        <v>0</v>
      </c>
      <c r="L411" t="s">
        <v>954</v>
      </c>
    </row>
    <row r="412" spans="1:12" x14ac:dyDescent="0.25">
      <c r="A412">
        <v>410</v>
      </c>
      <c r="B412" t="s">
        <v>955</v>
      </c>
      <c r="C412" s="2">
        <v>43115</v>
      </c>
      <c r="D412">
        <v>454.9</v>
      </c>
      <c r="E412">
        <v>467.5</v>
      </c>
      <c r="F412">
        <v>437.2</v>
      </c>
      <c r="G412">
        <v>446.1</v>
      </c>
      <c r="H412">
        <v>61229</v>
      </c>
      <c r="I412">
        <v>468</v>
      </c>
      <c r="J412">
        <v>160</v>
      </c>
      <c r="K412">
        <v>0</v>
      </c>
      <c r="L412" t="s">
        <v>956</v>
      </c>
    </row>
    <row r="413" spans="1:12" x14ac:dyDescent="0.25">
      <c r="A413">
        <v>411</v>
      </c>
      <c r="B413" t="s">
        <v>959</v>
      </c>
      <c r="C413" s="2">
        <v>43115</v>
      </c>
      <c r="D413">
        <v>114</v>
      </c>
      <c r="E413">
        <v>118.65</v>
      </c>
      <c r="F413">
        <v>114</v>
      </c>
      <c r="G413">
        <v>114.7</v>
      </c>
      <c r="H413">
        <v>4673</v>
      </c>
      <c r="I413">
        <v>129</v>
      </c>
      <c r="J413">
        <v>56</v>
      </c>
      <c r="K413">
        <v>0</v>
      </c>
      <c r="L413" t="s">
        <v>960</v>
      </c>
    </row>
    <row r="414" spans="1:12" x14ac:dyDescent="0.25">
      <c r="A414">
        <v>412</v>
      </c>
      <c r="B414" t="s">
        <v>957</v>
      </c>
      <c r="C414" s="2">
        <v>43115</v>
      </c>
      <c r="D414">
        <v>184.6</v>
      </c>
      <c r="E414">
        <v>190</v>
      </c>
      <c r="F414">
        <v>179.7</v>
      </c>
      <c r="G414">
        <v>180.8</v>
      </c>
      <c r="H414">
        <v>934583</v>
      </c>
      <c r="I414">
        <v>190</v>
      </c>
      <c r="J414">
        <v>58</v>
      </c>
      <c r="K414">
        <v>0</v>
      </c>
      <c r="L414" t="s">
        <v>958</v>
      </c>
    </row>
    <row r="415" spans="1:12" x14ac:dyDescent="0.25">
      <c r="A415">
        <v>413</v>
      </c>
      <c r="B415" t="s">
        <v>961</v>
      </c>
      <c r="C415" s="2">
        <v>43115</v>
      </c>
      <c r="D415">
        <v>1029.8</v>
      </c>
      <c r="E415">
        <v>1030</v>
      </c>
      <c r="F415">
        <v>992.1</v>
      </c>
      <c r="G415">
        <v>1024.25</v>
      </c>
      <c r="H415">
        <v>28883</v>
      </c>
      <c r="I415">
        <v>1074</v>
      </c>
      <c r="J415">
        <v>447</v>
      </c>
      <c r="K415">
        <v>0</v>
      </c>
      <c r="L415" t="s">
        <v>962</v>
      </c>
    </row>
    <row r="416" spans="1:12" x14ac:dyDescent="0.25">
      <c r="A416">
        <v>414</v>
      </c>
      <c r="B416" t="s">
        <v>965</v>
      </c>
      <c r="C416" s="2">
        <v>43115</v>
      </c>
      <c r="D416">
        <v>140.69999999999999</v>
      </c>
      <c r="E416">
        <v>148.9</v>
      </c>
      <c r="F416">
        <v>139.75</v>
      </c>
      <c r="G416">
        <v>143.69999999999999</v>
      </c>
      <c r="H416">
        <v>6755500</v>
      </c>
      <c r="I416">
        <v>189</v>
      </c>
      <c r="J416">
        <v>102</v>
      </c>
      <c r="K416">
        <v>0</v>
      </c>
      <c r="L416" t="s">
        <v>966</v>
      </c>
    </row>
    <row r="417" spans="1:12" x14ac:dyDescent="0.25">
      <c r="A417">
        <v>415</v>
      </c>
      <c r="B417" t="s">
        <v>967</v>
      </c>
      <c r="C417" s="2">
        <v>43115</v>
      </c>
      <c r="D417">
        <v>220</v>
      </c>
      <c r="E417">
        <v>223.25</v>
      </c>
      <c r="F417">
        <v>217.05</v>
      </c>
      <c r="G417">
        <v>218.6</v>
      </c>
      <c r="H417">
        <v>1131197</v>
      </c>
      <c r="I417">
        <v>239</v>
      </c>
      <c r="J417">
        <v>112</v>
      </c>
      <c r="K417">
        <v>0</v>
      </c>
      <c r="L417" t="s">
        <v>968</v>
      </c>
    </row>
    <row r="418" spans="1:12" x14ac:dyDescent="0.25">
      <c r="A418">
        <v>416</v>
      </c>
      <c r="B418" t="s">
        <v>969</v>
      </c>
      <c r="C418" s="2">
        <v>43115</v>
      </c>
      <c r="D418">
        <v>245.35</v>
      </c>
      <c r="E418">
        <v>252.5</v>
      </c>
      <c r="F418">
        <v>244.05</v>
      </c>
      <c r="G418">
        <v>245.8</v>
      </c>
      <c r="H418">
        <v>321364</v>
      </c>
      <c r="I418">
        <v>292</v>
      </c>
      <c r="J418">
        <v>210</v>
      </c>
      <c r="K418">
        <v>0</v>
      </c>
      <c r="L418" t="s">
        <v>970</v>
      </c>
    </row>
    <row r="419" spans="1:12" x14ac:dyDescent="0.25">
      <c r="A419">
        <v>417</v>
      </c>
      <c r="B419" t="s">
        <v>971</v>
      </c>
      <c r="C419" s="2">
        <v>43115</v>
      </c>
      <c r="D419">
        <v>174.15</v>
      </c>
      <c r="E419">
        <v>181.7</v>
      </c>
      <c r="F419">
        <v>172</v>
      </c>
      <c r="G419">
        <v>173.35</v>
      </c>
      <c r="H419">
        <v>61476</v>
      </c>
      <c r="I419">
        <v>220</v>
      </c>
      <c r="J419">
        <v>106</v>
      </c>
      <c r="K419">
        <v>0</v>
      </c>
      <c r="L419" t="s">
        <v>972</v>
      </c>
    </row>
    <row r="420" spans="1:12" x14ac:dyDescent="0.25">
      <c r="A420">
        <v>418</v>
      </c>
      <c r="B420" t="s">
        <v>973</v>
      </c>
      <c r="C420" s="2">
        <v>43115</v>
      </c>
      <c r="D420">
        <v>37.799999999999997</v>
      </c>
      <c r="E420">
        <v>40.5</v>
      </c>
      <c r="F420">
        <v>37.799999999999997</v>
      </c>
      <c r="G420">
        <v>39.700000000000003</v>
      </c>
      <c r="H420">
        <v>140000</v>
      </c>
      <c r="I420">
        <v>41</v>
      </c>
      <c r="J420">
        <v>33</v>
      </c>
      <c r="K420">
        <v>0</v>
      </c>
      <c r="L420" t="s">
        <v>974</v>
      </c>
    </row>
    <row r="421" spans="1:12" x14ac:dyDescent="0.25">
      <c r="A421">
        <v>419</v>
      </c>
      <c r="B421" t="s">
        <v>975</v>
      </c>
      <c r="C421" s="2">
        <v>43115</v>
      </c>
      <c r="D421">
        <v>328.5</v>
      </c>
      <c r="E421">
        <v>335.1</v>
      </c>
      <c r="F421">
        <v>325</v>
      </c>
      <c r="G421">
        <v>326.2</v>
      </c>
      <c r="H421">
        <v>93482</v>
      </c>
      <c r="I421">
        <v>391</v>
      </c>
      <c r="J421">
        <v>54</v>
      </c>
      <c r="K421">
        <v>0</v>
      </c>
      <c r="L421" t="s">
        <v>976</v>
      </c>
    </row>
    <row r="422" spans="1:12" x14ac:dyDescent="0.25">
      <c r="A422">
        <v>420</v>
      </c>
      <c r="B422" t="s">
        <v>977</v>
      </c>
      <c r="C422" s="2">
        <v>43115</v>
      </c>
      <c r="D422">
        <v>14.55</v>
      </c>
      <c r="E422">
        <v>14.8</v>
      </c>
      <c r="F422">
        <v>14.15</v>
      </c>
      <c r="G422">
        <v>14.5</v>
      </c>
      <c r="H422">
        <v>263364</v>
      </c>
      <c r="I422">
        <v>15</v>
      </c>
      <c r="J422">
        <v>4</v>
      </c>
      <c r="K422">
        <v>0</v>
      </c>
      <c r="L422" t="s">
        <v>978</v>
      </c>
    </row>
    <row r="423" spans="1:12" x14ac:dyDescent="0.25">
      <c r="A423">
        <v>421</v>
      </c>
      <c r="B423" t="s">
        <v>979</v>
      </c>
      <c r="C423" s="2">
        <v>43115</v>
      </c>
      <c r="D423">
        <v>82</v>
      </c>
      <c r="E423">
        <v>86.1</v>
      </c>
      <c r="F423">
        <v>81.55</v>
      </c>
      <c r="G423">
        <v>83.95</v>
      </c>
      <c r="H423">
        <v>1924052</v>
      </c>
      <c r="I423">
        <v>86</v>
      </c>
      <c r="J423">
        <v>33</v>
      </c>
      <c r="K423">
        <v>0</v>
      </c>
      <c r="L423" t="s">
        <v>980</v>
      </c>
    </row>
    <row r="424" spans="1:12" x14ac:dyDescent="0.25">
      <c r="A424">
        <v>422</v>
      </c>
      <c r="B424" t="s">
        <v>981</v>
      </c>
      <c r="C424" s="2">
        <v>43115</v>
      </c>
      <c r="D424">
        <v>118.5</v>
      </c>
      <c r="E424">
        <v>122.3</v>
      </c>
      <c r="F424">
        <v>118.5</v>
      </c>
      <c r="G424">
        <v>121.15</v>
      </c>
      <c r="H424">
        <v>353501</v>
      </c>
      <c r="I424">
        <v>147</v>
      </c>
      <c r="J424">
        <v>32</v>
      </c>
      <c r="K424">
        <v>0</v>
      </c>
      <c r="L424" t="s">
        <v>982</v>
      </c>
    </row>
    <row r="425" spans="1:12" x14ac:dyDescent="0.25">
      <c r="A425">
        <v>423</v>
      </c>
      <c r="B425" t="s">
        <v>983</v>
      </c>
      <c r="C425" s="2">
        <v>43115</v>
      </c>
      <c r="D425">
        <v>929</v>
      </c>
      <c r="E425">
        <v>943</v>
      </c>
      <c r="F425">
        <v>916</v>
      </c>
      <c r="G425">
        <v>931.55</v>
      </c>
      <c r="H425">
        <v>98724</v>
      </c>
      <c r="I425">
        <v>943</v>
      </c>
      <c r="J425">
        <v>436</v>
      </c>
      <c r="K425">
        <v>0</v>
      </c>
      <c r="L425" t="s">
        <v>984</v>
      </c>
    </row>
    <row r="426" spans="1:12" x14ac:dyDescent="0.25">
      <c r="A426">
        <v>424</v>
      </c>
      <c r="B426" t="s">
        <v>985</v>
      </c>
      <c r="C426" s="2">
        <v>43115</v>
      </c>
      <c r="D426">
        <v>454.95</v>
      </c>
      <c r="E426">
        <v>457.4</v>
      </c>
      <c r="F426">
        <v>439</v>
      </c>
      <c r="G426">
        <v>444</v>
      </c>
      <c r="H426">
        <v>114767</v>
      </c>
      <c r="I426">
        <v>478</v>
      </c>
      <c r="J426">
        <v>335</v>
      </c>
      <c r="K426">
        <v>0</v>
      </c>
      <c r="L426" t="s">
        <v>986</v>
      </c>
    </row>
    <row r="427" spans="1:12" x14ac:dyDescent="0.25">
      <c r="A427">
        <v>425</v>
      </c>
      <c r="B427" t="s">
        <v>987</v>
      </c>
      <c r="C427" s="2">
        <v>43115</v>
      </c>
      <c r="D427">
        <v>433</v>
      </c>
      <c r="E427">
        <v>438.4</v>
      </c>
      <c r="F427">
        <v>424.8</v>
      </c>
      <c r="G427">
        <v>427.55</v>
      </c>
      <c r="H427">
        <v>251984</v>
      </c>
      <c r="I427">
        <v>474</v>
      </c>
      <c r="J427">
        <v>278</v>
      </c>
      <c r="K427">
        <v>0</v>
      </c>
      <c r="L427" t="s">
        <v>988</v>
      </c>
    </row>
    <row r="428" spans="1:12" x14ac:dyDescent="0.25">
      <c r="A428">
        <v>426</v>
      </c>
      <c r="B428" t="s">
        <v>991</v>
      </c>
      <c r="C428" s="2">
        <v>43115</v>
      </c>
      <c r="D428">
        <v>899.9</v>
      </c>
      <c r="E428">
        <v>903.9</v>
      </c>
      <c r="F428">
        <v>890</v>
      </c>
      <c r="G428">
        <v>895.5</v>
      </c>
      <c r="H428">
        <v>85046</v>
      </c>
      <c r="I428">
        <v>960</v>
      </c>
      <c r="J428">
        <v>436</v>
      </c>
      <c r="K428">
        <v>0</v>
      </c>
      <c r="L428" t="s">
        <v>992</v>
      </c>
    </row>
    <row r="429" spans="1:12" x14ac:dyDescent="0.25">
      <c r="A429">
        <v>427</v>
      </c>
      <c r="B429" t="s">
        <v>993</v>
      </c>
      <c r="C429" s="2">
        <v>43115</v>
      </c>
      <c r="D429">
        <v>319.85000000000002</v>
      </c>
      <c r="E429">
        <v>337.9</v>
      </c>
      <c r="F429">
        <v>318</v>
      </c>
      <c r="G429">
        <v>334.2</v>
      </c>
      <c r="H429">
        <v>1863423</v>
      </c>
      <c r="I429">
        <v>338</v>
      </c>
      <c r="J429">
        <v>204</v>
      </c>
      <c r="K429">
        <v>0</v>
      </c>
      <c r="L429" t="s">
        <v>994</v>
      </c>
    </row>
    <row r="430" spans="1:12" x14ac:dyDescent="0.25">
      <c r="A430">
        <v>428</v>
      </c>
      <c r="B430" t="s">
        <v>995</v>
      </c>
      <c r="C430" s="2">
        <v>43115</v>
      </c>
      <c r="D430">
        <v>403</v>
      </c>
      <c r="E430">
        <v>404.75</v>
      </c>
      <c r="F430">
        <v>398.75</v>
      </c>
      <c r="G430">
        <v>400</v>
      </c>
      <c r="H430">
        <v>424768</v>
      </c>
      <c r="I430">
        <v>450</v>
      </c>
      <c r="J430">
        <v>376</v>
      </c>
      <c r="K430">
        <v>0</v>
      </c>
      <c r="L430" t="s">
        <v>996</v>
      </c>
    </row>
    <row r="431" spans="1:12" x14ac:dyDescent="0.25">
      <c r="A431">
        <v>429</v>
      </c>
      <c r="B431" t="s">
        <v>997</v>
      </c>
      <c r="C431" s="2">
        <v>43115</v>
      </c>
      <c r="D431">
        <v>463</v>
      </c>
      <c r="E431">
        <v>465</v>
      </c>
      <c r="F431">
        <v>455</v>
      </c>
      <c r="G431">
        <v>456.95</v>
      </c>
      <c r="H431">
        <v>68382</v>
      </c>
      <c r="I431">
        <v>623</v>
      </c>
      <c r="J431">
        <v>251</v>
      </c>
      <c r="K431">
        <v>0</v>
      </c>
      <c r="L431" t="s">
        <v>998</v>
      </c>
    </row>
    <row r="432" spans="1:12" x14ac:dyDescent="0.25">
      <c r="A432">
        <v>430</v>
      </c>
      <c r="B432" t="s">
        <v>999</v>
      </c>
      <c r="C432" s="2">
        <v>43115</v>
      </c>
      <c r="D432">
        <v>85</v>
      </c>
      <c r="E432">
        <v>85.5</v>
      </c>
      <c r="F432">
        <v>82</v>
      </c>
      <c r="G432">
        <v>83.15</v>
      </c>
      <c r="H432">
        <v>8213</v>
      </c>
      <c r="I432">
        <v>102</v>
      </c>
      <c r="J432">
        <v>53</v>
      </c>
      <c r="K432">
        <v>0</v>
      </c>
      <c r="L432" t="s">
        <v>1000</v>
      </c>
    </row>
    <row r="433" spans="1:12" x14ac:dyDescent="0.25">
      <c r="A433">
        <v>431</v>
      </c>
      <c r="B433" t="s">
        <v>1001</v>
      </c>
      <c r="C433" s="2">
        <v>43115</v>
      </c>
      <c r="D433">
        <v>6663.15</v>
      </c>
      <c r="E433">
        <v>6738.95</v>
      </c>
      <c r="F433">
        <v>6602</v>
      </c>
      <c r="G433">
        <v>6649.05</v>
      </c>
      <c r="H433">
        <v>1922</v>
      </c>
      <c r="I433">
        <v>7100</v>
      </c>
      <c r="J433">
        <v>4022</v>
      </c>
      <c r="K433">
        <v>0</v>
      </c>
      <c r="L433" t="s">
        <v>1002</v>
      </c>
    </row>
    <row r="434" spans="1:12" x14ac:dyDescent="0.25">
      <c r="A434">
        <v>432</v>
      </c>
      <c r="B434" t="s">
        <v>1003</v>
      </c>
      <c r="C434" s="2">
        <v>43115</v>
      </c>
      <c r="D434">
        <v>43.2</v>
      </c>
      <c r="E434">
        <v>43.5</v>
      </c>
      <c r="F434">
        <v>42.15</v>
      </c>
      <c r="G434">
        <v>42.3</v>
      </c>
      <c r="H434">
        <v>167627</v>
      </c>
      <c r="I434">
        <v>65</v>
      </c>
      <c r="J434">
        <v>19</v>
      </c>
      <c r="K434">
        <v>0</v>
      </c>
      <c r="L434" t="s">
        <v>1004</v>
      </c>
    </row>
    <row r="435" spans="1:12" x14ac:dyDescent="0.25">
      <c r="A435">
        <v>433</v>
      </c>
      <c r="B435" t="s">
        <v>1005</v>
      </c>
      <c r="C435" s="2">
        <v>43115</v>
      </c>
      <c r="D435">
        <v>135.44999999999999</v>
      </c>
      <c r="E435">
        <v>139.35</v>
      </c>
      <c r="F435">
        <v>134.15</v>
      </c>
      <c r="G435">
        <v>135.4</v>
      </c>
      <c r="H435">
        <v>280104</v>
      </c>
      <c r="I435">
        <v>151</v>
      </c>
      <c r="J435">
        <v>85</v>
      </c>
      <c r="K435">
        <v>0</v>
      </c>
      <c r="L435" t="s">
        <v>1005</v>
      </c>
    </row>
    <row r="436" spans="1:12" x14ac:dyDescent="0.25">
      <c r="A436">
        <v>434</v>
      </c>
      <c r="B436" t="s">
        <v>1008</v>
      </c>
      <c r="C436" s="2">
        <v>43115</v>
      </c>
      <c r="D436">
        <v>694</v>
      </c>
      <c r="E436">
        <v>707.8</v>
      </c>
      <c r="F436">
        <v>671</v>
      </c>
      <c r="G436">
        <v>704.35</v>
      </c>
      <c r="H436">
        <v>1358</v>
      </c>
      <c r="I436">
        <v>793</v>
      </c>
      <c r="J436">
        <v>350</v>
      </c>
      <c r="K436">
        <v>0</v>
      </c>
      <c r="L436" t="s">
        <v>1009</v>
      </c>
    </row>
    <row r="437" spans="1:12" x14ac:dyDescent="0.25">
      <c r="A437">
        <v>435</v>
      </c>
      <c r="B437" t="s">
        <v>1010</v>
      </c>
      <c r="C437" s="2">
        <v>43115</v>
      </c>
      <c r="D437">
        <v>1234.97</v>
      </c>
      <c r="E437">
        <v>1245.2</v>
      </c>
      <c r="F437">
        <v>1232.5</v>
      </c>
      <c r="G437">
        <v>1237.53</v>
      </c>
      <c r="H437">
        <v>29606</v>
      </c>
      <c r="I437">
        <v>1705</v>
      </c>
      <c r="J437">
        <v>1101</v>
      </c>
      <c r="K437">
        <v>0</v>
      </c>
      <c r="L437" t="s">
        <v>1011</v>
      </c>
    </row>
    <row r="438" spans="1:12" x14ac:dyDescent="0.25">
      <c r="A438">
        <v>436</v>
      </c>
      <c r="B438" t="s">
        <v>1012</v>
      </c>
      <c r="C438" s="2">
        <v>43115</v>
      </c>
      <c r="D438">
        <v>628.79999999999995</v>
      </c>
      <c r="E438">
        <v>631.5</v>
      </c>
      <c r="F438">
        <v>621.6</v>
      </c>
      <c r="G438">
        <v>624.4</v>
      </c>
      <c r="H438">
        <v>543699</v>
      </c>
      <c r="I438">
        <v>994</v>
      </c>
      <c r="J438">
        <v>526</v>
      </c>
      <c r="K438">
        <v>0</v>
      </c>
      <c r="L438" t="s">
        <v>1013</v>
      </c>
    </row>
    <row r="439" spans="1:12" x14ac:dyDescent="0.25">
      <c r="A439">
        <v>437</v>
      </c>
      <c r="B439" t="s">
        <v>1018</v>
      </c>
      <c r="C439" s="2">
        <v>43115</v>
      </c>
      <c r="D439">
        <v>171.5</v>
      </c>
      <c r="E439">
        <v>176.4</v>
      </c>
      <c r="F439">
        <v>168.5</v>
      </c>
      <c r="G439">
        <v>169.6</v>
      </c>
      <c r="H439">
        <v>67807</v>
      </c>
      <c r="I439">
        <v>203</v>
      </c>
      <c r="J439">
        <v>62</v>
      </c>
      <c r="K439">
        <v>0</v>
      </c>
      <c r="L439" t="s">
        <v>1019</v>
      </c>
    </row>
    <row r="440" spans="1:12" x14ac:dyDescent="0.25">
      <c r="A440">
        <v>438</v>
      </c>
      <c r="B440" t="s">
        <v>3303</v>
      </c>
      <c r="C440" s="2">
        <v>43115</v>
      </c>
      <c r="D440">
        <v>44.55</v>
      </c>
      <c r="E440">
        <v>44.8</v>
      </c>
      <c r="F440">
        <v>41.75</v>
      </c>
      <c r="G440">
        <v>42.6</v>
      </c>
      <c r="H440">
        <v>28035</v>
      </c>
      <c r="I440">
        <v>174</v>
      </c>
      <c r="J440">
        <v>30</v>
      </c>
      <c r="K440">
        <v>0</v>
      </c>
      <c r="L440" t="s">
        <v>3304</v>
      </c>
    </row>
    <row r="441" spans="1:12" x14ac:dyDescent="0.25">
      <c r="A441">
        <v>439</v>
      </c>
      <c r="B441" t="s">
        <v>1022</v>
      </c>
      <c r="C441" s="2">
        <v>43115</v>
      </c>
      <c r="D441">
        <v>168.1</v>
      </c>
      <c r="E441">
        <v>168.1</v>
      </c>
      <c r="F441">
        <v>158.6</v>
      </c>
      <c r="G441">
        <v>162.80000000000001</v>
      </c>
      <c r="H441">
        <v>42677</v>
      </c>
      <c r="I441">
        <v>178</v>
      </c>
      <c r="J441">
        <v>62</v>
      </c>
      <c r="K441">
        <v>0</v>
      </c>
      <c r="L441" t="s">
        <v>1023</v>
      </c>
    </row>
    <row r="442" spans="1:12" x14ac:dyDescent="0.25">
      <c r="A442">
        <v>440</v>
      </c>
      <c r="B442" t="s">
        <v>1024</v>
      </c>
      <c r="C442" s="2">
        <v>43115</v>
      </c>
      <c r="D442">
        <v>1072</v>
      </c>
      <c r="E442">
        <v>1086</v>
      </c>
      <c r="F442">
        <v>1039.8</v>
      </c>
      <c r="G442">
        <v>1043.5</v>
      </c>
      <c r="H442">
        <v>62673</v>
      </c>
      <c r="I442">
        <v>1208</v>
      </c>
      <c r="J442">
        <v>395</v>
      </c>
      <c r="K442">
        <v>0</v>
      </c>
      <c r="L442" t="s">
        <v>1025</v>
      </c>
    </row>
    <row r="443" spans="1:12" x14ac:dyDescent="0.25">
      <c r="A443">
        <v>441</v>
      </c>
      <c r="B443" t="s">
        <v>1026</v>
      </c>
      <c r="C443" s="2">
        <v>43115</v>
      </c>
      <c r="D443">
        <v>167.5</v>
      </c>
      <c r="E443">
        <v>170.5</v>
      </c>
      <c r="F443">
        <v>166.15</v>
      </c>
      <c r="G443">
        <v>167.4</v>
      </c>
      <c r="H443">
        <v>363293</v>
      </c>
      <c r="I443">
        <v>181</v>
      </c>
      <c r="J443">
        <v>77</v>
      </c>
      <c r="K443">
        <v>0</v>
      </c>
      <c r="L443" t="s">
        <v>1027</v>
      </c>
    </row>
    <row r="444" spans="1:12" x14ac:dyDescent="0.25">
      <c r="A444">
        <v>442</v>
      </c>
      <c r="B444" t="s">
        <v>1030</v>
      </c>
      <c r="C444" s="2">
        <v>43115</v>
      </c>
      <c r="D444">
        <v>21.3</v>
      </c>
      <c r="E444">
        <v>22.35</v>
      </c>
      <c r="F444">
        <v>21.1</v>
      </c>
      <c r="G444">
        <v>22.1</v>
      </c>
      <c r="H444">
        <v>73298480</v>
      </c>
      <c r="I444">
        <v>24</v>
      </c>
      <c r="J444">
        <v>10</v>
      </c>
      <c r="K444">
        <v>0</v>
      </c>
      <c r="L444" t="s">
        <v>1031</v>
      </c>
    </row>
    <row r="445" spans="1:12" x14ac:dyDescent="0.25">
      <c r="A445">
        <v>443</v>
      </c>
      <c r="B445" t="s">
        <v>1032</v>
      </c>
      <c r="C445" s="2">
        <v>43115</v>
      </c>
      <c r="D445">
        <v>461.4</v>
      </c>
      <c r="E445">
        <v>473.3</v>
      </c>
      <c r="F445">
        <v>459.3</v>
      </c>
      <c r="G445">
        <v>463.35</v>
      </c>
      <c r="H445">
        <v>209150</v>
      </c>
      <c r="I445">
        <v>473</v>
      </c>
      <c r="J445">
        <v>172</v>
      </c>
      <c r="K445">
        <v>0</v>
      </c>
      <c r="L445" t="s">
        <v>1033</v>
      </c>
    </row>
    <row r="446" spans="1:12" x14ac:dyDescent="0.25">
      <c r="A446">
        <v>444</v>
      </c>
      <c r="B446" t="s">
        <v>1034</v>
      </c>
      <c r="C446" s="2">
        <v>43115</v>
      </c>
      <c r="D446">
        <v>484.5</v>
      </c>
      <c r="E446">
        <v>546.79999999999995</v>
      </c>
      <c r="F446">
        <v>484.5</v>
      </c>
      <c r="G446">
        <v>540.4</v>
      </c>
      <c r="H446">
        <v>6105782</v>
      </c>
      <c r="I446">
        <v>549</v>
      </c>
      <c r="J446">
        <v>138</v>
      </c>
      <c r="K446">
        <v>0</v>
      </c>
      <c r="L446" t="s">
        <v>1035</v>
      </c>
    </row>
    <row r="447" spans="1:12" x14ac:dyDescent="0.25">
      <c r="A447">
        <v>445</v>
      </c>
      <c r="B447" t="s">
        <v>1036</v>
      </c>
      <c r="C447" s="2">
        <v>43115</v>
      </c>
      <c r="D447">
        <v>1201</v>
      </c>
      <c r="E447">
        <v>1215</v>
      </c>
      <c r="F447">
        <v>1125.5</v>
      </c>
      <c r="G447">
        <v>1138.2</v>
      </c>
      <c r="H447">
        <v>301673</v>
      </c>
      <c r="I447">
        <v>1215</v>
      </c>
      <c r="J447">
        <v>86</v>
      </c>
      <c r="K447">
        <v>0</v>
      </c>
      <c r="L447" t="s">
        <v>1037</v>
      </c>
    </row>
    <row r="448" spans="1:12" x14ac:dyDescent="0.25">
      <c r="A448">
        <v>446</v>
      </c>
      <c r="B448" t="s">
        <v>1038</v>
      </c>
      <c r="C448" s="2">
        <v>43115</v>
      </c>
      <c r="D448">
        <v>632</v>
      </c>
      <c r="E448">
        <v>679.9</v>
      </c>
      <c r="F448">
        <v>625.85</v>
      </c>
      <c r="G448">
        <v>667.65</v>
      </c>
      <c r="H448">
        <v>29617</v>
      </c>
      <c r="I448">
        <v>698</v>
      </c>
      <c r="J448">
        <v>191</v>
      </c>
      <c r="K448">
        <v>0</v>
      </c>
      <c r="L448" t="s">
        <v>1039</v>
      </c>
    </row>
    <row r="449" spans="1:12" x14ac:dyDescent="0.25">
      <c r="A449">
        <v>447</v>
      </c>
      <c r="B449" t="s">
        <v>1044</v>
      </c>
      <c r="C449" s="2">
        <v>43115</v>
      </c>
      <c r="D449">
        <v>1050.2</v>
      </c>
      <c r="E449">
        <v>1057</v>
      </c>
      <c r="F449">
        <v>1031</v>
      </c>
      <c r="G449">
        <v>1036.5</v>
      </c>
      <c r="H449">
        <v>49123</v>
      </c>
      <c r="I449">
        <v>1543</v>
      </c>
      <c r="J449">
        <v>823</v>
      </c>
      <c r="K449">
        <v>0</v>
      </c>
      <c r="L449" t="s">
        <v>1045</v>
      </c>
    </row>
    <row r="450" spans="1:12" x14ac:dyDescent="0.25">
      <c r="A450">
        <v>448</v>
      </c>
      <c r="B450" t="s">
        <v>1042</v>
      </c>
      <c r="C450" s="2">
        <v>43115</v>
      </c>
      <c r="D450">
        <v>624.9</v>
      </c>
      <c r="E450">
        <v>627</v>
      </c>
      <c r="F450">
        <v>618.5</v>
      </c>
      <c r="G450">
        <v>624.04999999999995</v>
      </c>
      <c r="H450">
        <v>192754</v>
      </c>
      <c r="I450">
        <v>636</v>
      </c>
      <c r="J450">
        <v>522</v>
      </c>
      <c r="K450">
        <v>0</v>
      </c>
      <c r="L450" t="s">
        <v>1043</v>
      </c>
    </row>
    <row r="451" spans="1:12" x14ac:dyDescent="0.25">
      <c r="A451">
        <v>449</v>
      </c>
      <c r="B451" t="s">
        <v>1046</v>
      </c>
      <c r="C451" s="2">
        <v>43115</v>
      </c>
      <c r="D451">
        <v>660.87</v>
      </c>
      <c r="E451">
        <v>677.63</v>
      </c>
      <c r="F451">
        <v>660.03</v>
      </c>
      <c r="G451">
        <v>667.13</v>
      </c>
      <c r="H451">
        <v>1697655</v>
      </c>
      <c r="I451">
        <v>722</v>
      </c>
      <c r="J451">
        <v>424</v>
      </c>
      <c r="K451">
        <v>0</v>
      </c>
      <c r="L451" t="s">
        <v>1047</v>
      </c>
    </row>
    <row r="452" spans="1:12" x14ac:dyDescent="0.25">
      <c r="A452">
        <v>450</v>
      </c>
      <c r="B452" t="s">
        <v>1048</v>
      </c>
      <c r="C452" s="2">
        <v>43115</v>
      </c>
      <c r="D452">
        <v>632.1</v>
      </c>
      <c r="E452">
        <v>634.79999999999995</v>
      </c>
      <c r="F452">
        <v>617</v>
      </c>
      <c r="G452">
        <v>618.75</v>
      </c>
      <c r="H452">
        <v>270049</v>
      </c>
      <c r="I452">
        <v>699</v>
      </c>
      <c r="J452">
        <v>364</v>
      </c>
      <c r="K452">
        <v>0</v>
      </c>
      <c r="L452" t="s">
        <v>1049</v>
      </c>
    </row>
    <row r="453" spans="1:12" x14ac:dyDescent="0.25">
      <c r="A453">
        <v>451</v>
      </c>
      <c r="B453" t="s">
        <v>1050</v>
      </c>
      <c r="C453" s="2">
        <v>43115</v>
      </c>
      <c r="D453">
        <v>834.75</v>
      </c>
      <c r="E453">
        <v>844.7</v>
      </c>
      <c r="F453">
        <v>830</v>
      </c>
      <c r="G453">
        <v>833</v>
      </c>
      <c r="H453">
        <v>75148</v>
      </c>
      <c r="I453">
        <v>859</v>
      </c>
      <c r="J453">
        <v>286</v>
      </c>
      <c r="K453">
        <v>0</v>
      </c>
      <c r="L453" t="s">
        <v>1051</v>
      </c>
    </row>
    <row r="454" spans="1:12" x14ac:dyDescent="0.25">
      <c r="A454">
        <v>452</v>
      </c>
      <c r="B454" t="s">
        <v>1054</v>
      </c>
      <c r="C454" s="2">
        <v>43115</v>
      </c>
      <c r="D454">
        <v>130.35</v>
      </c>
      <c r="E454">
        <v>130.35</v>
      </c>
      <c r="F454">
        <v>125.35</v>
      </c>
      <c r="G454">
        <v>126.3</v>
      </c>
      <c r="H454">
        <v>229714</v>
      </c>
      <c r="I454">
        <v>143</v>
      </c>
      <c r="J454">
        <v>48</v>
      </c>
      <c r="K454">
        <v>0</v>
      </c>
      <c r="L454" t="s">
        <v>1055</v>
      </c>
    </row>
    <row r="455" spans="1:12" x14ac:dyDescent="0.25">
      <c r="A455">
        <v>453</v>
      </c>
      <c r="B455" t="s">
        <v>1056</v>
      </c>
      <c r="C455" s="2">
        <v>43115</v>
      </c>
      <c r="D455">
        <v>22.2</v>
      </c>
      <c r="E455">
        <v>22.4</v>
      </c>
      <c r="F455">
        <v>22</v>
      </c>
      <c r="G455">
        <v>22.35</v>
      </c>
      <c r="H455">
        <v>25726</v>
      </c>
      <c r="I455">
        <v>33</v>
      </c>
      <c r="J455">
        <v>11</v>
      </c>
      <c r="K455">
        <v>0</v>
      </c>
      <c r="L455" t="s">
        <v>1057</v>
      </c>
    </row>
    <row r="456" spans="1:12" x14ac:dyDescent="0.25">
      <c r="A456">
        <v>454</v>
      </c>
      <c r="B456" t="s">
        <v>1058</v>
      </c>
      <c r="C456" s="2">
        <v>43115</v>
      </c>
      <c r="D456">
        <v>29.9</v>
      </c>
      <c r="E456">
        <v>29.9</v>
      </c>
      <c r="F456">
        <v>28.15</v>
      </c>
      <c r="G456">
        <v>28.75</v>
      </c>
      <c r="H456">
        <v>40298</v>
      </c>
      <c r="I456">
        <v>35</v>
      </c>
      <c r="J456">
        <v>12</v>
      </c>
      <c r="K456">
        <v>0</v>
      </c>
      <c r="L456" t="s">
        <v>1059</v>
      </c>
    </row>
    <row r="457" spans="1:12" x14ac:dyDescent="0.25">
      <c r="A457">
        <v>455</v>
      </c>
      <c r="B457" t="s">
        <v>1060</v>
      </c>
      <c r="C457" s="2">
        <v>43115</v>
      </c>
      <c r="D457">
        <v>55.5</v>
      </c>
      <c r="E457">
        <v>55.5</v>
      </c>
      <c r="F457">
        <v>55.5</v>
      </c>
      <c r="G457">
        <v>55.5</v>
      </c>
      <c r="H457">
        <v>3085</v>
      </c>
      <c r="I457">
        <v>86</v>
      </c>
      <c r="J457">
        <v>37</v>
      </c>
      <c r="K457">
        <v>0</v>
      </c>
      <c r="L457" t="s">
        <v>1061</v>
      </c>
    </row>
    <row r="458" spans="1:12" x14ac:dyDescent="0.25">
      <c r="A458">
        <v>456</v>
      </c>
      <c r="B458" t="s">
        <v>1062</v>
      </c>
      <c r="C458" s="2">
        <v>43115</v>
      </c>
      <c r="D458">
        <v>87</v>
      </c>
      <c r="E458">
        <v>87.7</v>
      </c>
      <c r="F458">
        <v>84.2</v>
      </c>
      <c r="G458">
        <v>84.65</v>
      </c>
      <c r="H458">
        <v>23231</v>
      </c>
      <c r="I458">
        <v>100</v>
      </c>
      <c r="J458">
        <v>54</v>
      </c>
      <c r="K458">
        <v>0</v>
      </c>
      <c r="L458" t="s">
        <v>1063</v>
      </c>
    </row>
    <row r="459" spans="1:12" x14ac:dyDescent="0.25">
      <c r="A459">
        <v>457</v>
      </c>
      <c r="B459" t="s">
        <v>1064</v>
      </c>
      <c r="C459" s="2">
        <v>43115</v>
      </c>
      <c r="D459">
        <v>18.75</v>
      </c>
      <c r="E459">
        <v>19.05</v>
      </c>
      <c r="F459">
        <v>17.25</v>
      </c>
      <c r="G459">
        <v>19.05</v>
      </c>
      <c r="H459">
        <v>71984</v>
      </c>
      <c r="I459">
        <v>19</v>
      </c>
      <c r="J459">
        <v>6</v>
      </c>
      <c r="K459">
        <v>0</v>
      </c>
      <c r="L459" t="s">
        <v>1065</v>
      </c>
    </row>
    <row r="460" spans="1:12" x14ac:dyDescent="0.25">
      <c r="A460">
        <v>458</v>
      </c>
      <c r="B460" t="s">
        <v>1066</v>
      </c>
      <c r="C460" s="2">
        <v>43115</v>
      </c>
      <c r="D460">
        <v>128.80000000000001</v>
      </c>
      <c r="E460">
        <v>142.5</v>
      </c>
      <c r="F460">
        <v>128</v>
      </c>
      <c r="G460">
        <v>135.94999999999999</v>
      </c>
      <c r="H460">
        <v>1315695</v>
      </c>
      <c r="I460">
        <v>143</v>
      </c>
      <c r="J460">
        <v>70</v>
      </c>
      <c r="K460">
        <v>0</v>
      </c>
      <c r="L460" t="s">
        <v>1067</v>
      </c>
    </row>
    <row r="461" spans="1:12" x14ac:dyDescent="0.25">
      <c r="A461">
        <v>459</v>
      </c>
      <c r="B461" t="s">
        <v>1068</v>
      </c>
      <c r="C461" s="2">
        <v>43115</v>
      </c>
      <c r="D461">
        <v>494.4</v>
      </c>
      <c r="E461">
        <v>497.6</v>
      </c>
      <c r="F461">
        <v>483.4</v>
      </c>
      <c r="G461">
        <v>497.6</v>
      </c>
      <c r="H461">
        <v>277396</v>
      </c>
      <c r="I461">
        <v>498</v>
      </c>
      <c r="J461">
        <v>52</v>
      </c>
      <c r="K461">
        <v>0</v>
      </c>
      <c r="L461" t="s">
        <v>1069</v>
      </c>
    </row>
    <row r="462" spans="1:12" x14ac:dyDescent="0.25">
      <c r="A462">
        <v>460</v>
      </c>
      <c r="B462" t="s">
        <v>1070</v>
      </c>
      <c r="C462" s="2">
        <v>43115</v>
      </c>
      <c r="D462">
        <v>161.9</v>
      </c>
      <c r="E462">
        <v>167.9</v>
      </c>
      <c r="F462">
        <v>158</v>
      </c>
      <c r="G462">
        <v>164.6</v>
      </c>
      <c r="H462">
        <v>2035573</v>
      </c>
      <c r="I462">
        <v>198</v>
      </c>
      <c r="J462">
        <v>121</v>
      </c>
      <c r="K462">
        <v>0</v>
      </c>
      <c r="L462" t="s">
        <v>1071</v>
      </c>
    </row>
    <row r="463" spans="1:12" x14ac:dyDescent="0.25">
      <c r="A463">
        <v>461</v>
      </c>
      <c r="B463" t="s">
        <v>1072</v>
      </c>
      <c r="C463" s="2">
        <v>43115</v>
      </c>
      <c r="D463">
        <v>219.9</v>
      </c>
      <c r="E463">
        <v>222.9</v>
      </c>
      <c r="F463">
        <v>217.1</v>
      </c>
      <c r="G463">
        <v>219.5</v>
      </c>
      <c r="H463">
        <v>53960</v>
      </c>
      <c r="I463">
        <v>230</v>
      </c>
      <c r="J463">
        <v>96</v>
      </c>
      <c r="K463">
        <v>0</v>
      </c>
      <c r="L463" t="s">
        <v>1073</v>
      </c>
    </row>
    <row r="464" spans="1:12" x14ac:dyDescent="0.25">
      <c r="A464">
        <v>462</v>
      </c>
      <c r="B464" t="s">
        <v>1074</v>
      </c>
      <c r="C464" s="2">
        <v>43115</v>
      </c>
      <c r="D464">
        <v>150</v>
      </c>
      <c r="E464">
        <v>150</v>
      </c>
      <c r="F464">
        <v>144.5</v>
      </c>
      <c r="G464">
        <v>144.9</v>
      </c>
      <c r="H464">
        <v>3762722</v>
      </c>
      <c r="I464">
        <v>157</v>
      </c>
      <c r="J464">
        <v>91</v>
      </c>
      <c r="K464">
        <v>0</v>
      </c>
      <c r="L464" t="s">
        <v>1075</v>
      </c>
    </row>
    <row r="465" spans="1:12" x14ac:dyDescent="0.25">
      <c r="A465">
        <v>463</v>
      </c>
      <c r="B465" t="s">
        <v>1076</v>
      </c>
      <c r="C465" s="2">
        <v>43115</v>
      </c>
      <c r="D465">
        <v>859.25</v>
      </c>
      <c r="E465">
        <v>861</v>
      </c>
      <c r="F465">
        <v>841.9</v>
      </c>
      <c r="G465">
        <v>844.2</v>
      </c>
      <c r="H465">
        <v>1233680</v>
      </c>
      <c r="I465">
        <v>906</v>
      </c>
      <c r="J465">
        <v>70</v>
      </c>
      <c r="K465">
        <v>0</v>
      </c>
      <c r="L465" t="s">
        <v>1077</v>
      </c>
    </row>
    <row r="466" spans="1:12" x14ac:dyDescent="0.25">
      <c r="A466">
        <v>464</v>
      </c>
      <c r="B466" t="s">
        <v>1078</v>
      </c>
      <c r="C466" s="2">
        <v>43115</v>
      </c>
      <c r="D466">
        <v>1223.0999999999999</v>
      </c>
      <c r="E466">
        <v>1261.0999999999999</v>
      </c>
      <c r="F466">
        <v>1221.6500000000001</v>
      </c>
      <c r="G466">
        <v>1242.8499999999999</v>
      </c>
      <c r="H466">
        <v>1903308</v>
      </c>
      <c r="I466">
        <v>1300</v>
      </c>
      <c r="J466">
        <v>626</v>
      </c>
      <c r="K466">
        <v>0</v>
      </c>
      <c r="L466" t="s">
        <v>1079</v>
      </c>
    </row>
    <row r="467" spans="1:12" x14ac:dyDescent="0.25">
      <c r="A467">
        <v>465</v>
      </c>
      <c r="B467" t="s">
        <v>1080</v>
      </c>
      <c r="C467" s="2">
        <v>43115</v>
      </c>
      <c r="D467">
        <v>189.2</v>
      </c>
      <c r="E467">
        <v>189.55</v>
      </c>
      <c r="F467">
        <v>182</v>
      </c>
      <c r="G467">
        <v>186</v>
      </c>
      <c r="H467">
        <v>372361</v>
      </c>
      <c r="I467">
        <v>194</v>
      </c>
      <c r="J467">
        <v>25</v>
      </c>
      <c r="K467">
        <v>0</v>
      </c>
      <c r="L467" t="s">
        <v>1081</v>
      </c>
    </row>
    <row r="468" spans="1:12" x14ac:dyDescent="0.25">
      <c r="A468">
        <v>466</v>
      </c>
      <c r="B468" t="s">
        <v>1082</v>
      </c>
      <c r="C468" s="2">
        <v>43115</v>
      </c>
      <c r="D468">
        <v>152.25</v>
      </c>
      <c r="E468">
        <v>154.4</v>
      </c>
      <c r="F468">
        <v>148.5</v>
      </c>
      <c r="G468">
        <v>149.4</v>
      </c>
      <c r="H468">
        <v>2072314</v>
      </c>
      <c r="I468">
        <v>179</v>
      </c>
      <c r="J468">
        <v>112</v>
      </c>
      <c r="K468">
        <v>0</v>
      </c>
      <c r="L468" t="s">
        <v>1083</v>
      </c>
    </row>
    <row r="469" spans="1:12" x14ac:dyDescent="0.25">
      <c r="A469">
        <v>467</v>
      </c>
      <c r="B469" t="s">
        <v>1084</v>
      </c>
      <c r="C469" s="2">
        <v>43115</v>
      </c>
      <c r="D469">
        <v>1334</v>
      </c>
      <c r="E469">
        <v>1334</v>
      </c>
      <c r="F469">
        <v>1280</v>
      </c>
      <c r="G469">
        <v>1287.25</v>
      </c>
      <c r="H469">
        <v>6821</v>
      </c>
      <c r="I469">
        <v>1395</v>
      </c>
      <c r="J469">
        <v>562</v>
      </c>
      <c r="K469">
        <v>0</v>
      </c>
      <c r="L469" t="s">
        <v>1085</v>
      </c>
    </row>
    <row r="470" spans="1:12" x14ac:dyDescent="0.25">
      <c r="A470">
        <v>468</v>
      </c>
      <c r="B470" t="s">
        <v>1088</v>
      </c>
      <c r="C470" s="2">
        <v>43115</v>
      </c>
      <c r="D470">
        <v>387.75</v>
      </c>
      <c r="E470">
        <v>395</v>
      </c>
      <c r="F470">
        <v>381.05</v>
      </c>
      <c r="G470">
        <v>384.7</v>
      </c>
      <c r="H470">
        <v>51695</v>
      </c>
      <c r="I470">
        <v>401</v>
      </c>
      <c r="J470">
        <v>233</v>
      </c>
      <c r="K470">
        <v>0</v>
      </c>
      <c r="L470" t="s">
        <v>1089</v>
      </c>
    </row>
    <row r="471" spans="1:12" x14ac:dyDescent="0.25">
      <c r="A471">
        <v>469</v>
      </c>
      <c r="B471" t="s">
        <v>1090</v>
      </c>
      <c r="C471" s="2">
        <v>43115</v>
      </c>
      <c r="D471">
        <v>14.55</v>
      </c>
      <c r="E471">
        <v>15</v>
      </c>
      <c r="F471">
        <v>14.05</v>
      </c>
      <c r="G471">
        <v>14.25</v>
      </c>
      <c r="H471">
        <v>793686</v>
      </c>
      <c r="I471">
        <v>17</v>
      </c>
      <c r="J471">
        <v>8</v>
      </c>
      <c r="K471">
        <v>0</v>
      </c>
      <c r="L471" t="s">
        <v>1091</v>
      </c>
    </row>
    <row r="472" spans="1:12" x14ac:dyDescent="0.25">
      <c r="A472">
        <v>470</v>
      </c>
      <c r="B472" t="s">
        <v>1094</v>
      </c>
      <c r="C472" s="2">
        <v>43115</v>
      </c>
      <c r="D472">
        <v>555</v>
      </c>
      <c r="E472">
        <v>569.65</v>
      </c>
      <c r="F472">
        <v>550.54999999999995</v>
      </c>
      <c r="G472">
        <v>564.6</v>
      </c>
      <c r="H472">
        <v>8236</v>
      </c>
      <c r="I472">
        <v>570</v>
      </c>
      <c r="J472">
        <v>288</v>
      </c>
      <c r="K472">
        <v>0</v>
      </c>
      <c r="L472" t="s">
        <v>1095</v>
      </c>
    </row>
    <row r="473" spans="1:12" x14ac:dyDescent="0.25">
      <c r="A473">
        <v>471</v>
      </c>
      <c r="B473" t="s">
        <v>1092</v>
      </c>
      <c r="C473" s="2">
        <v>43115</v>
      </c>
      <c r="D473">
        <v>2383.35</v>
      </c>
      <c r="E473">
        <v>2383.35</v>
      </c>
      <c r="F473">
        <v>2383.35</v>
      </c>
      <c r="G473">
        <v>2383.35</v>
      </c>
      <c r="H473">
        <v>269</v>
      </c>
      <c r="I473">
        <v>2383</v>
      </c>
      <c r="J473">
        <v>221</v>
      </c>
      <c r="K473">
        <v>0</v>
      </c>
      <c r="L473" t="s">
        <v>1093</v>
      </c>
    </row>
    <row r="474" spans="1:12" x14ac:dyDescent="0.25">
      <c r="A474">
        <v>472</v>
      </c>
      <c r="B474" t="s">
        <v>1096</v>
      </c>
      <c r="C474" s="2">
        <v>43115</v>
      </c>
      <c r="D474">
        <v>1650</v>
      </c>
      <c r="E474">
        <v>1650</v>
      </c>
      <c r="F474">
        <v>1630.1</v>
      </c>
      <c r="G474">
        <v>1648.9</v>
      </c>
      <c r="H474">
        <v>1865</v>
      </c>
      <c r="I474">
        <v>1814</v>
      </c>
      <c r="J474">
        <v>1110</v>
      </c>
      <c r="K474">
        <v>0</v>
      </c>
      <c r="L474" t="s">
        <v>1097</v>
      </c>
    </row>
    <row r="475" spans="1:12" x14ac:dyDescent="0.25">
      <c r="A475">
        <v>473</v>
      </c>
      <c r="B475" t="s">
        <v>1100</v>
      </c>
      <c r="C475" s="2">
        <v>43115</v>
      </c>
      <c r="D475">
        <v>37.35</v>
      </c>
      <c r="E475">
        <v>40.950000000000003</v>
      </c>
      <c r="F475">
        <v>37.049999999999997</v>
      </c>
      <c r="G475">
        <v>38.9</v>
      </c>
      <c r="H475">
        <v>563975</v>
      </c>
      <c r="I475">
        <v>41</v>
      </c>
      <c r="J475">
        <v>20</v>
      </c>
      <c r="K475">
        <v>0</v>
      </c>
      <c r="L475" t="s">
        <v>1101</v>
      </c>
    </row>
    <row r="476" spans="1:12" x14ac:dyDescent="0.25">
      <c r="A476">
        <v>474</v>
      </c>
      <c r="B476" t="s">
        <v>1102</v>
      </c>
      <c r="C476" s="2">
        <v>43115</v>
      </c>
      <c r="D476">
        <v>158.30000000000001</v>
      </c>
      <c r="E476">
        <v>165.9</v>
      </c>
      <c r="F476">
        <v>156.4</v>
      </c>
      <c r="G476">
        <v>164.9</v>
      </c>
      <c r="H476">
        <v>8924433</v>
      </c>
      <c r="I476">
        <v>166</v>
      </c>
      <c r="J476">
        <v>67</v>
      </c>
      <c r="K476">
        <v>0</v>
      </c>
      <c r="L476" t="s">
        <v>1103</v>
      </c>
    </row>
    <row r="477" spans="1:12" x14ac:dyDescent="0.25">
      <c r="A477">
        <v>475</v>
      </c>
      <c r="B477" t="s">
        <v>1104</v>
      </c>
      <c r="C477" s="2">
        <v>43115</v>
      </c>
      <c r="D477">
        <v>220.05</v>
      </c>
      <c r="E477">
        <v>223</v>
      </c>
      <c r="F477">
        <v>214.8</v>
      </c>
      <c r="G477">
        <v>219</v>
      </c>
      <c r="H477">
        <v>414058</v>
      </c>
      <c r="I477">
        <v>236</v>
      </c>
      <c r="J477">
        <v>127</v>
      </c>
      <c r="K477">
        <v>0</v>
      </c>
      <c r="L477" t="s">
        <v>1105</v>
      </c>
    </row>
    <row r="478" spans="1:12" x14ac:dyDescent="0.25">
      <c r="A478">
        <v>476</v>
      </c>
      <c r="B478" t="s">
        <v>1106</v>
      </c>
      <c r="C478" s="2">
        <v>43115</v>
      </c>
      <c r="D478">
        <v>34.5</v>
      </c>
      <c r="E478">
        <v>38</v>
      </c>
      <c r="F478">
        <v>34.5</v>
      </c>
      <c r="G478">
        <v>36.6</v>
      </c>
      <c r="H478">
        <v>188896</v>
      </c>
      <c r="I478">
        <v>39</v>
      </c>
      <c r="J478">
        <v>19</v>
      </c>
      <c r="K478">
        <v>0</v>
      </c>
      <c r="L478" t="s">
        <v>1107</v>
      </c>
    </row>
    <row r="479" spans="1:12" x14ac:dyDescent="0.25">
      <c r="A479">
        <v>477</v>
      </c>
      <c r="B479" t="s">
        <v>1108</v>
      </c>
      <c r="C479" s="2">
        <v>43115</v>
      </c>
      <c r="D479">
        <v>17.5</v>
      </c>
      <c r="E479">
        <v>17.75</v>
      </c>
      <c r="F479">
        <v>17.2</v>
      </c>
      <c r="G479">
        <v>17.25</v>
      </c>
      <c r="H479">
        <v>227770</v>
      </c>
      <c r="I479">
        <v>25</v>
      </c>
      <c r="J479">
        <v>11</v>
      </c>
      <c r="K479">
        <v>0</v>
      </c>
      <c r="L479" t="s">
        <v>1109</v>
      </c>
    </row>
    <row r="480" spans="1:12" x14ac:dyDescent="0.25">
      <c r="A480">
        <v>478</v>
      </c>
      <c r="B480" t="s">
        <v>1110</v>
      </c>
      <c r="C480" s="2">
        <v>43115</v>
      </c>
      <c r="D480">
        <v>7.05</v>
      </c>
      <c r="E480">
        <v>7.1</v>
      </c>
      <c r="F480">
        <v>6.9</v>
      </c>
      <c r="G480">
        <v>6.95</v>
      </c>
      <c r="H480">
        <v>6061888</v>
      </c>
      <c r="I480">
        <v>9</v>
      </c>
      <c r="J480">
        <v>2</v>
      </c>
      <c r="K480">
        <v>0</v>
      </c>
      <c r="L480" t="s">
        <v>1111</v>
      </c>
    </row>
    <row r="481" spans="1:12" x14ac:dyDescent="0.25">
      <c r="A481">
        <v>479</v>
      </c>
      <c r="B481" t="s">
        <v>3305</v>
      </c>
      <c r="C481" s="2">
        <v>43115</v>
      </c>
      <c r="D481">
        <v>21.45</v>
      </c>
      <c r="E481">
        <v>21.45</v>
      </c>
      <c r="F481">
        <v>19.600000000000001</v>
      </c>
      <c r="G481">
        <v>19.649999999999999</v>
      </c>
      <c r="H481">
        <v>10284</v>
      </c>
      <c r="I481">
        <v>26</v>
      </c>
      <c r="J481">
        <v>11</v>
      </c>
      <c r="K481">
        <v>0</v>
      </c>
      <c r="L481" t="s">
        <v>3306</v>
      </c>
    </row>
    <row r="482" spans="1:12" x14ac:dyDescent="0.25">
      <c r="A482">
        <v>480</v>
      </c>
      <c r="B482" t="s">
        <v>1112</v>
      </c>
      <c r="C482" s="2">
        <v>43115</v>
      </c>
      <c r="D482">
        <v>24.45</v>
      </c>
      <c r="E482">
        <v>24.65</v>
      </c>
      <c r="F482">
        <v>23.5</v>
      </c>
      <c r="G482">
        <v>23.7</v>
      </c>
      <c r="H482">
        <v>5777</v>
      </c>
      <c r="I482">
        <v>37</v>
      </c>
      <c r="J482">
        <v>10</v>
      </c>
      <c r="K482">
        <v>0</v>
      </c>
      <c r="L482" t="s">
        <v>1113</v>
      </c>
    </row>
    <row r="483" spans="1:12" x14ac:dyDescent="0.25">
      <c r="A483">
        <v>481</v>
      </c>
      <c r="B483" t="s">
        <v>1114</v>
      </c>
      <c r="C483" s="2">
        <v>43115</v>
      </c>
      <c r="D483">
        <v>177.2</v>
      </c>
      <c r="E483">
        <v>182.5</v>
      </c>
      <c r="F483">
        <v>175.1</v>
      </c>
      <c r="G483">
        <v>177.1</v>
      </c>
      <c r="H483">
        <v>347332</v>
      </c>
      <c r="I483">
        <v>198</v>
      </c>
      <c r="J483">
        <v>126</v>
      </c>
      <c r="K483">
        <v>0</v>
      </c>
      <c r="L483" t="s">
        <v>1115</v>
      </c>
    </row>
    <row r="484" spans="1:12" x14ac:dyDescent="0.25">
      <c r="A484">
        <v>482</v>
      </c>
      <c r="B484" t="s">
        <v>1116</v>
      </c>
      <c r="C484" s="2">
        <v>43115</v>
      </c>
      <c r="D484">
        <v>130.6</v>
      </c>
      <c r="E484">
        <v>131.9</v>
      </c>
      <c r="F484">
        <v>128.30000000000001</v>
      </c>
      <c r="G484">
        <v>129.6</v>
      </c>
      <c r="H484">
        <v>74224</v>
      </c>
      <c r="I484">
        <v>144</v>
      </c>
      <c r="J484">
        <v>32</v>
      </c>
      <c r="K484">
        <v>0</v>
      </c>
      <c r="L484" t="s">
        <v>1117</v>
      </c>
    </row>
    <row r="485" spans="1:12" x14ac:dyDescent="0.25">
      <c r="A485">
        <v>483</v>
      </c>
      <c r="B485" t="s">
        <v>1118</v>
      </c>
      <c r="C485" s="2">
        <v>43115</v>
      </c>
      <c r="D485">
        <v>851</v>
      </c>
      <c r="E485">
        <v>935</v>
      </c>
      <c r="F485">
        <v>849.15</v>
      </c>
      <c r="G485">
        <v>919.1</v>
      </c>
      <c r="H485">
        <v>917386</v>
      </c>
      <c r="I485">
        <v>935</v>
      </c>
      <c r="J485">
        <v>237</v>
      </c>
      <c r="K485">
        <v>0</v>
      </c>
      <c r="L485" t="s">
        <v>1119</v>
      </c>
    </row>
    <row r="486" spans="1:12" x14ac:dyDescent="0.25">
      <c r="A486">
        <v>484</v>
      </c>
      <c r="B486" t="s">
        <v>1120</v>
      </c>
      <c r="C486" s="2">
        <v>43115</v>
      </c>
      <c r="D486">
        <v>240.5</v>
      </c>
      <c r="E486">
        <v>249.25</v>
      </c>
      <c r="F486">
        <v>240.05</v>
      </c>
      <c r="G486">
        <v>243.65</v>
      </c>
      <c r="H486">
        <v>18076</v>
      </c>
      <c r="I486">
        <v>310</v>
      </c>
      <c r="J486">
        <v>114</v>
      </c>
      <c r="K486">
        <v>0</v>
      </c>
      <c r="L486" t="s">
        <v>1121</v>
      </c>
    </row>
    <row r="487" spans="1:12" x14ac:dyDescent="0.25">
      <c r="A487">
        <v>485</v>
      </c>
      <c r="B487" t="s">
        <v>1122</v>
      </c>
      <c r="C487" s="2">
        <v>43115</v>
      </c>
      <c r="D487">
        <v>184.2</v>
      </c>
      <c r="E487">
        <v>191</v>
      </c>
      <c r="F487">
        <v>178.08</v>
      </c>
      <c r="G487">
        <v>179.4</v>
      </c>
      <c r="H487">
        <v>272460</v>
      </c>
      <c r="I487">
        <v>196</v>
      </c>
      <c r="J487">
        <v>94</v>
      </c>
      <c r="K487">
        <v>0</v>
      </c>
      <c r="L487" t="s">
        <v>1123</v>
      </c>
    </row>
    <row r="488" spans="1:12" x14ac:dyDescent="0.25">
      <c r="A488">
        <v>486</v>
      </c>
      <c r="B488" t="s">
        <v>1124</v>
      </c>
      <c r="C488" s="2">
        <v>43115</v>
      </c>
      <c r="D488">
        <v>57.05</v>
      </c>
      <c r="E488">
        <v>62.9</v>
      </c>
      <c r="F488">
        <v>57.05</v>
      </c>
      <c r="G488">
        <v>60.55</v>
      </c>
      <c r="H488">
        <v>1273</v>
      </c>
      <c r="I488">
        <v>71</v>
      </c>
      <c r="J488">
        <v>1</v>
      </c>
      <c r="K488">
        <v>0</v>
      </c>
      <c r="L488" t="s">
        <v>1125</v>
      </c>
    </row>
    <row r="489" spans="1:12" x14ac:dyDescent="0.25">
      <c r="A489">
        <v>487</v>
      </c>
      <c r="B489" t="s">
        <v>1126</v>
      </c>
      <c r="C489" s="2">
        <v>43115</v>
      </c>
      <c r="D489">
        <v>933</v>
      </c>
      <c r="E489">
        <v>948.7</v>
      </c>
      <c r="F489">
        <v>915</v>
      </c>
      <c r="G489">
        <v>929.55</v>
      </c>
      <c r="H489">
        <v>127284</v>
      </c>
      <c r="I489">
        <v>1100</v>
      </c>
      <c r="J489">
        <v>580</v>
      </c>
      <c r="K489">
        <v>0</v>
      </c>
      <c r="L489" t="s">
        <v>1127</v>
      </c>
    </row>
    <row r="490" spans="1:12" x14ac:dyDescent="0.25">
      <c r="A490">
        <v>488</v>
      </c>
      <c r="B490" t="s">
        <v>1128</v>
      </c>
      <c r="C490" s="2">
        <v>43115</v>
      </c>
      <c r="D490">
        <v>92.4</v>
      </c>
      <c r="E490">
        <v>94.05</v>
      </c>
      <c r="F490">
        <v>92.2</v>
      </c>
      <c r="G490">
        <v>93.4</v>
      </c>
      <c r="H490">
        <v>157335</v>
      </c>
      <c r="I490">
        <v>104</v>
      </c>
      <c r="J490">
        <v>55</v>
      </c>
      <c r="K490">
        <v>0</v>
      </c>
      <c r="L490" t="s">
        <v>1129</v>
      </c>
    </row>
    <row r="491" spans="1:12" x14ac:dyDescent="0.25">
      <c r="A491">
        <v>489</v>
      </c>
      <c r="B491" t="s">
        <v>1130</v>
      </c>
      <c r="C491" s="2">
        <v>43115</v>
      </c>
      <c r="D491">
        <v>96.7</v>
      </c>
      <c r="E491">
        <v>97.7</v>
      </c>
      <c r="F491">
        <v>92.5</v>
      </c>
      <c r="G491">
        <v>93</v>
      </c>
      <c r="H491">
        <v>166323</v>
      </c>
      <c r="I491">
        <v>113</v>
      </c>
      <c r="J491">
        <v>70</v>
      </c>
      <c r="K491">
        <v>0</v>
      </c>
      <c r="L491" t="s">
        <v>1131</v>
      </c>
    </row>
    <row r="492" spans="1:12" x14ac:dyDescent="0.25">
      <c r="A492">
        <v>490</v>
      </c>
      <c r="B492" t="s">
        <v>1134</v>
      </c>
      <c r="C492" s="2">
        <v>43115</v>
      </c>
      <c r="D492">
        <v>26.3</v>
      </c>
      <c r="E492">
        <v>26.8</v>
      </c>
      <c r="F492">
        <v>25.6</v>
      </c>
      <c r="G492">
        <v>26.8</v>
      </c>
      <c r="H492">
        <v>4002513</v>
      </c>
      <c r="I492">
        <v>27</v>
      </c>
      <c r="J492">
        <v>5</v>
      </c>
      <c r="K492">
        <v>0</v>
      </c>
      <c r="L492" t="s">
        <v>1135</v>
      </c>
    </row>
    <row r="493" spans="1:12" x14ac:dyDescent="0.25">
      <c r="A493">
        <v>491</v>
      </c>
      <c r="B493" t="s">
        <v>3307</v>
      </c>
      <c r="C493" s="2">
        <v>43115</v>
      </c>
      <c r="D493">
        <v>1066</v>
      </c>
      <c r="E493">
        <v>1075</v>
      </c>
      <c r="F493">
        <v>1048.05</v>
      </c>
      <c r="G493">
        <v>1052.5</v>
      </c>
      <c r="H493">
        <v>8809</v>
      </c>
      <c r="I493">
        <v>1103</v>
      </c>
      <c r="J493">
        <v>495</v>
      </c>
      <c r="K493">
        <v>0</v>
      </c>
      <c r="L493" t="s">
        <v>3308</v>
      </c>
    </row>
    <row r="494" spans="1:12" x14ac:dyDescent="0.25">
      <c r="A494">
        <v>492</v>
      </c>
      <c r="B494" t="s">
        <v>1138</v>
      </c>
      <c r="C494" s="2">
        <v>43115</v>
      </c>
      <c r="D494">
        <v>95.9</v>
      </c>
      <c r="E494">
        <v>98.4</v>
      </c>
      <c r="F494">
        <v>95.1</v>
      </c>
      <c r="G494">
        <v>96.05</v>
      </c>
      <c r="H494">
        <v>23324</v>
      </c>
      <c r="I494">
        <v>125</v>
      </c>
      <c r="J494">
        <v>55</v>
      </c>
      <c r="K494">
        <v>0</v>
      </c>
      <c r="L494" t="s">
        <v>1139</v>
      </c>
    </row>
    <row r="495" spans="1:12" x14ac:dyDescent="0.25">
      <c r="A495">
        <v>493</v>
      </c>
      <c r="B495" t="s">
        <v>1140</v>
      </c>
      <c r="C495" s="2">
        <v>43115</v>
      </c>
      <c r="D495">
        <v>42.1</v>
      </c>
      <c r="E495">
        <v>48.7</v>
      </c>
      <c r="F495">
        <v>42.1</v>
      </c>
      <c r="G495">
        <v>46.65</v>
      </c>
      <c r="H495">
        <v>22200080</v>
      </c>
      <c r="I495">
        <v>50</v>
      </c>
      <c r="J495">
        <v>24</v>
      </c>
      <c r="K495">
        <v>0</v>
      </c>
      <c r="L495" t="s">
        <v>1141</v>
      </c>
    </row>
    <row r="496" spans="1:12" x14ac:dyDescent="0.25">
      <c r="A496">
        <v>494</v>
      </c>
      <c r="B496" t="s">
        <v>1142</v>
      </c>
      <c r="C496" s="2">
        <v>43115</v>
      </c>
      <c r="D496">
        <v>652.42999999999995</v>
      </c>
      <c r="E496">
        <v>660</v>
      </c>
      <c r="F496">
        <v>647.32000000000005</v>
      </c>
      <c r="G496">
        <v>652.95000000000005</v>
      </c>
      <c r="H496">
        <v>31853</v>
      </c>
      <c r="I496">
        <v>728</v>
      </c>
      <c r="J496">
        <v>230</v>
      </c>
      <c r="K496">
        <v>0</v>
      </c>
      <c r="L496" t="s">
        <v>1143</v>
      </c>
    </row>
    <row r="497" spans="1:12" x14ac:dyDescent="0.25">
      <c r="A497">
        <v>495</v>
      </c>
      <c r="B497" t="s">
        <v>1146</v>
      </c>
      <c r="C497" s="2">
        <v>43115</v>
      </c>
      <c r="D497">
        <v>548</v>
      </c>
      <c r="E497">
        <v>559.9</v>
      </c>
      <c r="F497">
        <v>548</v>
      </c>
      <c r="G497">
        <v>558.5</v>
      </c>
      <c r="H497">
        <v>907127</v>
      </c>
      <c r="I497">
        <v>576</v>
      </c>
      <c r="J497">
        <v>303</v>
      </c>
      <c r="K497">
        <v>0</v>
      </c>
      <c r="L497" t="s">
        <v>1147</v>
      </c>
    </row>
    <row r="498" spans="1:12" x14ac:dyDescent="0.25">
      <c r="A498">
        <v>496</v>
      </c>
      <c r="B498" t="s">
        <v>1150</v>
      </c>
      <c r="C498" s="2">
        <v>43115</v>
      </c>
      <c r="D498">
        <v>71.7</v>
      </c>
      <c r="E498">
        <v>73.599999999999994</v>
      </c>
      <c r="F498">
        <v>70.55</v>
      </c>
      <c r="G498">
        <v>71.3</v>
      </c>
      <c r="H498">
        <v>1018863</v>
      </c>
      <c r="I498">
        <v>77</v>
      </c>
      <c r="J498">
        <v>29</v>
      </c>
      <c r="K498">
        <v>0</v>
      </c>
      <c r="L498" t="s">
        <v>1151</v>
      </c>
    </row>
    <row r="499" spans="1:12" x14ac:dyDescent="0.25">
      <c r="A499">
        <v>497</v>
      </c>
      <c r="B499" t="s">
        <v>1152</v>
      </c>
      <c r="C499" s="2">
        <v>43115</v>
      </c>
      <c r="D499">
        <v>43.4</v>
      </c>
      <c r="E499">
        <v>43.4</v>
      </c>
      <c r="F499">
        <v>42.05</v>
      </c>
      <c r="G499">
        <v>42.2</v>
      </c>
      <c r="H499">
        <v>5690900</v>
      </c>
      <c r="I499">
        <v>48</v>
      </c>
      <c r="J499">
        <v>21</v>
      </c>
      <c r="K499">
        <v>0</v>
      </c>
      <c r="L499" t="s">
        <v>1153</v>
      </c>
    </row>
    <row r="500" spans="1:12" x14ac:dyDescent="0.25">
      <c r="A500">
        <v>498</v>
      </c>
      <c r="B500" t="s">
        <v>1154</v>
      </c>
      <c r="C500" s="2">
        <v>43115</v>
      </c>
      <c r="D500">
        <v>296</v>
      </c>
      <c r="E500">
        <v>303</v>
      </c>
      <c r="F500">
        <v>290.25</v>
      </c>
      <c r="G500">
        <v>292.7</v>
      </c>
      <c r="H500">
        <v>27178</v>
      </c>
      <c r="I500">
        <v>322</v>
      </c>
      <c r="J500">
        <v>196</v>
      </c>
      <c r="K500">
        <v>0</v>
      </c>
      <c r="L500" t="s">
        <v>1155</v>
      </c>
    </row>
    <row r="501" spans="1:12" x14ac:dyDescent="0.25">
      <c r="A501">
        <v>499</v>
      </c>
      <c r="B501" t="s">
        <v>1156</v>
      </c>
      <c r="C501" s="2">
        <v>43115</v>
      </c>
      <c r="D501">
        <v>61</v>
      </c>
      <c r="E501">
        <v>61.85</v>
      </c>
      <c r="F501">
        <v>60.2</v>
      </c>
      <c r="G501">
        <v>60.55</v>
      </c>
      <c r="H501">
        <v>2631164</v>
      </c>
      <c r="I501">
        <v>65</v>
      </c>
      <c r="J501">
        <v>39</v>
      </c>
      <c r="K501">
        <v>0</v>
      </c>
      <c r="L501" t="s">
        <v>1157</v>
      </c>
    </row>
    <row r="502" spans="1:12" x14ac:dyDescent="0.25">
      <c r="A502">
        <v>500</v>
      </c>
      <c r="B502" t="s">
        <v>1158</v>
      </c>
      <c r="C502" s="2">
        <v>43115</v>
      </c>
      <c r="D502">
        <v>462.5</v>
      </c>
      <c r="E502">
        <v>465.55</v>
      </c>
      <c r="F502">
        <v>452.75</v>
      </c>
      <c r="G502">
        <v>454.63</v>
      </c>
      <c r="H502">
        <v>2536486</v>
      </c>
      <c r="I502">
        <v>472</v>
      </c>
      <c r="J502">
        <v>368</v>
      </c>
      <c r="K502">
        <v>0</v>
      </c>
      <c r="L502" t="s">
        <v>1159</v>
      </c>
    </row>
    <row r="503" spans="1:12" x14ac:dyDescent="0.25">
      <c r="A503">
        <v>501</v>
      </c>
      <c r="B503" t="s">
        <v>1162</v>
      </c>
      <c r="C503" s="2">
        <v>43115</v>
      </c>
      <c r="D503">
        <v>1790</v>
      </c>
      <c r="E503">
        <v>1886.8</v>
      </c>
      <c r="F503">
        <v>1778.05</v>
      </c>
      <c r="G503">
        <v>1871.2</v>
      </c>
      <c r="H503">
        <v>9486397</v>
      </c>
      <c r="I503">
        <v>1887</v>
      </c>
      <c r="J503">
        <v>1183</v>
      </c>
      <c r="K503">
        <v>0</v>
      </c>
      <c r="L503" t="s">
        <v>1163</v>
      </c>
    </row>
    <row r="504" spans="1:12" x14ac:dyDescent="0.25">
      <c r="A504">
        <v>502</v>
      </c>
      <c r="B504" t="s">
        <v>1164</v>
      </c>
      <c r="C504" s="2">
        <v>43115</v>
      </c>
      <c r="D504">
        <v>934.97</v>
      </c>
      <c r="E504">
        <v>952.2</v>
      </c>
      <c r="F504">
        <v>929.92</v>
      </c>
      <c r="G504">
        <v>948.88</v>
      </c>
      <c r="H504">
        <v>6288222</v>
      </c>
      <c r="I504">
        <v>952</v>
      </c>
      <c r="J504">
        <v>579</v>
      </c>
      <c r="K504">
        <v>0</v>
      </c>
      <c r="L504" t="s">
        <v>1165</v>
      </c>
    </row>
    <row r="505" spans="1:12" x14ac:dyDescent="0.25">
      <c r="A505">
        <v>503</v>
      </c>
      <c r="B505" t="s">
        <v>1166</v>
      </c>
      <c r="C505" s="2">
        <v>43115</v>
      </c>
      <c r="D505">
        <v>460</v>
      </c>
      <c r="E505">
        <v>488</v>
      </c>
      <c r="F505">
        <v>457</v>
      </c>
      <c r="G505">
        <v>474.85</v>
      </c>
      <c r="H505">
        <v>5635852</v>
      </c>
      <c r="I505">
        <v>488</v>
      </c>
      <c r="J505">
        <v>307</v>
      </c>
      <c r="K505">
        <v>0</v>
      </c>
      <c r="L505" t="s">
        <v>1167</v>
      </c>
    </row>
    <row r="506" spans="1:12" x14ac:dyDescent="0.25">
      <c r="A506">
        <v>504</v>
      </c>
      <c r="B506" t="s">
        <v>1168</v>
      </c>
      <c r="C506" s="2">
        <v>43115</v>
      </c>
      <c r="D506">
        <v>66</v>
      </c>
      <c r="E506">
        <v>69.150000000000006</v>
      </c>
      <c r="F506">
        <v>65.099999999999994</v>
      </c>
      <c r="G506">
        <v>65.55</v>
      </c>
      <c r="H506">
        <v>46330064</v>
      </c>
      <c r="I506">
        <v>104</v>
      </c>
      <c r="J506">
        <v>47</v>
      </c>
      <c r="K506">
        <v>0</v>
      </c>
      <c r="L506" t="s">
        <v>1168</v>
      </c>
    </row>
    <row r="507" spans="1:12" x14ac:dyDescent="0.25">
      <c r="A507">
        <v>505</v>
      </c>
      <c r="B507" t="s">
        <v>1169</v>
      </c>
      <c r="C507" s="2">
        <v>43115</v>
      </c>
      <c r="D507">
        <v>3010</v>
      </c>
      <c r="E507">
        <v>3096.05</v>
      </c>
      <c r="F507">
        <v>2979.05</v>
      </c>
      <c r="G507">
        <v>3073.8</v>
      </c>
      <c r="H507">
        <v>641191</v>
      </c>
      <c r="I507">
        <v>3096</v>
      </c>
      <c r="J507">
        <v>144</v>
      </c>
      <c r="K507">
        <v>0</v>
      </c>
      <c r="L507" t="s">
        <v>1170</v>
      </c>
    </row>
    <row r="508" spans="1:12" x14ac:dyDescent="0.25">
      <c r="A508">
        <v>506</v>
      </c>
      <c r="B508" t="s">
        <v>1173</v>
      </c>
      <c r="C508" s="2">
        <v>43115</v>
      </c>
      <c r="D508">
        <v>165.5</v>
      </c>
      <c r="E508">
        <v>170.3</v>
      </c>
      <c r="F508">
        <v>165</v>
      </c>
      <c r="G508">
        <v>168.7</v>
      </c>
      <c r="H508">
        <v>225329</v>
      </c>
      <c r="I508">
        <v>175</v>
      </c>
      <c r="J508">
        <v>102</v>
      </c>
      <c r="K508">
        <v>0</v>
      </c>
      <c r="L508" t="s">
        <v>1174</v>
      </c>
    </row>
    <row r="509" spans="1:12" x14ac:dyDescent="0.25">
      <c r="A509">
        <v>507</v>
      </c>
      <c r="B509" t="s">
        <v>1175</v>
      </c>
      <c r="C509" s="2">
        <v>43115</v>
      </c>
      <c r="D509">
        <v>153.30000000000001</v>
      </c>
      <c r="E509">
        <v>156.55000000000001</v>
      </c>
      <c r="F509">
        <v>153</v>
      </c>
      <c r="G509">
        <v>154.44999999999999</v>
      </c>
      <c r="H509">
        <v>33404</v>
      </c>
      <c r="I509">
        <v>196</v>
      </c>
      <c r="J509">
        <v>127</v>
      </c>
      <c r="K509">
        <v>0</v>
      </c>
      <c r="L509" t="s">
        <v>1176</v>
      </c>
    </row>
    <row r="510" spans="1:12" x14ac:dyDescent="0.25">
      <c r="A510">
        <v>508</v>
      </c>
      <c r="B510" t="s">
        <v>1177</v>
      </c>
      <c r="C510" s="2">
        <v>43115</v>
      </c>
      <c r="D510">
        <v>827</v>
      </c>
      <c r="E510">
        <v>837.45</v>
      </c>
      <c r="F510">
        <v>827</v>
      </c>
      <c r="G510">
        <v>830.8</v>
      </c>
      <c r="H510">
        <v>38519</v>
      </c>
      <c r="I510">
        <v>889</v>
      </c>
      <c r="J510">
        <v>300</v>
      </c>
      <c r="K510">
        <v>0</v>
      </c>
      <c r="L510" t="s">
        <v>1178</v>
      </c>
    </row>
    <row r="511" spans="1:12" x14ac:dyDescent="0.25">
      <c r="A511">
        <v>509</v>
      </c>
      <c r="B511" t="s">
        <v>1179</v>
      </c>
      <c r="C511" s="2">
        <v>43115</v>
      </c>
      <c r="D511">
        <v>3687.7</v>
      </c>
      <c r="E511">
        <v>3700</v>
      </c>
      <c r="F511">
        <v>3613.65</v>
      </c>
      <c r="G511">
        <v>3628.8</v>
      </c>
      <c r="H511">
        <v>229198</v>
      </c>
      <c r="I511">
        <v>4092</v>
      </c>
      <c r="J511">
        <v>2850</v>
      </c>
      <c r="K511">
        <v>0</v>
      </c>
      <c r="L511" t="s">
        <v>1180</v>
      </c>
    </row>
    <row r="512" spans="1:12" x14ac:dyDescent="0.25">
      <c r="A512">
        <v>510</v>
      </c>
      <c r="B512" t="s">
        <v>1181</v>
      </c>
      <c r="C512" s="2">
        <v>43115</v>
      </c>
      <c r="D512">
        <v>1690</v>
      </c>
      <c r="E512">
        <v>1735</v>
      </c>
      <c r="F512">
        <v>1690</v>
      </c>
      <c r="G512">
        <v>1704.35</v>
      </c>
      <c r="H512">
        <v>9911</v>
      </c>
      <c r="I512">
        <v>1955</v>
      </c>
      <c r="J512">
        <v>670</v>
      </c>
      <c r="K512">
        <v>0</v>
      </c>
      <c r="L512" t="s">
        <v>1182</v>
      </c>
    </row>
    <row r="513" spans="1:12" x14ac:dyDescent="0.25">
      <c r="A513">
        <v>511</v>
      </c>
      <c r="B513" t="s">
        <v>1183</v>
      </c>
      <c r="C513" s="2">
        <v>43115</v>
      </c>
      <c r="D513">
        <v>82.65</v>
      </c>
      <c r="E513">
        <v>82.65</v>
      </c>
      <c r="F513">
        <v>82.65</v>
      </c>
      <c r="G513">
        <v>82.65</v>
      </c>
      <c r="H513">
        <v>31089</v>
      </c>
      <c r="I513">
        <v>99</v>
      </c>
      <c r="J513">
        <v>14</v>
      </c>
      <c r="K513">
        <v>0</v>
      </c>
      <c r="L513" t="s">
        <v>1184</v>
      </c>
    </row>
    <row r="514" spans="1:12" x14ac:dyDescent="0.25">
      <c r="A514">
        <v>512</v>
      </c>
      <c r="B514" t="s">
        <v>1187</v>
      </c>
      <c r="C514" s="2">
        <v>43115</v>
      </c>
      <c r="D514">
        <v>35.35</v>
      </c>
      <c r="E514">
        <v>36.1</v>
      </c>
      <c r="F514">
        <v>34.4</v>
      </c>
      <c r="G514">
        <v>34.700000000000003</v>
      </c>
      <c r="H514">
        <v>14986037</v>
      </c>
      <c r="I514">
        <v>37</v>
      </c>
      <c r="J514">
        <v>11</v>
      </c>
      <c r="K514">
        <v>0</v>
      </c>
      <c r="L514" t="s">
        <v>1188</v>
      </c>
    </row>
    <row r="515" spans="1:12" x14ac:dyDescent="0.25">
      <c r="A515">
        <v>513</v>
      </c>
      <c r="B515" t="s">
        <v>1189</v>
      </c>
      <c r="C515" s="2">
        <v>43115</v>
      </c>
      <c r="D515">
        <v>990</v>
      </c>
      <c r="E515">
        <v>1014.7</v>
      </c>
      <c r="F515">
        <v>975.05</v>
      </c>
      <c r="G515">
        <v>982.6</v>
      </c>
      <c r="H515">
        <v>56707</v>
      </c>
      <c r="I515">
        <v>1015</v>
      </c>
      <c r="J515">
        <v>401</v>
      </c>
      <c r="K515">
        <v>0</v>
      </c>
      <c r="L515" t="s">
        <v>1190</v>
      </c>
    </row>
    <row r="516" spans="1:12" x14ac:dyDescent="0.25">
      <c r="A516">
        <v>514</v>
      </c>
      <c r="B516" t="s">
        <v>1191</v>
      </c>
      <c r="C516" s="2">
        <v>43115</v>
      </c>
      <c r="D516">
        <v>158.30000000000001</v>
      </c>
      <c r="E516">
        <v>159.93</v>
      </c>
      <c r="F516">
        <v>155.6</v>
      </c>
      <c r="G516">
        <v>155.97</v>
      </c>
      <c r="H516">
        <v>121241</v>
      </c>
      <c r="I516">
        <v>176</v>
      </c>
      <c r="J516">
        <v>108</v>
      </c>
      <c r="K516">
        <v>0</v>
      </c>
      <c r="L516" t="s">
        <v>1192</v>
      </c>
    </row>
    <row r="517" spans="1:12" x14ac:dyDescent="0.25">
      <c r="A517">
        <v>515</v>
      </c>
      <c r="B517" t="s">
        <v>1193</v>
      </c>
      <c r="C517" s="2">
        <v>43115</v>
      </c>
      <c r="D517">
        <v>1686.15</v>
      </c>
      <c r="E517">
        <v>1718.65</v>
      </c>
      <c r="F517">
        <v>1680</v>
      </c>
      <c r="G517">
        <v>1686.9</v>
      </c>
      <c r="H517">
        <v>9302</v>
      </c>
      <c r="I517">
        <v>1800</v>
      </c>
      <c r="J517">
        <v>576</v>
      </c>
      <c r="K517">
        <v>0</v>
      </c>
      <c r="L517" t="s">
        <v>1194</v>
      </c>
    </row>
    <row r="518" spans="1:12" x14ac:dyDescent="0.25">
      <c r="A518">
        <v>516</v>
      </c>
      <c r="B518" t="s">
        <v>1195</v>
      </c>
      <c r="C518" s="2">
        <v>43115</v>
      </c>
      <c r="D518">
        <v>39.950000000000003</v>
      </c>
      <c r="E518">
        <v>42.7</v>
      </c>
      <c r="F518">
        <v>39.950000000000003</v>
      </c>
      <c r="G518">
        <v>41.5</v>
      </c>
      <c r="H518">
        <v>147983</v>
      </c>
      <c r="I518">
        <v>54</v>
      </c>
      <c r="J518">
        <v>14</v>
      </c>
      <c r="K518">
        <v>0</v>
      </c>
      <c r="L518" t="s">
        <v>1196</v>
      </c>
    </row>
    <row r="519" spans="1:12" x14ac:dyDescent="0.25">
      <c r="A519">
        <v>517</v>
      </c>
      <c r="B519" t="s">
        <v>1197</v>
      </c>
      <c r="C519" s="2">
        <v>43115</v>
      </c>
      <c r="D519">
        <v>415.1</v>
      </c>
      <c r="E519">
        <v>417.8</v>
      </c>
      <c r="F519">
        <v>407</v>
      </c>
      <c r="G519">
        <v>411.9</v>
      </c>
      <c r="H519">
        <v>84286</v>
      </c>
      <c r="I519">
        <v>444</v>
      </c>
      <c r="J519">
        <v>232</v>
      </c>
      <c r="K519">
        <v>0</v>
      </c>
      <c r="L519" t="s">
        <v>1198</v>
      </c>
    </row>
    <row r="520" spans="1:12" x14ac:dyDescent="0.25">
      <c r="A520">
        <v>518</v>
      </c>
      <c r="B520" t="s">
        <v>1199</v>
      </c>
      <c r="C520" s="2">
        <v>43115</v>
      </c>
      <c r="D520">
        <v>270.2</v>
      </c>
      <c r="E520">
        <v>274.64999999999998</v>
      </c>
      <c r="F520">
        <v>265.8</v>
      </c>
      <c r="G520">
        <v>266.7</v>
      </c>
      <c r="H520">
        <v>6592272</v>
      </c>
      <c r="I520">
        <v>284</v>
      </c>
      <c r="J520">
        <v>132</v>
      </c>
      <c r="K520">
        <v>0</v>
      </c>
      <c r="L520" t="s">
        <v>1200</v>
      </c>
    </row>
    <row r="521" spans="1:12" x14ac:dyDescent="0.25">
      <c r="A521">
        <v>519</v>
      </c>
      <c r="B521" t="s">
        <v>1201</v>
      </c>
      <c r="C521" s="2">
        <v>43115</v>
      </c>
      <c r="D521">
        <v>547</v>
      </c>
      <c r="E521">
        <v>550</v>
      </c>
      <c r="F521">
        <v>538.1</v>
      </c>
      <c r="G521">
        <v>540.75</v>
      </c>
      <c r="H521">
        <v>3783</v>
      </c>
      <c r="I521">
        <v>803</v>
      </c>
      <c r="J521">
        <v>400</v>
      </c>
      <c r="K521">
        <v>0</v>
      </c>
      <c r="L521" t="s">
        <v>1202</v>
      </c>
    </row>
    <row r="522" spans="1:12" x14ac:dyDescent="0.25">
      <c r="A522">
        <v>520</v>
      </c>
      <c r="B522" t="s">
        <v>1203</v>
      </c>
      <c r="C522" s="2">
        <v>43115</v>
      </c>
      <c r="D522">
        <v>93.85</v>
      </c>
      <c r="E522">
        <v>94.75</v>
      </c>
      <c r="F522">
        <v>93.1</v>
      </c>
      <c r="G522">
        <v>93.5</v>
      </c>
      <c r="H522">
        <v>2112054</v>
      </c>
      <c r="I522">
        <v>111</v>
      </c>
      <c r="J522">
        <v>50</v>
      </c>
      <c r="K522">
        <v>0</v>
      </c>
      <c r="L522" t="s">
        <v>1204</v>
      </c>
    </row>
    <row r="523" spans="1:12" x14ac:dyDescent="0.25">
      <c r="A523">
        <v>521</v>
      </c>
      <c r="B523" t="s">
        <v>1205</v>
      </c>
      <c r="C523" s="2">
        <v>43115</v>
      </c>
      <c r="D523">
        <v>14</v>
      </c>
      <c r="E523">
        <v>14.5</v>
      </c>
      <c r="F523">
        <v>12.7</v>
      </c>
      <c r="G523">
        <v>12.7</v>
      </c>
      <c r="H523">
        <v>4516524</v>
      </c>
      <c r="I523">
        <v>15</v>
      </c>
      <c r="J523">
        <v>5</v>
      </c>
      <c r="K523">
        <v>0</v>
      </c>
      <c r="L523" t="s">
        <v>1206</v>
      </c>
    </row>
    <row r="524" spans="1:12" x14ac:dyDescent="0.25">
      <c r="A524">
        <v>522</v>
      </c>
      <c r="B524" t="s">
        <v>1207</v>
      </c>
      <c r="C524" s="2">
        <v>43115</v>
      </c>
      <c r="D524">
        <v>169.5</v>
      </c>
      <c r="E524">
        <v>176.95</v>
      </c>
      <c r="F524">
        <v>161</v>
      </c>
      <c r="G524">
        <v>167.2</v>
      </c>
      <c r="H524">
        <v>3876</v>
      </c>
      <c r="I524">
        <v>192</v>
      </c>
      <c r="J524">
        <v>74</v>
      </c>
      <c r="K524">
        <v>0</v>
      </c>
      <c r="L524" t="s">
        <v>1208</v>
      </c>
    </row>
    <row r="525" spans="1:12" x14ac:dyDescent="0.25">
      <c r="A525">
        <v>523</v>
      </c>
      <c r="B525" t="s">
        <v>1209</v>
      </c>
      <c r="C525" s="2">
        <v>43115</v>
      </c>
      <c r="D525">
        <v>147.25</v>
      </c>
      <c r="E525">
        <v>148.80000000000001</v>
      </c>
      <c r="F525">
        <v>143</v>
      </c>
      <c r="G525">
        <v>144.1</v>
      </c>
      <c r="H525">
        <v>1091315</v>
      </c>
      <c r="I525">
        <v>153</v>
      </c>
      <c r="J525">
        <v>36</v>
      </c>
      <c r="K525">
        <v>0</v>
      </c>
      <c r="L525" t="s">
        <v>1210</v>
      </c>
    </row>
    <row r="526" spans="1:12" x14ac:dyDescent="0.25">
      <c r="A526">
        <v>524</v>
      </c>
      <c r="B526" t="s">
        <v>1211</v>
      </c>
      <c r="C526" s="2">
        <v>43115</v>
      </c>
      <c r="D526">
        <v>426</v>
      </c>
      <c r="E526">
        <v>435</v>
      </c>
      <c r="F526">
        <v>425.35</v>
      </c>
      <c r="G526">
        <v>426.05</v>
      </c>
      <c r="H526">
        <v>2958948</v>
      </c>
      <c r="I526">
        <v>493</v>
      </c>
      <c r="J526">
        <v>254</v>
      </c>
      <c r="K526">
        <v>0</v>
      </c>
      <c r="L526" t="s">
        <v>1212</v>
      </c>
    </row>
    <row r="527" spans="1:12" x14ac:dyDescent="0.25">
      <c r="A527">
        <v>525</v>
      </c>
      <c r="B527" t="s">
        <v>1213</v>
      </c>
      <c r="C527" s="2">
        <v>43115</v>
      </c>
      <c r="D527">
        <v>1375.6</v>
      </c>
      <c r="E527">
        <v>1375.6</v>
      </c>
      <c r="F527">
        <v>1364</v>
      </c>
      <c r="G527">
        <v>1367.2</v>
      </c>
      <c r="H527">
        <v>1324592</v>
      </c>
      <c r="I527">
        <v>1384</v>
      </c>
      <c r="J527">
        <v>782</v>
      </c>
      <c r="K527">
        <v>0</v>
      </c>
      <c r="L527" t="s">
        <v>1214</v>
      </c>
    </row>
    <row r="528" spans="1:12" x14ac:dyDescent="0.25">
      <c r="A528">
        <v>526</v>
      </c>
      <c r="B528" t="s">
        <v>1215</v>
      </c>
      <c r="C528" s="2">
        <v>43115</v>
      </c>
      <c r="D528">
        <v>324</v>
      </c>
      <c r="E528">
        <v>328.5</v>
      </c>
      <c r="F528">
        <v>321.14999999999998</v>
      </c>
      <c r="G528">
        <v>322.05</v>
      </c>
      <c r="H528">
        <v>1043139</v>
      </c>
      <c r="I528">
        <v>333</v>
      </c>
      <c r="J528">
        <v>198</v>
      </c>
      <c r="K528">
        <v>0</v>
      </c>
      <c r="L528" t="s">
        <v>1216</v>
      </c>
    </row>
    <row r="529" spans="1:12" x14ac:dyDescent="0.25">
      <c r="A529">
        <v>527</v>
      </c>
      <c r="B529" t="s">
        <v>1217</v>
      </c>
      <c r="C529" s="2">
        <v>43115</v>
      </c>
      <c r="D529">
        <v>147.15</v>
      </c>
      <c r="E529">
        <v>147.19999999999999</v>
      </c>
      <c r="F529">
        <v>133.19999999999999</v>
      </c>
      <c r="G529">
        <v>141.5</v>
      </c>
      <c r="H529">
        <v>12239</v>
      </c>
      <c r="I529">
        <v>156</v>
      </c>
      <c r="J529">
        <v>75</v>
      </c>
      <c r="K529">
        <v>0</v>
      </c>
      <c r="L529" t="s">
        <v>1218</v>
      </c>
    </row>
    <row r="530" spans="1:12" x14ac:dyDescent="0.25">
      <c r="A530">
        <v>528</v>
      </c>
      <c r="B530" t="s">
        <v>1219</v>
      </c>
      <c r="C530" s="2">
        <v>43115</v>
      </c>
      <c r="D530">
        <v>110.95</v>
      </c>
      <c r="E530">
        <v>110.95</v>
      </c>
      <c r="F530">
        <v>106.95</v>
      </c>
      <c r="G530">
        <v>108.3</v>
      </c>
      <c r="H530">
        <v>4865</v>
      </c>
      <c r="I530">
        <v>130</v>
      </c>
      <c r="J530">
        <v>28</v>
      </c>
      <c r="K530">
        <v>0</v>
      </c>
      <c r="L530" t="s">
        <v>1220</v>
      </c>
    </row>
    <row r="531" spans="1:12" x14ac:dyDescent="0.25">
      <c r="A531">
        <v>529</v>
      </c>
      <c r="B531" t="s">
        <v>1223</v>
      </c>
      <c r="C531" s="2">
        <v>43115</v>
      </c>
      <c r="D531">
        <v>185</v>
      </c>
      <c r="E531">
        <v>190.5</v>
      </c>
      <c r="F531">
        <v>185</v>
      </c>
      <c r="G531">
        <v>187.2</v>
      </c>
      <c r="H531">
        <v>6670</v>
      </c>
      <c r="I531">
        <v>236</v>
      </c>
      <c r="J531">
        <v>141</v>
      </c>
      <c r="K531">
        <v>0</v>
      </c>
      <c r="L531" t="s">
        <v>1224</v>
      </c>
    </row>
    <row r="532" spans="1:12" x14ac:dyDescent="0.25">
      <c r="A532">
        <v>530</v>
      </c>
      <c r="B532" t="s">
        <v>1225</v>
      </c>
      <c r="C532" s="2">
        <v>43115</v>
      </c>
      <c r="D532">
        <v>560.54999999999995</v>
      </c>
      <c r="E532">
        <v>568</v>
      </c>
      <c r="F532">
        <v>544.4</v>
      </c>
      <c r="G532">
        <v>548.54999999999995</v>
      </c>
      <c r="H532">
        <v>9189</v>
      </c>
      <c r="I532">
        <v>603</v>
      </c>
      <c r="J532">
        <v>263</v>
      </c>
      <c r="K532">
        <v>0</v>
      </c>
      <c r="L532" t="s">
        <v>1226</v>
      </c>
    </row>
    <row r="533" spans="1:12" x14ac:dyDescent="0.25">
      <c r="A533">
        <v>531</v>
      </c>
      <c r="B533" t="s">
        <v>1227</v>
      </c>
      <c r="C533" s="2">
        <v>43115</v>
      </c>
      <c r="D533">
        <v>22.7</v>
      </c>
      <c r="E533">
        <v>23</v>
      </c>
      <c r="F533">
        <v>22.55</v>
      </c>
      <c r="G533">
        <v>22.6</v>
      </c>
      <c r="H533">
        <v>538303</v>
      </c>
      <c r="I533">
        <v>27</v>
      </c>
      <c r="J533">
        <v>15</v>
      </c>
      <c r="K533">
        <v>0</v>
      </c>
      <c r="L533" t="s">
        <v>1228</v>
      </c>
    </row>
    <row r="534" spans="1:12" x14ac:dyDescent="0.25">
      <c r="A534">
        <v>532</v>
      </c>
      <c r="B534" t="s">
        <v>1229</v>
      </c>
      <c r="C534" s="2">
        <v>43115</v>
      </c>
      <c r="D534">
        <v>41</v>
      </c>
      <c r="E534">
        <v>43.35</v>
      </c>
      <c r="F534">
        <v>41</v>
      </c>
      <c r="G534">
        <v>42.05</v>
      </c>
      <c r="H534">
        <v>38928</v>
      </c>
      <c r="I534">
        <v>49</v>
      </c>
      <c r="J534">
        <v>31</v>
      </c>
      <c r="K534">
        <v>0</v>
      </c>
      <c r="L534" t="s">
        <v>1230</v>
      </c>
    </row>
    <row r="535" spans="1:12" x14ac:dyDescent="0.25">
      <c r="A535">
        <v>533</v>
      </c>
      <c r="B535" t="s">
        <v>1233</v>
      </c>
      <c r="C535" s="2">
        <v>43115</v>
      </c>
      <c r="D535">
        <v>266.8</v>
      </c>
      <c r="E535">
        <v>274.3</v>
      </c>
      <c r="F535">
        <v>265.75</v>
      </c>
      <c r="G535">
        <v>268.7</v>
      </c>
      <c r="H535">
        <v>56690</v>
      </c>
      <c r="I535">
        <v>314</v>
      </c>
      <c r="J535">
        <v>229</v>
      </c>
      <c r="K535">
        <v>0</v>
      </c>
      <c r="L535" t="s">
        <v>1234</v>
      </c>
    </row>
    <row r="536" spans="1:12" x14ac:dyDescent="0.25">
      <c r="A536">
        <v>534</v>
      </c>
      <c r="B536" t="s">
        <v>1235</v>
      </c>
      <c r="C536" s="2">
        <v>43115</v>
      </c>
      <c r="D536">
        <v>18848</v>
      </c>
      <c r="E536">
        <v>18848</v>
      </c>
      <c r="F536">
        <v>18464.849999999999</v>
      </c>
      <c r="G536">
        <v>18511.25</v>
      </c>
      <c r="H536">
        <v>1171</v>
      </c>
      <c r="I536">
        <v>21944</v>
      </c>
      <c r="J536">
        <v>7578</v>
      </c>
      <c r="K536">
        <v>0</v>
      </c>
      <c r="L536" t="s">
        <v>1236</v>
      </c>
    </row>
    <row r="537" spans="1:12" x14ac:dyDescent="0.25">
      <c r="A537">
        <v>535</v>
      </c>
      <c r="B537" t="s">
        <v>1237</v>
      </c>
      <c r="C537" s="2">
        <v>43115</v>
      </c>
      <c r="D537">
        <v>1495</v>
      </c>
      <c r="E537">
        <v>1549.5</v>
      </c>
      <c r="F537">
        <v>1488.8</v>
      </c>
      <c r="G537">
        <v>1502</v>
      </c>
      <c r="H537">
        <v>9987</v>
      </c>
      <c r="I537">
        <v>1755</v>
      </c>
      <c r="J537">
        <v>1187</v>
      </c>
      <c r="K537">
        <v>0</v>
      </c>
      <c r="L537" t="s">
        <v>1238</v>
      </c>
    </row>
    <row r="538" spans="1:12" x14ac:dyDescent="0.25">
      <c r="A538">
        <v>536</v>
      </c>
      <c r="B538" t="s">
        <v>1241</v>
      </c>
      <c r="C538" s="2">
        <v>43115</v>
      </c>
      <c r="D538">
        <v>332</v>
      </c>
      <c r="E538">
        <v>339.95</v>
      </c>
      <c r="F538">
        <v>330</v>
      </c>
      <c r="G538">
        <v>332.25</v>
      </c>
      <c r="H538">
        <v>7940</v>
      </c>
      <c r="I538">
        <v>397</v>
      </c>
      <c r="J538">
        <v>93</v>
      </c>
      <c r="K538">
        <v>0</v>
      </c>
      <c r="L538" t="s">
        <v>1242</v>
      </c>
    </row>
    <row r="539" spans="1:12" x14ac:dyDescent="0.25">
      <c r="A539">
        <v>537</v>
      </c>
      <c r="B539" t="s">
        <v>1243</v>
      </c>
      <c r="C539" s="2">
        <v>43115</v>
      </c>
      <c r="D539">
        <v>155</v>
      </c>
      <c r="E539">
        <v>162.4</v>
      </c>
      <c r="F539">
        <v>155</v>
      </c>
      <c r="G539">
        <v>158.65</v>
      </c>
      <c r="H539">
        <v>524434</v>
      </c>
      <c r="I539">
        <v>198</v>
      </c>
      <c r="J539">
        <v>74</v>
      </c>
      <c r="K539">
        <v>0</v>
      </c>
      <c r="L539" t="s">
        <v>1244</v>
      </c>
    </row>
    <row r="540" spans="1:12" x14ac:dyDescent="0.25">
      <c r="A540">
        <v>538</v>
      </c>
      <c r="B540" t="s">
        <v>1245</v>
      </c>
      <c r="C540" s="2">
        <v>43115</v>
      </c>
      <c r="D540">
        <v>192</v>
      </c>
      <c r="E540">
        <v>196.8</v>
      </c>
      <c r="F540">
        <v>190</v>
      </c>
      <c r="G540">
        <v>191.4</v>
      </c>
      <c r="H540">
        <v>2889629</v>
      </c>
      <c r="I540">
        <v>197</v>
      </c>
      <c r="J540">
        <v>32</v>
      </c>
      <c r="K540">
        <v>0</v>
      </c>
      <c r="L540" t="s">
        <v>1246</v>
      </c>
    </row>
    <row r="541" spans="1:12" x14ac:dyDescent="0.25">
      <c r="A541">
        <v>539</v>
      </c>
      <c r="B541" t="s">
        <v>1247</v>
      </c>
      <c r="C541" s="2">
        <v>43115</v>
      </c>
      <c r="D541">
        <v>484.8</v>
      </c>
      <c r="E541">
        <v>495.95</v>
      </c>
      <c r="F541">
        <v>477.05</v>
      </c>
      <c r="G541">
        <v>482.35</v>
      </c>
      <c r="H541">
        <v>79990</v>
      </c>
      <c r="I541">
        <v>564</v>
      </c>
      <c r="J541">
        <v>273</v>
      </c>
      <c r="K541">
        <v>0</v>
      </c>
      <c r="L541" t="s">
        <v>1248</v>
      </c>
    </row>
    <row r="542" spans="1:12" x14ac:dyDescent="0.25">
      <c r="A542">
        <v>540</v>
      </c>
      <c r="B542" t="s">
        <v>1249</v>
      </c>
      <c r="C542" s="2">
        <v>43115</v>
      </c>
      <c r="D542">
        <v>117.6</v>
      </c>
      <c r="E542">
        <v>118.4</v>
      </c>
      <c r="F542">
        <v>112.25</v>
      </c>
      <c r="G542">
        <v>112.85</v>
      </c>
      <c r="H542">
        <v>2408849</v>
      </c>
      <c r="I542">
        <v>118</v>
      </c>
      <c r="J542">
        <v>69</v>
      </c>
      <c r="K542">
        <v>0</v>
      </c>
      <c r="L542" t="s">
        <v>1250</v>
      </c>
    </row>
    <row r="543" spans="1:12" x14ac:dyDescent="0.25">
      <c r="A543">
        <v>541</v>
      </c>
      <c r="B543" t="s">
        <v>1251</v>
      </c>
      <c r="C543" s="2">
        <v>43115</v>
      </c>
      <c r="D543">
        <v>155.80000000000001</v>
      </c>
      <c r="E543">
        <v>159.55000000000001</v>
      </c>
      <c r="F543">
        <v>149.05000000000001</v>
      </c>
      <c r="G543">
        <v>149.85</v>
      </c>
      <c r="H543">
        <v>691414</v>
      </c>
      <c r="I543">
        <v>173</v>
      </c>
      <c r="J543">
        <v>78</v>
      </c>
      <c r="K543">
        <v>0</v>
      </c>
      <c r="L543" t="s">
        <v>1252</v>
      </c>
    </row>
    <row r="544" spans="1:12" x14ac:dyDescent="0.25">
      <c r="A544">
        <v>542</v>
      </c>
      <c r="B544" t="s">
        <v>1253</v>
      </c>
      <c r="C544" s="2">
        <v>43115</v>
      </c>
      <c r="D544">
        <v>85.5</v>
      </c>
      <c r="E544">
        <v>86.5</v>
      </c>
      <c r="F544">
        <v>84.75</v>
      </c>
      <c r="G544">
        <v>85</v>
      </c>
      <c r="H544">
        <v>1682726</v>
      </c>
      <c r="I544">
        <v>102</v>
      </c>
      <c r="J544">
        <v>66</v>
      </c>
      <c r="K544">
        <v>0</v>
      </c>
      <c r="L544" t="s">
        <v>1254</v>
      </c>
    </row>
    <row r="545" spans="1:12" x14ac:dyDescent="0.25">
      <c r="A545">
        <v>543</v>
      </c>
      <c r="B545" t="s">
        <v>1255</v>
      </c>
      <c r="C545" s="2">
        <v>43115</v>
      </c>
      <c r="D545">
        <v>358.6</v>
      </c>
      <c r="E545">
        <v>363.3</v>
      </c>
      <c r="F545">
        <v>357</v>
      </c>
      <c r="G545">
        <v>362.25</v>
      </c>
      <c r="H545">
        <v>23029</v>
      </c>
      <c r="I545">
        <v>374</v>
      </c>
      <c r="J545">
        <v>201</v>
      </c>
      <c r="K545">
        <v>0</v>
      </c>
      <c r="L545" t="s">
        <v>1256</v>
      </c>
    </row>
    <row r="546" spans="1:12" x14ac:dyDescent="0.25">
      <c r="A546">
        <v>544</v>
      </c>
      <c r="B546" t="s">
        <v>1257</v>
      </c>
      <c r="C546" s="2">
        <v>43115</v>
      </c>
      <c r="D546">
        <v>255.15</v>
      </c>
      <c r="E546">
        <v>261</v>
      </c>
      <c r="F546">
        <v>255.1</v>
      </c>
      <c r="G546">
        <v>256.60000000000002</v>
      </c>
      <c r="H546">
        <v>6978618</v>
      </c>
      <c r="I546">
        <v>270</v>
      </c>
      <c r="J546">
        <v>57</v>
      </c>
      <c r="K546">
        <v>0</v>
      </c>
      <c r="L546" t="s">
        <v>1258</v>
      </c>
    </row>
    <row r="547" spans="1:12" x14ac:dyDescent="0.25">
      <c r="A547">
        <v>545</v>
      </c>
      <c r="B547" t="s">
        <v>1259</v>
      </c>
      <c r="C547" s="2">
        <v>43115</v>
      </c>
      <c r="D547">
        <v>119.5</v>
      </c>
      <c r="E547">
        <v>119.7</v>
      </c>
      <c r="F547">
        <v>112.6</v>
      </c>
      <c r="G547">
        <v>113.05</v>
      </c>
      <c r="H547">
        <v>68000</v>
      </c>
      <c r="I547">
        <v>125</v>
      </c>
      <c r="J547">
        <v>68</v>
      </c>
      <c r="K547">
        <v>0</v>
      </c>
      <c r="L547" t="s">
        <v>1260</v>
      </c>
    </row>
    <row r="548" spans="1:12" x14ac:dyDescent="0.25">
      <c r="A548">
        <v>546</v>
      </c>
      <c r="B548" t="s">
        <v>1261</v>
      </c>
      <c r="C548" s="2">
        <v>43115</v>
      </c>
      <c r="D548">
        <v>1228</v>
      </c>
      <c r="E548">
        <v>1252</v>
      </c>
      <c r="F548">
        <v>1220.0999999999999</v>
      </c>
      <c r="G548">
        <v>1225.1500000000001</v>
      </c>
      <c r="H548">
        <v>897263</v>
      </c>
      <c r="I548">
        <v>1374</v>
      </c>
      <c r="J548">
        <v>617</v>
      </c>
      <c r="K548">
        <v>0</v>
      </c>
      <c r="L548" t="s">
        <v>1262</v>
      </c>
    </row>
    <row r="549" spans="1:12" x14ac:dyDescent="0.25">
      <c r="A549">
        <v>547</v>
      </c>
      <c r="B549" t="s">
        <v>1265</v>
      </c>
      <c r="C549" s="2">
        <v>43115</v>
      </c>
      <c r="D549">
        <v>320.8</v>
      </c>
      <c r="E549">
        <v>330.7</v>
      </c>
      <c r="F549">
        <v>320.25</v>
      </c>
      <c r="G549">
        <v>329.3</v>
      </c>
      <c r="H549">
        <v>30242004</v>
      </c>
      <c r="I549">
        <v>332</v>
      </c>
      <c r="J549">
        <v>215</v>
      </c>
      <c r="K549">
        <v>0</v>
      </c>
      <c r="L549" t="s">
        <v>1266</v>
      </c>
    </row>
    <row r="550" spans="1:12" x14ac:dyDescent="0.25">
      <c r="A550">
        <v>548</v>
      </c>
      <c r="B550" t="s">
        <v>1263</v>
      </c>
      <c r="C550" s="2">
        <v>43115</v>
      </c>
      <c r="D550">
        <v>788.45</v>
      </c>
      <c r="E550">
        <v>800.05</v>
      </c>
      <c r="F550">
        <v>770.1</v>
      </c>
      <c r="G550">
        <v>788.75</v>
      </c>
      <c r="H550">
        <v>139302</v>
      </c>
      <c r="I550">
        <v>850</v>
      </c>
      <c r="J550">
        <v>639</v>
      </c>
      <c r="K550">
        <v>0</v>
      </c>
      <c r="L550" t="s">
        <v>1264</v>
      </c>
    </row>
    <row r="551" spans="1:12" x14ac:dyDescent="0.25">
      <c r="A551">
        <v>549</v>
      </c>
      <c r="B551" t="s">
        <v>1267</v>
      </c>
      <c r="C551" s="2">
        <v>43115</v>
      </c>
      <c r="D551">
        <v>408</v>
      </c>
      <c r="E551">
        <v>420.45</v>
      </c>
      <c r="F551">
        <v>407</v>
      </c>
      <c r="G551">
        <v>417.9</v>
      </c>
      <c r="H551">
        <v>1614286</v>
      </c>
      <c r="I551">
        <v>509</v>
      </c>
      <c r="J551">
        <v>271</v>
      </c>
      <c r="K551">
        <v>0</v>
      </c>
      <c r="L551" t="s">
        <v>1268</v>
      </c>
    </row>
    <row r="552" spans="1:12" x14ac:dyDescent="0.25">
      <c r="A552">
        <v>550</v>
      </c>
      <c r="B552" t="s">
        <v>1269</v>
      </c>
      <c r="C552" s="2">
        <v>43115</v>
      </c>
      <c r="D552">
        <v>133.94999999999999</v>
      </c>
      <c r="E552">
        <v>135</v>
      </c>
      <c r="F552">
        <v>132</v>
      </c>
      <c r="G552">
        <v>132.9</v>
      </c>
      <c r="H552">
        <v>1552711</v>
      </c>
      <c r="I552">
        <v>210</v>
      </c>
      <c r="J552">
        <v>94</v>
      </c>
      <c r="K552">
        <v>0</v>
      </c>
      <c r="L552" t="s">
        <v>1270</v>
      </c>
    </row>
    <row r="553" spans="1:12" x14ac:dyDescent="0.25">
      <c r="A553">
        <v>551</v>
      </c>
      <c r="B553" t="s">
        <v>1271</v>
      </c>
      <c r="C553" s="2">
        <v>43115</v>
      </c>
      <c r="D553">
        <v>3986</v>
      </c>
      <c r="E553">
        <v>3999</v>
      </c>
      <c r="F553">
        <v>3911.4</v>
      </c>
      <c r="G553">
        <v>3995.75</v>
      </c>
      <c r="H553">
        <v>1553</v>
      </c>
      <c r="I553">
        <v>4540</v>
      </c>
      <c r="J553">
        <v>3538</v>
      </c>
      <c r="K553">
        <v>0</v>
      </c>
      <c r="L553" t="s">
        <v>1272</v>
      </c>
    </row>
    <row r="554" spans="1:12" x14ac:dyDescent="0.25">
      <c r="A554">
        <v>552</v>
      </c>
      <c r="B554" t="s">
        <v>1273</v>
      </c>
      <c r="C554" s="2">
        <v>43115</v>
      </c>
      <c r="D554">
        <v>61.2</v>
      </c>
      <c r="E554">
        <v>63.4</v>
      </c>
      <c r="F554">
        <v>61</v>
      </c>
      <c r="G554">
        <v>62.9</v>
      </c>
      <c r="H554">
        <v>5370375</v>
      </c>
      <c r="I554">
        <v>86</v>
      </c>
      <c r="J554">
        <v>50</v>
      </c>
      <c r="K554">
        <v>0</v>
      </c>
      <c r="L554" t="s">
        <v>1274</v>
      </c>
    </row>
    <row r="555" spans="1:12" x14ac:dyDescent="0.25">
      <c r="A555">
        <v>553</v>
      </c>
      <c r="B555" t="s">
        <v>1275</v>
      </c>
      <c r="C555" s="2">
        <v>43115</v>
      </c>
      <c r="D555">
        <v>108.75</v>
      </c>
      <c r="E555">
        <v>108.75</v>
      </c>
      <c r="F555">
        <v>103.85</v>
      </c>
      <c r="G555">
        <v>104.6</v>
      </c>
      <c r="H555">
        <v>15343663</v>
      </c>
      <c r="I555">
        <v>124</v>
      </c>
      <c r="J555">
        <v>66</v>
      </c>
      <c r="K555">
        <v>0</v>
      </c>
      <c r="L555" t="s">
        <v>1276</v>
      </c>
    </row>
    <row r="556" spans="1:12" x14ac:dyDescent="0.25">
      <c r="A556">
        <v>554</v>
      </c>
      <c r="B556" t="s">
        <v>1277</v>
      </c>
      <c r="C556" s="2">
        <v>43115</v>
      </c>
      <c r="D556">
        <v>67.55</v>
      </c>
      <c r="E556">
        <v>67.8</v>
      </c>
      <c r="F556">
        <v>63.6</v>
      </c>
      <c r="G556">
        <v>63.95</v>
      </c>
      <c r="H556">
        <v>25787744</v>
      </c>
      <c r="I556">
        <v>71</v>
      </c>
      <c r="J556">
        <v>50</v>
      </c>
      <c r="K556">
        <v>0</v>
      </c>
      <c r="L556" t="s">
        <v>1278</v>
      </c>
    </row>
    <row r="557" spans="1:12" x14ac:dyDescent="0.25">
      <c r="A557">
        <v>555</v>
      </c>
      <c r="B557" t="s">
        <v>1279</v>
      </c>
      <c r="C557" s="2">
        <v>43115</v>
      </c>
      <c r="D557">
        <v>68.7</v>
      </c>
      <c r="E557">
        <v>69</v>
      </c>
      <c r="F557">
        <v>63.9</v>
      </c>
      <c r="G557">
        <v>64.25</v>
      </c>
      <c r="H557">
        <v>93824384</v>
      </c>
      <c r="I557">
        <v>83</v>
      </c>
      <c r="J557">
        <v>48</v>
      </c>
      <c r="K557">
        <v>0</v>
      </c>
      <c r="L557" t="s">
        <v>1280</v>
      </c>
    </row>
    <row r="558" spans="1:12" x14ac:dyDescent="0.25">
      <c r="A558">
        <v>556</v>
      </c>
      <c r="B558" t="s">
        <v>1281</v>
      </c>
      <c r="C558" s="2">
        <v>43115</v>
      </c>
      <c r="D558">
        <v>162.01</v>
      </c>
      <c r="E558">
        <v>167</v>
      </c>
      <c r="F558">
        <v>161</v>
      </c>
      <c r="G558">
        <v>161.44</v>
      </c>
      <c r="H558">
        <v>595200</v>
      </c>
      <c r="I558">
        <v>168</v>
      </c>
      <c r="J558">
        <v>149</v>
      </c>
      <c r="K558">
        <v>0</v>
      </c>
      <c r="L558" t="s">
        <v>1282</v>
      </c>
    </row>
    <row r="559" spans="1:12" x14ac:dyDescent="0.25">
      <c r="A559">
        <v>557</v>
      </c>
      <c r="B559" t="s">
        <v>1283</v>
      </c>
      <c r="C559" s="2">
        <v>43115</v>
      </c>
      <c r="D559">
        <v>855</v>
      </c>
      <c r="E559">
        <v>864.95</v>
      </c>
      <c r="F559">
        <v>830.1</v>
      </c>
      <c r="G559">
        <v>858.3</v>
      </c>
      <c r="H559">
        <v>4287</v>
      </c>
      <c r="I559">
        <v>948</v>
      </c>
      <c r="J559">
        <v>327</v>
      </c>
      <c r="K559">
        <v>0</v>
      </c>
      <c r="L559" t="s">
        <v>1284</v>
      </c>
    </row>
    <row r="560" spans="1:12" x14ac:dyDescent="0.25">
      <c r="A560">
        <v>558</v>
      </c>
      <c r="B560" t="s">
        <v>1285</v>
      </c>
      <c r="C560" s="2">
        <v>43115</v>
      </c>
      <c r="D560">
        <v>1500</v>
      </c>
      <c r="E560">
        <v>1518</v>
      </c>
      <c r="F560">
        <v>1460</v>
      </c>
      <c r="G560">
        <v>1484.65</v>
      </c>
      <c r="H560">
        <v>14743</v>
      </c>
      <c r="I560">
        <v>1547</v>
      </c>
      <c r="J560">
        <v>362</v>
      </c>
      <c r="K560">
        <v>0</v>
      </c>
      <c r="L560" t="s">
        <v>1286</v>
      </c>
    </row>
    <row r="561" spans="1:12" x14ac:dyDescent="0.25">
      <c r="A561">
        <v>559</v>
      </c>
      <c r="B561" t="s">
        <v>1289</v>
      </c>
      <c r="C561" s="2">
        <v>43115</v>
      </c>
      <c r="D561">
        <v>32.4</v>
      </c>
      <c r="E561">
        <v>34.6</v>
      </c>
      <c r="F561">
        <v>32.25</v>
      </c>
      <c r="G561">
        <v>32.65</v>
      </c>
      <c r="H561">
        <v>44351604</v>
      </c>
      <c r="I561">
        <v>35</v>
      </c>
      <c r="J561">
        <v>21</v>
      </c>
      <c r="K561">
        <v>0</v>
      </c>
      <c r="L561" t="s">
        <v>1290</v>
      </c>
    </row>
    <row r="562" spans="1:12" x14ac:dyDescent="0.25">
      <c r="A562">
        <v>560</v>
      </c>
      <c r="B562" t="s">
        <v>1287</v>
      </c>
      <c r="C562" s="2">
        <v>43115</v>
      </c>
      <c r="D562">
        <v>342</v>
      </c>
      <c r="E562">
        <v>348.3</v>
      </c>
      <c r="F562">
        <v>338.5</v>
      </c>
      <c r="G562">
        <v>340.05</v>
      </c>
      <c r="H562">
        <v>47671</v>
      </c>
      <c r="I562">
        <v>374</v>
      </c>
      <c r="J562">
        <v>290</v>
      </c>
      <c r="K562">
        <v>0</v>
      </c>
      <c r="L562" t="s">
        <v>1288</v>
      </c>
    </row>
    <row r="563" spans="1:12" x14ac:dyDescent="0.25">
      <c r="A563">
        <v>561</v>
      </c>
      <c r="B563" t="s">
        <v>1291</v>
      </c>
      <c r="C563" s="2">
        <v>43115</v>
      </c>
      <c r="D563">
        <v>854</v>
      </c>
      <c r="E563">
        <v>859.9</v>
      </c>
      <c r="F563">
        <v>847</v>
      </c>
      <c r="G563">
        <v>851.8</v>
      </c>
      <c r="H563">
        <v>5871</v>
      </c>
      <c r="I563">
        <v>1125</v>
      </c>
      <c r="J563">
        <v>654</v>
      </c>
      <c r="K563">
        <v>0</v>
      </c>
      <c r="L563" t="s">
        <v>1292</v>
      </c>
    </row>
    <row r="564" spans="1:12" x14ac:dyDescent="0.25">
      <c r="A564">
        <v>562</v>
      </c>
      <c r="B564" t="s">
        <v>1293</v>
      </c>
      <c r="C564" s="2">
        <v>43115</v>
      </c>
      <c r="D564">
        <v>329</v>
      </c>
      <c r="E564">
        <v>329</v>
      </c>
      <c r="F564">
        <v>322.7</v>
      </c>
      <c r="G564">
        <v>323.64999999999998</v>
      </c>
      <c r="H564">
        <v>925146</v>
      </c>
      <c r="I564">
        <v>345</v>
      </c>
      <c r="J564">
        <v>125</v>
      </c>
      <c r="K564">
        <v>0</v>
      </c>
      <c r="L564" t="s">
        <v>1294</v>
      </c>
    </row>
    <row r="565" spans="1:12" x14ac:dyDescent="0.25">
      <c r="A565">
        <v>563</v>
      </c>
      <c r="B565" t="s">
        <v>1295</v>
      </c>
      <c r="C565" s="2">
        <v>43115</v>
      </c>
      <c r="D565">
        <v>828</v>
      </c>
      <c r="E565">
        <v>836.8</v>
      </c>
      <c r="F565">
        <v>810.8</v>
      </c>
      <c r="G565">
        <v>829.5</v>
      </c>
      <c r="H565">
        <v>98693</v>
      </c>
      <c r="I565">
        <v>837</v>
      </c>
      <c r="J565">
        <v>138</v>
      </c>
      <c r="K565">
        <v>0</v>
      </c>
      <c r="L565" t="s">
        <v>1296</v>
      </c>
    </row>
    <row r="566" spans="1:12" x14ac:dyDescent="0.25">
      <c r="A566">
        <v>564</v>
      </c>
      <c r="B566" t="s">
        <v>1299</v>
      </c>
      <c r="C566" s="2">
        <v>43115</v>
      </c>
      <c r="D566">
        <v>711</v>
      </c>
      <c r="E566">
        <v>722</v>
      </c>
      <c r="F566">
        <v>702.4</v>
      </c>
      <c r="G566">
        <v>717.75</v>
      </c>
      <c r="H566">
        <v>92533</v>
      </c>
      <c r="I566">
        <v>740</v>
      </c>
      <c r="J566">
        <v>238</v>
      </c>
      <c r="K566">
        <v>0</v>
      </c>
      <c r="L566" t="s">
        <v>1300</v>
      </c>
    </row>
    <row r="567" spans="1:12" x14ac:dyDescent="0.25">
      <c r="A567">
        <v>565</v>
      </c>
      <c r="B567" t="s">
        <v>1303</v>
      </c>
      <c r="C567" s="2">
        <v>43115</v>
      </c>
      <c r="D567">
        <v>128.4</v>
      </c>
      <c r="E567">
        <v>128.9</v>
      </c>
      <c r="F567">
        <v>122</v>
      </c>
      <c r="G567">
        <v>128.9</v>
      </c>
      <c r="H567">
        <v>511</v>
      </c>
      <c r="I567">
        <v>159</v>
      </c>
      <c r="J567">
        <v>57</v>
      </c>
      <c r="K567">
        <v>0</v>
      </c>
      <c r="L567" t="s">
        <v>1304</v>
      </c>
    </row>
    <row r="568" spans="1:12" x14ac:dyDescent="0.25">
      <c r="A568">
        <v>566</v>
      </c>
      <c r="B568" t="s">
        <v>1305</v>
      </c>
      <c r="C568" s="2">
        <v>43115</v>
      </c>
      <c r="D568">
        <v>52.1</v>
      </c>
      <c r="E568">
        <v>53.9</v>
      </c>
      <c r="F568">
        <v>51.2</v>
      </c>
      <c r="G568">
        <v>51.9</v>
      </c>
      <c r="H568">
        <v>37724</v>
      </c>
      <c r="I568">
        <v>66</v>
      </c>
      <c r="J568">
        <v>31</v>
      </c>
      <c r="K568">
        <v>0</v>
      </c>
      <c r="L568" t="s">
        <v>1306</v>
      </c>
    </row>
    <row r="569" spans="1:12" x14ac:dyDescent="0.25">
      <c r="A569">
        <v>567</v>
      </c>
      <c r="B569" t="s">
        <v>1307</v>
      </c>
      <c r="C569" s="2">
        <v>43115</v>
      </c>
      <c r="D569">
        <v>90.9</v>
      </c>
      <c r="E569">
        <v>91.45</v>
      </c>
      <c r="F569">
        <v>86.5</v>
      </c>
      <c r="G569">
        <v>87.25</v>
      </c>
      <c r="H569">
        <v>841529</v>
      </c>
      <c r="I569">
        <v>125</v>
      </c>
      <c r="J569">
        <v>66</v>
      </c>
      <c r="K569">
        <v>0</v>
      </c>
      <c r="L569" t="s">
        <v>1308</v>
      </c>
    </row>
    <row r="570" spans="1:12" x14ac:dyDescent="0.25">
      <c r="A570">
        <v>568</v>
      </c>
      <c r="B570" t="s">
        <v>1309</v>
      </c>
      <c r="C570" s="2">
        <v>43115</v>
      </c>
      <c r="D570">
        <v>68.400000000000006</v>
      </c>
      <c r="E570">
        <v>69.25</v>
      </c>
      <c r="F570">
        <v>67.599999999999994</v>
      </c>
      <c r="G570">
        <v>68.099999999999994</v>
      </c>
      <c r="H570">
        <v>54974</v>
      </c>
      <c r="I570">
        <v>117</v>
      </c>
      <c r="J570">
        <v>53</v>
      </c>
      <c r="K570">
        <v>0</v>
      </c>
      <c r="L570" t="s">
        <v>1310</v>
      </c>
    </row>
    <row r="571" spans="1:12" x14ac:dyDescent="0.25">
      <c r="A571">
        <v>569</v>
      </c>
      <c r="B571" t="s">
        <v>1311</v>
      </c>
      <c r="C571" s="2">
        <v>43115</v>
      </c>
      <c r="D571">
        <v>740</v>
      </c>
      <c r="E571">
        <v>749.35</v>
      </c>
      <c r="F571">
        <v>721</v>
      </c>
      <c r="G571">
        <v>724.45</v>
      </c>
      <c r="H571">
        <v>63288</v>
      </c>
      <c r="I571">
        <v>827</v>
      </c>
      <c r="J571">
        <v>145</v>
      </c>
      <c r="K571">
        <v>0</v>
      </c>
      <c r="L571" t="s">
        <v>1312</v>
      </c>
    </row>
    <row r="572" spans="1:12" x14ac:dyDescent="0.25">
      <c r="A572">
        <v>570</v>
      </c>
      <c r="B572" t="s">
        <v>1313</v>
      </c>
      <c r="C572" s="2">
        <v>43115</v>
      </c>
      <c r="D572">
        <v>932.67</v>
      </c>
      <c r="E572">
        <v>932.67</v>
      </c>
      <c r="F572">
        <v>906.67</v>
      </c>
      <c r="G572">
        <v>914.5</v>
      </c>
      <c r="H572">
        <v>4973</v>
      </c>
      <c r="I572">
        <v>966</v>
      </c>
      <c r="J572">
        <v>467</v>
      </c>
      <c r="K572">
        <v>0</v>
      </c>
      <c r="L572" t="s">
        <v>1314</v>
      </c>
    </row>
    <row r="573" spans="1:12" x14ac:dyDescent="0.25">
      <c r="A573">
        <v>571</v>
      </c>
      <c r="B573" t="s">
        <v>1317</v>
      </c>
      <c r="C573" s="2">
        <v>43115</v>
      </c>
      <c r="D573">
        <v>29.65</v>
      </c>
      <c r="E573">
        <v>30.7</v>
      </c>
      <c r="F573">
        <v>29.35</v>
      </c>
      <c r="G573">
        <v>29.45</v>
      </c>
      <c r="H573">
        <v>220976</v>
      </c>
      <c r="I573">
        <v>31</v>
      </c>
      <c r="J573">
        <v>9</v>
      </c>
      <c r="K573">
        <v>0</v>
      </c>
      <c r="L573" t="s">
        <v>1318</v>
      </c>
    </row>
    <row r="574" spans="1:12" x14ac:dyDescent="0.25">
      <c r="A574">
        <v>572</v>
      </c>
      <c r="B574" t="s">
        <v>1319</v>
      </c>
      <c r="C574" s="2">
        <v>43115</v>
      </c>
      <c r="D574">
        <v>143.6</v>
      </c>
      <c r="E574">
        <v>143.6</v>
      </c>
      <c r="F574">
        <v>140.19999999999999</v>
      </c>
      <c r="G574">
        <v>141.15</v>
      </c>
      <c r="H574">
        <v>760974</v>
      </c>
      <c r="I574">
        <v>146</v>
      </c>
      <c r="J574">
        <v>89</v>
      </c>
      <c r="K574">
        <v>0</v>
      </c>
      <c r="L574" t="s">
        <v>1320</v>
      </c>
    </row>
    <row r="575" spans="1:12" x14ac:dyDescent="0.25">
      <c r="A575">
        <v>573</v>
      </c>
      <c r="B575" t="s">
        <v>1321</v>
      </c>
      <c r="C575" s="2">
        <v>43115</v>
      </c>
      <c r="D575">
        <v>191</v>
      </c>
      <c r="E575">
        <v>202.5</v>
      </c>
      <c r="F575">
        <v>191</v>
      </c>
      <c r="G575">
        <v>201.4</v>
      </c>
      <c r="H575">
        <v>9749629</v>
      </c>
      <c r="I575">
        <v>226</v>
      </c>
      <c r="J575">
        <v>104</v>
      </c>
      <c r="K575">
        <v>0</v>
      </c>
      <c r="L575" t="s">
        <v>1322</v>
      </c>
    </row>
    <row r="576" spans="1:12" x14ac:dyDescent="0.25">
      <c r="A576">
        <v>574</v>
      </c>
      <c r="B576" t="s">
        <v>1325</v>
      </c>
      <c r="C576" s="2">
        <v>43115</v>
      </c>
      <c r="D576">
        <v>572.04999999999995</v>
      </c>
      <c r="E576">
        <v>574.20000000000005</v>
      </c>
      <c r="F576">
        <v>561</v>
      </c>
      <c r="G576">
        <v>562.85</v>
      </c>
      <c r="H576">
        <v>318567</v>
      </c>
      <c r="I576">
        <v>589</v>
      </c>
      <c r="J576">
        <v>93</v>
      </c>
      <c r="K576">
        <v>0</v>
      </c>
      <c r="L576" t="s">
        <v>1326</v>
      </c>
    </row>
    <row r="577" spans="1:12" x14ac:dyDescent="0.25">
      <c r="A577">
        <v>575</v>
      </c>
      <c r="B577" t="s">
        <v>1327</v>
      </c>
      <c r="C577" s="2">
        <v>43115</v>
      </c>
      <c r="D577">
        <v>374.1</v>
      </c>
      <c r="E577">
        <v>385</v>
      </c>
      <c r="F577">
        <v>374</v>
      </c>
      <c r="G577">
        <v>382.3</v>
      </c>
      <c r="H577">
        <v>1177986</v>
      </c>
      <c r="I577">
        <v>427</v>
      </c>
      <c r="J577">
        <v>145</v>
      </c>
      <c r="K577">
        <v>0</v>
      </c>
      <c r="L577" t="s">
        <v>1328</v>
      </c>
    </row>
    <row r="578" spans="1:12" x14ac:dyDescent="0.25">
      <c r="A578">
        <v>576</v>
      </c>
      <c r="B578" t="s">
        <v>1329</v>
      </c>
      <c r="C578" s="2">
        <v>43115</v>
      </c>
      <c r="D578">
        <v>206.55</v>
      </c>
      <c r="E578">
        <v>208</v>
      </c>
      <c r="F578">
        <v>202.15</v>
      </c>
      <c r="G578">
        <v>202.5</v>
      </c>
      <c r="H578">
        <v>4787</v>
      </c>
      <c r="I578">
        <v>271</v>
      </c>
      <c r="J578">
        <v>164</v>
      </c>
      <c r="K578">
        <v>0</v>
      </c>
      <c r="L578" t="s">
        <v>1330</v>
      </c>
    </row>
    <row r="579" spans="1:12" x14ac:dyDescent="0.25">
      <c r="A579">
        <v>577</v>
      </c>
      <c r="B579" t="s">
        <v>1331</v>
      </c>
      <c r="C579" s="2">
        <v>43115</v>
      </c>
      <c r="D579">
        <v>429.8</v>
      </c>
      <c r="E579">
        <v>437.05</v>
      </c>
      <c r="F579">
        <v>423.25</v>
      </c>
      <c r="G579">
        <v>431.1</v>
      </c>
      <c r="H579">
        <v>37725</v>
      </c>
      <c r="I579">
        <v>595</v>
      </c>
      <c r="J579">
        <v>255</v>
      </c>
      <c r="K579">
        <v>0</v>
      </c>
      <c r="L579" t="s">
        <v>1332</v>
      </c>
    </row>
    <row r="580" spans="1:12" x14ac:dyDescent="0.25">
      <c r="A580">
        <v>578</v>
      </c>
      <c r="B580" t="s">
        <v>1333</v>
      </c>
      <c r="C580" s="2">
        <v>43115</v>
      </c>
      <c r="D580">
        <v>1240</v>
      </c>
      <c r="E580">
        <v>1248</v>
      </c>
      <c r="F580">
        <v>1216.05</v>
      </c>
      <c r="G580">
        <v>1223.8</v>
      </c>
      <c r="H580">
        <v>230413</v>
      </c>
      <c r="I580">
        <v>1347</v>
      </c>
      <c r="J580">
        <v>790</v>
      </c>
      <c r="K580">
        <v>0</v>
      </c>
      <c r="L580" t="s">
        <v>1334</v>
      </c>
    </row>
    <row r="581" spans="1:12" x14ac:dyDescent="0.25">
      <c r="A581">
        <v>579</v>
      </c>
      <c r="B581" t="s">
        <v>1335</v>
      </c>
      <c r="C581" s="2">
        <v>43115</v>
      </c>
      <c r="D581">
        <v>123.65</v>
      </c>
      <c r="E581">
        <v>124</v>
      </c>
      <c r="F581">
        <v>116.5</v>
      </c>
      <c r="G581">
        <v>122.05</v>
      </c>
      <c r="H581">
        <v>9631</v>
      </c>
      <c r="I581">
        <v>131</v>
      </c>
      <c r="J581">
        <v>72</v>
      </c>
      <c r="K581">
        <v>0</v>
      </c>
      <c r="L581" t="s">
        <v>1336</v>
      </c>
    </row>
    <row r="582" spans="1:12" x14ac:dyDescent="0.25">
      <c r="A582">
        <v>580</v>
      </c>
      <c r="B582" t="s">
        <v>1337</v>
      </c>
      <c r="C582" s="2">
        <v>43115</v>
      </c>
      <c r="D582">
        <v>599.47</v>
      </c>
      <c r="E582">
        <v>600</v>
      </c>
      <c r="F582">
        <v>590.03</v>
      </c>
      <c r="G582">
        <v>594.75</v>
      </c>
      <c r="H582">
        <v>37890</v>
      </c>
      <c r="I582">
        <v>715</v>
      </c>
      <c r="J582">
        <v>193</v>
      </c>
      <c r="K582">
        <v>0</v>
      </c>
      <c r="L582" t="s">
        <v>1338</v>
      </c>
    </row>
    <row r="583" spans="1:12" x14ac:dyDescent="0.25">
      <c r="A583">
        <v>581</v>
      </c>
      <c r="B583" t="s">
        <v>1339</v>
      </c>
      <c r="C583" s="2">
        <v>43115</v>
      </c>
      <c r="D583">
        <v>285.10000000000002</v>
      </c>
      <c r="E583">
        <v>295.5</v>
      </c>
      <c r="F583">
        <v>284</v>
      </c>
      <c r="G583">
        <v>289.05</v>
      </c>
      <c r="H583">
        <v>100089</v>
      </c>
      <c r="I583">
        <v>362</v>
      </c>
      <c r="J583">
        <v>178</v>
      </c>
      <c r="K583">
        <v>0</v>
      </c>
      <c r="L583" t="s">
        <v>1340</v>
      </c>
    </row>
    <row r="584" spans="1:12" x14ac:dyDescent="0.25">
      <c r="A584">
        <v>582</v>
      </c>
      <c r="B584" t="s">
        <v>1341</v>
      </c>
      <c r="C584" s="2">
        <v>43115</v>
      </c>
      <c r="D584">
        <v>56.4</v>
      </c>
      <c r="E584">
        <v>56.6</v>
      </c>
      <c r="F584">
        <v>52.55</v>
      </c>
      <c r="G584">
        <v>53.3</v>
      </c>
      <c r="H584">
        <v>681808</v>
      </c>
      <c r="I584">
        <v>57</v>
      </c>
      <c r="J584">
        <v>25</v>
      </c>
      <c r="K584">
        <v>0</v>
      </c>
      <c r="L584" t="s">
        <v>1342</v>
      </c>
    </row>
    <row r="585" spans="1:12" x14ac:dyDescent="0.25">
      <c r="A585">
        <v>583</v>
      </c>
      <c r="B585" t="s">
        <v>1345</v>
      </c>
      <c r="C585" s="2">
        <v>43115</v>
      </c>
      <c r="D585">
        <v>12</v>
      </c>
      <c r="E585">
        <v>12.35</v>
      </c>
      <c r="F585">
        <v>11.05</v>
      </c>
      <c r="G585">
        <v>11.3</v>
      </c>
      <c r="H585">
        <v>2520902</v>
      </c>
      <c r="I585">
        <v>15</v>
      </c>
      <c r="J585">
        <v>6</v>
      </c>
      <c r="K585">
        <v>0</v>
      </c>
      <c r="L585" t="s">
        <v>1346</v>
      </c>
    </row>
    <row r="586" spans="1:12" x14ac:dyDescent="0.25">
      <c r="A586">
        <v>584</v>
      </c>
      <c r="B586" t="s">
        <v>1347</v>
      </c>
      <c r="C586" s="2">
        <v>43115</v>
      </c>
      <c r="D586">
        <v>224.1</v>
      </c>
      <c r="E586">
        <v>226.95</v>
      </c>
      <c r="F586">
        <v>223.05</v>
      </c>
      <c r="G586">
        <v>224</v>
      </c>
      <c r="H586">
        <v>5862</v>
      </c>
      <c r="I586">
        <v>273</v>
      </c>
      <c r="J586">
        <v>165</v>
      </c>
      <c r="K586">
        <v>0</v>
      </c>
      <c r="L586" t="s">
        <v>1348</v>
      </c>
    </row>
    <row r="587" spans="1:12" x14ac:dyDescent="0.25">
      <c r="A587">
        <v>585</v>
      </c>
      <c r="B587" t="s">
        <v>1349</v>
      </c>
      <c r="C587" s="2">
        <v>43115</v>
      </c>
      <c r="D587">
        <v>94.25</v>
      </c>
      <c r="E587">
        <v>105</v>
      </c>
      <c r="F587">
        <v>94.25</v>
      </c>
      <c r="G587">
        <v>101.75</v>
      </c>
      <c r="H587">
        <v>227141</v>
      </c>
      <c r="I587">
        <v>105</v>
      </c>
      <c r="J587">
        <v>17</v>
      </c>
      <c r="K587">
        <v>0</v>
      </c>
      <c r="L587" t="s">
        <v>1350</v>
      </c>
    </row>
    <row r="588" spans="1:12" x14ac:dyDescent="0.25">
      <c r="A588">
        <v>586</v>
      </c>
      <c r="B588" t="s">
        <v>1351</v>
      </c>
      <c r="C588" s="2">
        <v>43115</v>
      </c>
      <c r="D588">
        <v>13.55</v>
      </c>
      <c r="E588">
        <v>13.55</v>
      </c>
      <c r="F588">
        <v>13.55</v>
      </c>
      <c r="G588">
        <v>13.55</v>
      </c>
      <c r="H588">
        <v>105321</v>
      </c>
      <c r="I588">
        <v>17</v>
      </c>
      <c r="J588">
        <v>4</v>
      </c>
      <c r="K588">
        <v>0</v>
      </c>
      <c r="L588" t="s">
        <v>1352</v>
      </c>
    </row>
    <row r="589" spans="1:12" x14ac:dyDescent="0.25">
      <c r="A589">
        <v>587</v>
      </c>
      <c r="B589" t="s">
        <v>1353</v>
      </c>
      <c r="C589" s="2">
        <v>43115</v>
      </c>
      <c r="D589">
        <v>62.5</v>
      </c>
      <c r="E589">
        <v>62.7</v>
      </c>
      <c r="F589">
        <v>61</v>
      </c>
      <c r="G589">
        <v>61.3</v>
      </c>
      <c r="H589">
        <v>169741</v>
      </c>
      <c r="I589">
        <v>69</v>
      </c>
      <c r="J589">
        <v>49</v>
      </c>
      <c r="K589">
        <v>0</v>
      </c>
      <c r="L589" t="s">
        <v>1354</v>
      </c>
    </row>
    <row r="590" spans="1:12" x14ac:dyDescent="0.25">
      <c r="A590">
        <v>588</v>
      </c>
      <c r="B590" t="s">
        <v>1355</v>
      </c>
      <c r="C590" s="2">
        <v>43115</v>
      </c>
      <c r="D590">
        <v>69.849999999999994</v>
      </c>
      <c r="E590">
        <v>73.25</v>
      </c>
      <c r="F590">
        <v>68</v>
      </c>
      <c r="G590">
        <v>69.099999999999994</v>
      </c>
      <c r="H590">
        <v>32002</v>
      </c>
      <c r="I590">
        <v>84</v>
      </c>
      <c r="J590">
        <v>31</v>
      </c>
      <c r="K590">
        <v>0</v>
      </c>
      <c r="L590" t="s">
        <v>1356</v>
      </c>
    </row>
    <row r="591" spans="1:12" x14ac:dyDescent="0.25">
      <c r="A591">
        <v>589</v>
      </c>
      <c r="B591" t="s">
        <v>1357</v>
      </c>
      <c r="C591" s="2">
        <v>43115</v>
      </c>
      <c r="D591">
        <v>10.85</v>
      </c>
      <c r="E591">
        <v>10.85</v>
      </c>
      <c r="F591">
        <v>9.85</v>
      </c>
      <c r="G591">
        <v>9.85</v>
      </c>
      <c r="H591">
        <v>12546</v>
      </c>
      <c r="I591">
        <v>12</v>
      </c>
      <c r="J591">
        <v>4</v>
      </c>
      <c r="K591">
        <v>0</v>
      </c>
      <c r="L591" t="s">
        <v>1358</v>
      </c>
    </row>
    <row r="592" spans="1:12" x14ac:dyDescent="0.25">
      <c r="A592">
        <v>590</v>
      </c>
      <c r="B592" t="s">
        <v>1359</v>
      </c>
      <c r="C592" s="2">
        <v>43115</v>
      </c>
      <c r="D592">
        <v>236.55</v>
      </c>
      <c r="E592">
        <v>236.75</v>
      </c>
      <c r="F592">
        <v>228.2</v>
      </c>
      <c r="G592">
        <v>230.65</v>
      </c>
      <c r="H592">
        <v>21207</v>
      </c>
      <c r="I592">
        <v>253</v>
      </c>
      <c r="J592">
        <v>123</v>
      </c>
      <c r="K592">
        <v>0</v>
      </c>
      <c r="L592" t="s">
        <v>1360</v>
      </c>
    </row>
    <row r="593" spans="1:12" x14ac:dyDescent="0.25">
      <c r="A593">
        <v>591</v>
      </c>
      <c r="B593" t="s">
        <v>1361</v>
      </c>
      <c r="C593" s="2">
        <v>43115</v>
      </c>
      <c r="D593">
        <v>1707.1</v>
      </c>
      <c r="E593">
        <v>1710.3</v>
      </c>
      <c r="F593">
        <v>1675</v>
      </c>
      <c r="G593">
        <v>1682.4</v>
      </c>
      <c r="H593">
        <v>997313</v>
      </c>
      <c r="I593">
        <v>1804</v>
      </c>
      <c r="J593">
        <v>1037</v>
      </c>
      <c r="K593">
        <v>0</v>
      </c>
      <c r="L593" t="s">
        <v>1362</v>
      </c>
    </row>
    <row r="594" spans="1:12" x14ac:dyDescent="0.25">
      <c r="A594">
        <v>592</v>
      </c>
      <c r="B594" t="s">
        <v>1363</v>
      </c>
      <c r="C594" s="2">
        <v>43115</v>
      </c>
      <c r="D594">
        <v>374.5</v>
      </c>
      <c r="E594">
        <v>378.5</v>
      </c>
      <c r="F594">
        <v>369</v>
      </c>
      <c r="G594">
        <v>370.5</v>
      </c>
      <c r="H594">
        <v>1038566</v>
      </c>
      <c r="I594">
        <v>483</v>
      </c>
      <c r="J594">
        <v>282</v>
      </c>
      <c r="K594">
        <v>0</v>
      </c>
      <c r="L594" t="s">
        <v>1364</v>
      </c>
    </row>
    <row r="595" spans="1:12" x14ac:dyDescent="0.25">
      <c r="A595">
        <v>593</v>
      </c>
      <c r="B595" t="s">
        <v>1367</v>
      </c>
      <c r="C595" s="2">
        <v>43115</v>
      </c>
      <c r="D595">
        <v>70.930000000000007</v>
      </c>
      <c r="E595">
        <v>71.95</v>
      </c>
      <c r="F595">
        <v>69.88</v>
      </c>
      <c r="G595">
        <v>70.55</v>
      </c>
      <c r="H595">
        <v>8960788</v>
      </c>
      <c r="I595">
        <v>98</v>
      </c>
      <c r="J595">
        <v>33</v>
      </c>
      <c r="K595">
        <v>0</v>
      </c>
      <c r="L595" t="s">
        <v>1368</v>
      </c>
    </row>
    <row r="596" spans="1:12" x14ac:dyDescent="0.25">
      <c r="A596">
        <v>594</v>
      </c>
      <c r="B596" t="s">
        <v>1365</v>
      </c>
      <c r="C596" s="2">
        <v>43115</v>
      </c>
      <c r="D596">
        <v>1130</v>
      </c>
      <c r="E596">
        <v>1175</v>
      </c>
      <c r="F596">
        <v>1127</v>
      </c>
      <c r="G596">
        <v>1141.5</v>
      </c>
      <c r="H596">
        <v>26862</v>
      </c>
      <c r="I596">
        <v>1175</v>
      </c>
      <c r="J596">
        <v>537</v>
      </c>
      <c r="K596">
        <v>0</v>
      </c>
      <c r="L596" t="s">
        <v>1366</v>
      </c>
    </row>
    <row r="597" spans="1:12" x14ac:dyDescent="0.25">
      <c r="A597">
        <v>595</v>
      </c>
      <c r="B597" t="s">
        <v>1369</v>
      </c>
      <c r="C597" s="2">
        <v>43115</v>
      </c>
      <c r="D597">
        <v>74.7</v>
      </c>
      <c r="E597">
        <v>74.7</v>
      </c>
      <c r="F597">
        <v>74.3</v>
      </c>
      <c r="G597">
        <v>74.3</v>
      </c>
      <c r="H597">
        <v>4000</v>
      </c>
      <c r="I597">
        <v>83</v>
      </c>
      <c r="J597">
        <v>58</v>
      </c>
      <c r="K597">
        <v>0</v>
      </c>
      <c r="L597" t="s">
        <v>1370</v>
      </c>
    </row>
    <row r="598" spans="1:12" x14ac:dyDescent="0.25">
      <c r="A598">
        <v>596</v>
      </c>
      <c r="B598" t="s">
        <v>1373</v>
      </c>
      <c r="C598" s="2">
        <v>43115</v>
      </c>
      <c r="D598">
        <v>540</v>
      </c>
      <c r="E598">
        <v>546.47</v>
      </c>
      <c r="F598">
        <v>532.54999999999995</v>
      </c>
      <c r="G598">
        <v>540.58000000000004</v>
      </c>
      <c r="H598">
        <v>10649250</v>
      </c>
      <c r="I598">
        <v>548</v>
      </c>
      <c r="J598">
        <v>430</v>
      </c>
      <c r="K598">
        <v>0</v>
      </c>
      <c r="L598" t="s">
        <v>1374</v>
      </c>
    </row>
    <row r="599" spans="1:12" x14ac:dyDescent="0.25">
      <c r="A599">
        <v>597</v>
      </c>
      <c r="B599" t="s">
        <v>1375</v>
      </c>
      <c r="C599" s="2">
        <v>43115</v>
      </c>
      <c r="D599">
        <v>868.25</v>
      </c>
      <c r="E599">
        <v>887.7</v>
      </c>
      <c r="F599">
        <v>861.55</v>
      </c>
      <c r="G599">
        <v>871.3</v>
      </c>
      <c r="H599">
        <v>19638</v>
      </c>
      <c r="I599">
        <v>938</v>
      </c>
      <c r="J599">
        <v>645</v>
      </c>
      <c r="K599">
        <v>0</v>
      </c>
      <c r="L599" t="s">
        <v>1376</v>
      </c>
    </row>
    <row r="600" spans="1:12" x14ac:dyDescent="0.25">
      <c r="A600">
        <v>598</v>
      </c>
      <c r="B600" t="s">
        <v>1377</v>
      </c>
      <c r="C600" s="2">
        <v>43115</v>
      </c>
      <c r="D600">
        <v>289.5</v>
      </c>
      <c r="E600">
        <v>289.95</v>
      </c>
      <c r="F600">
        <v>277.10000000000002</v>
      </c>
      <c r="G600">
        <v>278.64999999999998</v>
      </c>
      <c r="H600">
        <v>107362</v>
      </c>
      <c r="I600">
        <v>310</v>
      </c>
      <c r="J600">
        <v>213</v>
      </c>
      <c r="K600">
        <v>0</v>
      </c>
      <c r="L600" t="s">
        <v>1378</v>
      </c>
    </row>
    <row r="601" spans="1:12" x14ac:dyDescent="0.25">
      <c r="A601">
        <v>599</v>
      </c>
      <c r="B601" t="s">
        <v>1379</v>
      </c>
      <c r="C601" s="2">
        <v>43115</v>
      </c>
      <c r="D601">
        <v>146.75</v>
      </c>
      <c r="E601">
        <v>147.85</v>
      </c>
      <c r="F601">
        <v>144.15</v>
      </c>
      <c r="G601">
        <v>144.9</v>
      </c>
      <c r="H601">
        <v>197994</v>
      </c>
      <c r="I601">
        <v>231</v>
      </c>
      <c r="J601">
        <v>105</v>
      </c>
      <c r="K601">
        <v>0</v>
      </c>
      <c r="L601" t="s">
        <v>1380</v>
      </c>
    </row>
    <row r="602" spans="1:12" x14ac:dyDescent="0.25">
      <c r="A602">
        <v>600</v>
      </c>
      <c r="B602" t="s">
        <v>1381</v>
      </c>
      <c r="C602" s="2">
        <v>43115</v>
      </c>
      <c r="D602">
        <v>834.95</v>
      </c>
      <c r="E602">
        <v>841</v>
      </c>
      <c r="F602">
        <v>821.1</v>
      </c>
      <c r="G602">
        <v>836.3</v>
      </c>
      <c r="H602">
        <v>29855</v>
      </c>
      <c r="I602">
        <v>964</v>
      </c>
      <c r="J602">
        <v>427</v>
      </c>
      <c r="K602">
        <v>0</v>
      </c>
      <c r="L602" t="s">
        <v>1382</v>
      </c>
    </row>
    <row r="603" spans="1:12" x14ac:dyDescent="0.25">
      <c r="A603">
        <v>601</v>
      </c>
      <c r="B603" t="s">
        <v>1383</v>
      </c>
      <c r="C603" s="2">
        <v>43115</v>
      </c>
      <c r="D603">
        <v>68</v>
      </c>
      <c r="E603">
        <v>70.5</v>
      </c>
      <c r="F603">
        <v>66.3</v>
      </c>
      <c r="G603">
        <v>67.75</v>
      </c>
      <c r="H603">
        <v>29033</v>
      </c>
      <c r="I603">
        <v>82</v>
      </c>
      <c r="J603">
        <v>30</v>
      </c>
      <c r="K603">
        <v>0</v>
      </c>
      <c r="L603" t="s">
        <v>1384</v>
      </c>
    </row>
    <row r="604" spans="1:12" x14ac:dyDescent="0.25">
      <c r="A604">
        <v>602</v>
      </c>
      <c r="B604" t="s">
        <v>1387</v>
      </c>
      <c r="C604" s="2">
        <v>43115</v>
      </c>
      <c r="D604">
        <v>183</v>
      </c>
      <c r="E604">
        <v>187.55</v>
      </c>
      <c r="F604">
        <v>181.65</v>
      </c>
      <c r="G604">
        <v>185.1</v>
      </c>
      <c r="H604">
        <v>783850</v>
      </c>
      <c r="I604">
        <v>233</v>
      </c>
      <c r="J604">
        <v>97</v>
      </c>
      <c r="K604">
        <v>0</v>
      </c>
      <c r="L604" t="s">
        <v>1388</v>
      </c>
    </row>
    <row r="605" spans="1:12" x14ac:dyDescent="0.25">
      <c r="A605">
        <v>603</v>
      </c>
      <c r="B605" t="s">
        <v>1389</v>
      </c>
      <c r="C605" s="2">
        <v>43115</v>
      </c>
      <c r="D605">
        <v>108</v>
      </c>
      <c r="E605">
        <v>111.8</v>
      </c>
      <c r="F605">
        <v>106</v>
      </c>
      <c r="G605">
        <v>109.8</v>
      </c>
      <c r="H605">
        <v>34096</v>
      </c>
      <c r="I605">
        <v>182</v>
      </c>
      <c r="J605">
        <v>75</v>
      </c>
      <c r="K605">
        <v>0</v>
      </c>
      <c r="L605" t="s">
        <v>1390</v>
      </c>
    </row>
    <row r="606" spans="1:12" x14ac:dyDescent="0.25">
      <c r="A606">
        <v>604</v>
      </c>
      <c r="B606" t="s">
        <v>1391</v>
      </c>
      <c r="C606" s="2">
        <v>43115</v>
      </c>
      <c r="D606">
        <v>13.8</v>
      </c>
      <c r="E606">
        <v>14.75</v>
      </c>
      <c r="F606">
        <v>13.2</v>
      </c>
      <c r="G606">
        <v>14.3</v>
      </c>
      <c r="H606">
        <v>71820</v>
      </c>
      <c r="I606">
        <v>23</v>
      </c>
      <c r="J606">
        <v>10</v>
      </c>
      <c r="K606">
        <v>0</v>
      </c>
      <c r="L606" t="s">
        <v>1392</v>
      </c>
    </row>
    <row r="607" spans="1:12" x14ac:dyDescent="0.25">
      <c r="A607">
        <v>605</v>
      </c>
      <c r="B607" t="s">
        <v>1393</v>
      </c>
      <c r="C607" s="2">
        <v>43115</v>
      </c>
      <c r="D607">
        <v>23.7</v>
      </c>
      <c r="E607">
        <v>23.8</v>
      </c>
      <c r="F607">
        <v>23.4</v>
      </c>
      <c r="G607">
        <v>23.45</v>
      </c>
      <c r="H607">
        <v>736328</v>
      </c>
      <c r="I607">
        <v>32</v>
      </c>
      <c r="J607">
        <v>20</v>
      </c>
      <c r="K607">
        <v>0</v>
      </c>
      <c r="L607" t="s">
        <v>1394</v>
      </c>
    </row>
    <row r="608" spans="1:12" x14ac:dyDescent="0.25">
      <c r="A608">
        <v>606</v>
      </c>
      <c r="B608" t="s">
        <v>1395</v>
      </c>
      <c r="C608" s="2">
        <v>43115</v>
      </c>
      <c r="D608">
        <v>194.85</v>
      </c>
      <c r="E608">
        <v>198.1</v>
      </c>
      <c r="F608">
        <v>194.85</v>
      </c>
      <c r="G608">
        <v>195.43</v>
      </c>
      <c r="H608">
        <v>8308840</v>
      </c>
      <c r="I608">
        <v>231</v>
      </c>
      <c r="J608">
        <v>133</v>
      </c>
      <c r="K608">
        <v>0</v>
      </c>
      <c r="L608" t="s">
        <v>1396</v>
      </c>
    </row>
    <row r="609" spans="1:12" x14ac:dyDescent="0.25">
      <c r="A609">
        <v>607</v>
      </c>
      <c r="B609" t="s">
        <v>1397</v>
      </c>
      <c r="C609" s="2">
        <v>43115</v>
      </c>
      <c r="D609">
        <v>86.95</v>
      </c>
      <c r="E609">
        <v>86.95</v>
      </c>
      <c r="F609">
        <v>83.5</v>
      </c>
      <c r="G609">
        <v>84.45</v>
      </c>
      <c r="H609">
        <v>78719</v>
      </c>
      <c r="I609">
        <v>157</v>
      </c>
      <c r="J609">
        <v>46</v>
      </c>
      <c r="K609">
        <v>0</v>
      </c>
      <c r="L609" t="s">
        <v>1398</v>
      </c>
    </row>
    <row r="610" spans="1:12" x14ac:dyDescent="0.25">
      <c r="A610">
        <v>608</v>
      </c>
      <c r="B610" t="s">
        <v>1399</v>
      </c>
      <c r="C610" s="2">
        <v>43115</v>
      </c>
      <c r="D610">
        <v>564.9</v>
      </c>
      <c r="E610">
        <v>575</v>
      </c>
      <c r="F610">
        <v>562.29999999999995</v>
      </c>
      <c r="G610">
        <v>568.9</v>
      </c>
      <c r="H610">
        <v>58949</v>
      </c>
      <c r="I610">
        <v>658</v>
      </c>
      <c r="J610">
        <v>400</v>
      </c>
      <c r="K610">
        <v>0</v>
      </c>
      <c r="L610" t="s">
        <v>1400</v>
      </c>
    </row>
    <row r="611" spans="1:12" x14ac:dyDescent="0.25">
      <c r="A611">
        <v>609</v>
      </c>
      <c r="B611" t="s">
        <v>1403</v>
      </c>
      <c r="C611" s="2">
        <v>43115</v>
      </c>
      <c r="D611">
        <v>260</v>
      </c>
      <c r="E611">
        <v>260</v>
      </c>
      <c r="F611">
        <v>247.5</v>
      </c>
      <c r="G611">
        <v>249.35</v>
      </c>
      <c r="H611">
        <v>2614994</v>
      </c>
      <c r="I611">
        <v>273</v>
      </c>
      <c r="J611">
        <v>177</v>
      </c>
      <c r="K611">
        <v>0</v>
      </c>
      <c r="L611" t="s">
        <v>1404</v>
      </c>
    </row>
    <row r="612" spans="1:12" x14ac:dyDescent="0.25">
      <c r="A612">
        <v>610</v>
      </c>
      <c r="B612" t="s">
        <v>1411</v>
      </c>
      <c r="C612" s="2">
        <v>43115</v>
      </c>
      <c r="D612">
        <v>767.7</v>
      </c>
      <c r="E612">
        <v>783.3</v>
      </c>
      <c r="F612">
        <v>731.15</v>
      </c>
      <c r="G612">
        <v>746.5</v>
      </c>
      <c r="H612">
        <v>34603</v>
      </c>
      <c r="I612">
        <v>854</v>
      </c>
      <c r="J612">
        <v>305</v>
      </c>
      <c r="K612">
        <v>0</v>
      </c>
      <c r="L612" t="s">
        <v>1412</v>
      </c>
    </row>
    <row r="613" spans="1:12" x14ac:dyDescent="0.25">
      <c r="A613">
        <v>611</v>
      </c>
      <c r="B613" t="s">
        <v>1413</v>
      </c>
      <c r="C613" s="2">
        <v>43115</v>
      </c>
      <c r="D613">
        <v>18</v>
      </c>
      <c r="E613">
        <v>18.899999999999999</v>
      </c>
      <c r="F613">
        <v>17.95</v>
      </c>
      <c r="G613">
        <v>18.899999999999999</v>
      </c>
      <c r="H613">
        <v>247927</v>
      </c>
      <c r="I613">
        <v>19</v>
      </c>
      <c r="J613">
        <v>8</v>
      </c>
      <c r="K613">
        <v>0</v>
      </c>
      <c r="L613" t="s">
        <v>1414</v>
      </c>
    </row>
    <row r="614" spans="1:12" x14ac:dyDescent="0.25">
      <c r="A614">
        <v>612</v>
      </c>
      <c r="B614" t="s">
        <v>1415</v>
      </c>
      <c r="C614" s="2">
        <v>43115</v>
      </c>
      <c r="D614">
        <v>567.9</v>
      </c>
      <c r="E614">
        <v>569</v>
      </c>
      <c r="F614">
        <v>543.95000000000005</v>
      </c>
      <c r="G614">
        <v>549.45000000000005</v>
      </c>
      <c r="H614">
        <v>29347</v>
      </c>
      <c r="I614">
        <v>747</v>
      </c>
      <c r="J614">
        <v>203</v>
      </c>
      <c r="K614">
        <v>0</v>
      </c>
      <c r="L614" t="s">
        <v>1416</v>
      </c>
    </row>
    <row r="615" spans="1:12" x14ac:dyDescent="0.25">
      <c r="A615">
        <v>613</v>
      </c>
      <c r="B615" t="s">
        <v>1417</v>
      </c>
      <c r="C615" s="2">
        <v>43115</v>
      </c>
      <c r="D615">
        <v>268</v>
      </c>
      <c r="E615">
        <v>271.10000000000002</v>
      </c>
      <c r="F615">
        <v>267</v>
      </c>
      <c r="G615">
        <v>267.60000000000002</v>
      </c>
      <c r="H615">
        <v>10538330</v>
      </c>
      <c r="I615">
        <v>368</v>
      </c>
      <c r="J615">
        <v>222</v>
      </c>
      <c r="K615">
        <v>0</v>
      </c>
      <c r="L615" t="s">
        <v>1418</v>
      </c>
    </row>
    <row r="616" spans="1:12" x14ac:dyDescent="0.25">
      <c r="A616">
        <v>614</v>
      </c>
      <c r="B616" t="s">
        <v>1419</v>
      </c>
      <c r="C616" s="2">
        <v>43115</v>
      </c>
      <c r="D616">
        <v>212.1</v>
      </c>
      <c r="E616">
        <v>216</v>
      </c>
      <c r="F616">
        <v>211</v>
      </c>
      <c r="G616">
        <v>214.1</v>
      </c>
      <c r="H616">
        <v>124616</v>
      </c>
      <c r="I616">
        <v>235</v>
      </c>
      <c r="J616">
        <v>119</v>
      </c>
      <c r="K616">
        <v>0</v>
      </c>
      <c r="L616" t="s">
        <v>1420</v>
      </c>
    </row>
    <row r="617" spans="1:12" x14ac:dyDescent="0.25">
      <c r="A617">
        <v>615</v>
      </c>
      <c r="B617" t="s">
        <v>1421</v>
      </c>
      <c r="C617" s="2">
        <v>43115</v>
      </c>
      <c r="D617">
        <v>136.9</v>
      </c>
      <c r="E617">
        <v>139.25</v>
      </c>
      <c r="F617">
        <v>136.44999999999999</v>
      </c>
      <c r="G617">
        <v>137.1</v>
      </c>
      <c r="H617">
        <v>372153</v>
      </c>
      <c r="I617">
        <v>165</v>
      </c>
      <c r="J617">
        <v>26</v>
      </c>
      <c r="K617">
        <v>0</v>
      </c>
      <c r="L617" t="s">
        <v>1422</v>
      </c>
    </row>
    <row r="618" spans="1:12" x14ac:dyDescent="0.25">
      <c r="A618">
        <v>616</v>
      </c>
      <c r="B618" t="s">
        <v>1423</v>
      </c>
      <c r="C618" s="2">
        <v>43115</v>
      </c>
      <c r="D618">
        <v>28.3</v>
      </c>
      <c r="E618">
        <v>28.4</v>
      </c>
      <c r="F618">
        <v>27.3</v>
      </c>
      <c r="G618">
        <v>27.45</v>
      </c>
      <c r="H618">
        <v>1212326</v>
      </c>
      <c r="I618">
        <v>35</v>
      </c>
      <c r="J618">
        <v>13</v>
      </c>
      <c r="K618">
        <v>0</v>
      </c>
      <c r="L618" t="s">
        <v>1424</v>
      </c>
    </row>
    <row r="619" spans="1:12" x14ac:dyDescent="0.25">
      <c r="A619">
        <v>617</v>
      </c>
      <c r="B619" t="s">
        <v>1425</v>
      </c>
      <c r="C619" s="2">
        <v>43115</v>
      </c>
      <c r="D619">
        <v>214.5</v>
      </c>
      <c r="E619">
        <v>220</v>
      </c>
      <c r="F619">
        <v>211</v>
      </c>
      <c r="G619">
        <v>218.3</v>
      </c>
      <c r="H619">
        <v>17988</v>
      </c>
      <c r="I619">
        <v>233</v>
      </c>
      <c r="J619">
        <v>104</v>
      </c>
      <c r="K619">
        <v>0</v>
      </c>
      <c r="L619" t="s">
        <v>1426</v>
      </c>
    </row>
    <row r="620" spans="1:12" x14ac:dyDescent="0.25">
      <c r="A620">
        <v>618</v>
      </c>
      <c r="B620" t="s">
        <v>1427</v>
      </c>
      <c r="C620" s="2">
        <v>43115</v>
      </c>
      <c r="D620">
        <v>79</v>
      </c>
      <c r="E620">
        <v>79.2</v>
      </c>
      <c r="F620">
        <v>76</v>
      </c>
      <c r="G620">
        <v>76.5</v>
      </c>
      <c r="H620">
        <v>34126</v>
      </c>
      <c r="I620">
        <v>86</v>
      </c>
      <c r="J620">
        <v>40</v>
      </c>
      <c r="K620">
        <v>0</v>
      </c>
      <c r="L620" t="s">
        <v>1428</v>
      </c>
    </row>
    <row r="621" spans="1:12" x14ac:dyDescent="0.25">
      <c r="A621">
        <v>619</v>
      </c>
      <c r="B621" t="s">
        <v>1429</v>
      </c>
      <c r="C621" s="2">
        <v>43115</v>
      </c>
      <c r="D621">
        <v>81.95</v>
      </c>
      <c r="E621">
        <v>83.4</v>
      </c>
      <c r="F621">
        <v>79.2</v>
      </c>
      <c r="G621">
        <v>79.75</v>
      </c>
      <c r="H621">
        <v>459309</v>
      </c>
      <c r="I621">
        <v>96</v>
      </c>
      <c r="J621">
        <v>57</v>
      </c>
      <c r="K621">
        <v>0</v>
      </c>
      <c r="L621" t="s">
        <v>1430</v>
      </c>
    </row>
    <row r="622" spans="1:12" x14ac:dyDescent="0.25">
      <c r="A622">
        <v>620</v>
      </c>
      <c r="B622" t="s">
        <v>1431</v>
      </c>
      <c r="C622" s="2">
        <v>43115</v>
      </c>
      <c r="D622">
        <v>188</v>
      </c>
      <c r="E622">
        <v>188</v>
      </c>
      <c r="F622">
        <v>185</v>
      </c>
      <c r="G622">
        <v>185.4</v>
      </c>
      <c r="H622">
        <v>79590</v>
      </c>
      <c r="I622">
        <v>213</v>
      </c>
      <c r="J622">
        <v>160</v>
      </c>
      <c r="K622">
        <v>0</v>
      </c>
      <c r="L622" t="s">
        <v>1432</v>
      </c>
    </row>
    <row r="623" spans="1:12" x14ac:dyDescent="0.25">
      <c r="A623">
        <v>621</v>
      </c>
      <c r="B623" t="s">
        <v>1433</v>
      </c>
      <c r="C623" s="2">
        <v>43115</v>
      </c>
      <c r="D623">
        <v>41.25</v>
      </c>
      <c r="E623">
        <v>43</v>
      </c>
      <c r="F623">
        <v>40.299999999999997</v>
      </c>
      <c r="G623">
        <v>40.65</v>
      </c>
      <c r="H623">
        <v>22417</v>
      </c>
      <c r="I623">
        <v>51</v>
      </c>
      <c r="J623">
        <v>26</v>
      </c>
      <c r="K623">
        <v>0</v>
      </c>
      <c r="L623" t="s">
        <v>1434</v>
      </c>
    </row>
    <row r="624" spans="1:12" x14ac:dyDescent="0.25">
      <c r="A624">
        <v>622</v>
      </c>
      <c r="B624" t="s">
        <v>1435</v>
      </c>
      <c r="C624" s="2">
        <v>43115</v>
      </c>
      <c r="D624">
        <v>21.5</v>
      </c>
      <c r="E624">
        <v>22.5</v>
      </c>
      <c r="F624">
        <v>20.45</v>
      </c>
      <c r="G624">
        <v>20.55</v>
      </c>
      <c r="H624">
        <v>39066</v>
      </c>
      <c r="I624">
        <v>27</v>
      </c>
      <c r="J624">
        <v>10</v>
      </c>
      <c r="K624">
        <v>0</v>
      </c>
      <c r="L624" t="s">
        <v>1436</v>
      </c>
    </row>
    <row r="625" spans="1:12" x14ac:dyDescent="0.25">
      <c r="A625">
        <v>623</v>
      </c>
      <c r="B625" t="s">
        <v>1437</v>
      </c>
      <c r="C625" s="2">
        <v>43115</v>
      </c>
      <c r="D625">
        <v>211.4</v>
      </c>
      <c r="E625">
        <v>214.4</v>
      </c>
      <c r="F625">
        <v>208.45</v>
      </c>
      <c r="G625">
        <v>209.5</v>
      </c>
      <c r="H625">
        <v>2301297</v>
      </c>
      <c r="I625">
        <v>223</v>
      </c>
      <c r="J625">
        <v>52</v>
      </c>
      <c r="K625">
        <v>0</v>
      </c>
      <c r="L625" t="s">
        <v>1438</v>
      </c>
    </row>
    <row r="626" spans="1:12" x14ac:dyDescent="0.25">
      <c r="A626">
        <v>624</v>
      </c>
      <c r="B626" t="s">
        <v>1439</v>
      </c>
      <c r="C626" s="2">
        <v>43115</v>
      </c>
      <c r="D626">
        <v>5</v>
      </c>
      <c r="E626">
        <v>5</v>
      </c>
      <c r="F626">
        <v>4.95</v>
      </c>
      <c r="G626">
        <v>5</v>
      </c>
      <c r="H626">
        <v>7425</v>
      </c>
      <c r="I626">
        <v>8</v>
      </c>
      <c r="J626">
        <v>4</v>
      </c>
      <c r="K626">
        <v>0</v>
      </c>
      <c r="L626" t="s">
        <v>1440</v>
      </c>
    </row>
    <row r="627" spans="1:12" x14ac:dyDescent="0.25">
      <c r="A627">
        <v>625</v>
      </c>
      <c r="B627" t="s">
        <v>1443</v>
      </c>
      <c r="C627" s="2">
        <v>43115</v>
      </c>
      <c r="D627">
        <v>203</v>
      </c>
      <c r="E627">
        <v>203.95</v>
      </c>
      <c r="F627">
        <v>198</v>
      </c>
      <c r="G627">
        <v>200</v>
      </c>
      <c r="H627">
        <v>51600</v>
      </c>
      <c r="I627">
        <v>227</v>
      </c>
      <c r="J627">
        <v>133</v>
      </c>
      <c r="K627">
        <v>0</v>
      </c>
      <c r="L627" t="s">
        <v>1444</v>
      </c>
    </row>
    <row r="628" spans="1:12" x14ac:dyDescent="0.25">
      <c r="A628">
        <v>626</v>
      </c>
      <c r="B628" t="s">
        <v>1441</v>
      </c>
      <c r="C628" s="2">
        <v>43115</v>
      </c>
      <c r="D628">
        <v>87.5</v>
      </c>
      <c r="E628">
        <v>88.35</v>
      </c>
      <c r="F628">
        <v>83.85</v>
      </c>
      <c r="G628">
        <v>84.85</v>
      </c>
      <c r="H628">
        <v>2132336</v>
      </c>
      <c r="I628">
        <v>91</v>
      </c>
      <c r="J628">
        <v>30</v>
      </c>
      <c r="K628">
        <v>0</v>
      </c>
      <c r="L628" t="s">
        <v>1442</v>
      </c>
    </row>
    <row r="629" spans="1:12" x14ac:dyDescent="0.25">
      <c r="A629">
        <v>627</v>
      </c>
      <c r="B629" t="s">
        <v>1445</v>
      </c>
      <c r="C629" s="2">
        <v>43115</v>
      </c>
      <c r="D629">
        <v>439.75</v>
      </c>
      <c r="E629">
        <v>444.9</v>
      </c>
      <c r="F629">
        <v>432.95</v>
      </c>
      <c r="G629">
        <v>437.6</v>
      </c>
      <c r="H629">
        <v>27208</v>
      </c>
      <c r="I629">
        <v>570</v>
      </c>
      <c r="J629">
        <v>143</v>
      </c>
      <c r="K629">
        <v>0</v>
      </c>
      <c r="L629" t="s">
        <v>1446</v>
      </c>
    </row>
    <row r="630" spans="1:12" x14ac:dyDescent="0.25">
      <c r="A630">
        <v>628</v>
      </c>
      <c r="B630" t="s">
        <v>1447</v>
      </c>
      <c r="C630" s="2">
        <v>43115</v>
      </c>
      <c r="D630">
        <v>297</v>
      </c>
      <c r="E630">
        <v>298</v>
      </c>
      <c r="F630">
        <v>292.5</v>
      </c>
      <c r="G630">
        <v>294.2</v>
      </c>
      <c r="H630">
        <v>130616</v>
      </c>
      <c r="I630">
        <v>374</v>
      </c>
      <c r="J630">
        <v>72</v>
      </c>
      <c r="K630">
        <v>0</v>
      </c>
      <c r="L630" t="s">
        <v>1448</v>
      </c>
    </row>
    <row r="631" spans="1:12" x14ac:dyDescent="0.25">
      <c r="A631">
        <v>629</v>
      </c>
      <c r="B631" t="s">
        <v>1449</v>
      </c>
      <c r="C631" s="2">
        <v>43115</v>
      </c>
      <c r="D631">
        <v>12.85</v>
      </c>
      <c r="E631">
        <v>12.85</v>
      </c>
      <c r="F631">
        <v>11.65</v>
      </c>
      <c r="G631">
        <v>11.65</v>
      </c>
      <c r="H631">
        <v>499746</v>
      </c>
      <c r="I631">
        <v>13</v>
      </c>
      <c r="J631">
        <v>6</v>
      </c>
      <c r="K631">
        <v>0</v>
      </c>
      <c r="L631" t="s">
        <v>1450</v>
      </c>
    </row>
    <row r="632" spans="1:12" x14ac:dyDescent="0.25">
      <c r="A632">
        <v>630</v>
      </c>
      <c r="B632" t="s">
        <v>1451</v>
      </c>
      <c r="C632" s="2">
        <v>43115</v>
      </c>
      <c r="D632">
        <v>113</v>
      </c>
      <c r="E632">
        <v>115.5</v>
      </c>
      <c r="F632">
        <v>112.1</v>
      </c>
      <c r="G632">
        <v>112.7</v>
      </c>
      <c r="H632">
        <v>28439</v>
      </c>
      <c r="I632">
        <v>144</v>
      </c>
      <c r="J632">
        <v>85</v>
      </c>
      <c r="K632">
        <v>0</v>
      </c>
      <c r="L632" t="s">
        <v>1452</v>
      </c>
    </row>
    <row r="633" spans="1:12" x14ac:dyDescent="0.25">
      <c r="A633">
        <v>631</v>
      </c>
      <c r="B633" t="s">
        <v>1453</v>
      </c>
      <c r="C633" s="2">
        <v>43115</v>
      </c>
      <c r="D633">
        <v>334</v>
      </c>
      <c r="E633">
        <v>339.45</v>
      </c>
      <c r="F633">
        <v>329.3</v>
      </c>
      <c r="G633">
        <v>332.15</v>
      </c>
      <c r="H633">
        <v>41691</v>
      </c>
      <c r="I633">
        <v>404</v>
      </c>
      <c r="J633">
        <v>259</v>
      </c>
      <c r="K633">
        <v>0</v>
      </c>
      <c r="L633" t="s">
        <v>1454</v>
      </c>
    </row>
    <row r="634" spans="1:12" x14ac:dyDescent="0.25">
      <c r="A634">
        <v>632</v>
      </c>
      <c r="B634" t="s">
        <v>1455</v>
      </c>
      <c r="C634" s="2">
        <v>43115</v>
      </c>
      <c r="D634">
        <v>227</v>
      </c>
      <c r="E634">
        <v>231.35</v>
      </c>
      <c r="F634">
        <v>225</v>
      </c>
      <c r="G634">
        <v>225.95</v>
      </c>
      <c r="H634">
        <v>50606</v>
      </c>
      <c r="I634">
        <v>326</v>
      </c>
      <c r="J634">
        <v>136</v>
      </c>
      <c r="K634">
        <v>0</v>
      </c>
      <c r="L634" t="s">
        <v>1456</v>
      </c>
    </row>
    <row r="635" spans="1:12" x14ac:dyDescent="0.25">
      <c r="A635">
        <v>633</v>
      </c>
      <c r="B635" t="s">
        <v>1457</v>
      </c>
      <c r="C635" s="2">
        <v>43115</v>
      </c>
      <c r="D635">
        <v>549.70000000000005</v>
      </c>
      <c r="E635">
        <v>549.70000000000005</v>
      </c>
      <c r="F635">
        <v>525.15</v>
      </c>
      <c r="G635">
        <v>529.79999999999995</v>
      </c>
      <c r="H635">
        <v>71336</v>
      </c>
      <c r="I635">
        <v>629</v>
      </c>
      <c r="J635">
        <v>139</v>
      </c>
      <c r="K635">
        <v>0</v>
      </c>
      <c r="L635" t="s">
        <v>1458</v>
      </c>
    </row>
    <row r="636" spans="1:12" x14ac:dyDescent="0.25">
      <c r="A636">
        <v>634</v>
      </c>
      <c r="B636" t="s">
        <v>1459</v>
      </c>
      <c r="C636" s="2">
        <v>43115</v>
      </c>
      <c r="D636">
        <v>2660.2</v>
      </c>
      <c r="E636">
        <v>2698</v>
      </c>
      <c r="F636">
        <v>2614.1999999999998</v>
      </c>
      <c r="G636">
        <v>2651.8</v>
      </c>
      <c r="H636">
        <v>11548</v>
      </c>
      <c r="I636">
        <v>2775</v>
      </c>
      <c r="J636">
        <v>1144</v>
      </c>
      <c r="K636">
        <v>0</v>
      </c>
      <c r="L636" t="s">
        <v>1460</v>
      </c>
    </row>
    <row r="637" spans="1:12" x14ac:dyDescent="0.25">
      <c r="A637">
        <v>635</v>
      </c>
      <c r="B637" t="s">
        <v>1461</v>
      </c>
      <c r="C637" s="2">
        <v>43115</v>
      </c>
      <c r="D637">
        <v>830.3</v>
      </c>
      <c r="E637">
        <v>840</v>
      </c>
      <c r="F637">
        <v>817</v>
      </c>
      <c r="G637">
        <v>821</v>
      </c>
      <c r="H637">
        <v>1749051</v>
      </c>
      <c r="I637">
        <v>883</v>
      </c>
      <c r="J637">
        <v>333</v>
      </c>
      <c r="K637">
        <v>0</v>
      </c>
      <c r="L637" t="s">
        <v>1462</v>
      </c>
    </row>
    <row r="638" spans="1:12" x14ac:dyDescent="0.25">
      <c r="A638">
        <v>636</v>
      </c>
      <c r="B638" t="s">
        <v>1463</v>
      </c>
      <c r="C638" s="2">
        <v>43115</v>
      </c>
      <c r="D638">
        <v>71.25</v>
      </c>
      <c r="E638">
        <v>72</v>
      </c>
      <c r="F638">
        <v>70.05</v>
      </c>
      <c r="G638">
        <v>70.3</v>
      </c>
      <c r="H638">
        <v>164581</v>
      </c>
      <c r="I638">
        <v>83</v>
      </c>
      <c r="J638">
        <v>31</v>
      </c>
      <c r="K638">
        <v>0</v>
      </c>
      <c r="L638" t="s">
        <v>1464</v>
      </c>
    </row>
    <row r="639" spans="1:12" x14ac:dyDescent="0.25">
      <c r="A639">
        <v>637</v>
      </c>
      <c r="B639" t="s">
        <v>1467</v>
      </c>
      <c r="C639" s="2">
        <v>43115</v>
      </c>
      <c r="D639">
        <v>79.5</v>
      </c>
      <c r="E639">
        <v>79.95</v>
      </c>
      <c r="F639">
        <v>76.650000000000006</v>
      </c>
      <c r="G639">
        <v>78.5</v>
      </c>
      <c r="H639">
        <v>3078</v>
      </c>
      <c r="I639">
        <v>123</v>
      </c>
      <c r="J639">
        <v>63</v>
      </c>
      <c r="K639">
        <v>0</v>
      </c>
      <c r="L639" t="s">
        <v>1468</v>
      </c>
    </row>
    <row r="640" spans="1:12" x14ac:dyDescent="0.25">
      <c r="A640">
        <v>638</v>
      </c>
      <c r="B640" t="s">
        <v>1469</v>
      </c>
      <c r="C640" s="2">
        <v>43115</v>
      </c>
      <c r="D640">
        <v>420.55</v>
      </c>
      <c r="E640">
        <v>427.9</v>
      </c>
      <c r="F640">
        <v>412.55</v>
      </c>
      <c r="G640">
        <v>414.9</v>
      </c>
      <c r="H640">
        <v>78390</v>
      </c>
      <c r="I640">
        <v>477</v>
      </c>
      <c r="J640">
        <v>299</v>
      </c>
      <c r="K640">
        <v>0</v>
      </c>
      <c r="L640" t="s">
        <v>1470</v>
      </c>
    </row>
    <row r="641" spans="1:12" x14ac:dyDescent="0.25">
      <c r="A641">
        <v>639</v>
      </c>
      <c r="B641" t="s">
        <v>1471</v>
      </c>
      <c r="C641" s="2">
        <v>43115</v>
      </c>
      <c r="D641">
        <v>173.5</v>
      </c>
      <c r="E641">
        <v>180.05</v>
      </c>
      <c r="F641">
        <v>169.4</v>
      </c>
      <c r="G641">
        <v>175.15</v>
      </c>
      <c r="H641">
        <v>3591970</v>
      </c>
      <c r="I641">
        <v>180</v>
      </c>
      <c r="J641">
        <v>45</v>
      </c>
      <c r="K641">
        <v>0</v>
      </c>
      <c r="L641" t="s">
        <v>1472</v>
      </c>
    </row>
    <row r="642" spans="1:12" x14ac:dyDescent="0.25">
      <c r="A642">
        <v>640</v>
      </c>
      <c r="B642" t="s">
        <v>1473</v>
      </c>
      <c r="C642" s="2">
        <v>43115</v>
      </c>
      <c r="D642">
        <v>267.05</v>
      </c>
      <c r="E642">
        <v>275.85000000000002</v>
      </c>
      <c r="F642">
        <v>263.95</v>
      </c>
      <c r="G642">
        <v>267.3</v>
      </c>
      <c r="H642">
        <v>18728962</v>
      </c>
      <c r="I642">
        <v>276</v>
      </c>
      <c r="J642">
        <v>62</v>
      </c>
      <c r="K642">
        <v>0</v>
      </c>
      <c r="L642" t="s">
        <v>1474</v>
      </c>
    </row>
    <row r="643" spans="1:12" x14ac:dyDescent="0.25">
      <c r="A643">
        <v>641</v>
      </c>
      <c r="B643" t="s">
        <v>1475</v>
      </c>
      <c r="C643" s="2">
        <v>43115</v>
      </c>
      <c r="D643">
        <v>219.95</v>
      </c>
      <c r="E643">
        <v>220.3</v>
      </c>
      <c r="F643">
        <v>210</v>
      </c>
      <c r="G643">
        <v>211</v>
      </c>
      <c r="H643">
        <v>194744</v>
      </c>
      <c r="I643">
        <v>235</v>
      </c>
      <c r="J643">
        <v>133</v>
      </c>
      <c r="K643">
        <v>0</v>
      </c>
      <c r="L643" t="s">
        <v>1476</v>
      </c>
    </row>
    <row r="644" spans="1:12" x14ac:dyDescent="0.25">
      <c r="A644">
        <v>642</v>
      </c>
      <c r="B644" t="s">
        <v>1477</v>
      </c>
      <c r="C644" s="2">
        <v>43115</v>
      </c>
      <c r="D644">
        <v>115</v>
      </c>
      <c r="E644">
        <v>117.73</v>
      </c>
      <c r="F644">
        <v>115</v>
      </c>
      <c r="G644">
        <v>116.23</v>
      </c>
      <c r="H644">
        <v>426920</v>
      </c>
      <c r="I644">
        <v>130</v>
      </c>
      <c r="J644">
        <v>14</v>
      </c>
      <c r="K644">
        <v>0</v>
      </c>
      <c r="L644" t="s">
        <v>1478</v>
      </c>
    </row>
    <row r="645" spans="1:12" x14ac:dyDescent="0.25">
      <c r="A645">
        <v>643</v>
      </c>
      <c r="B645" t="s">
        <v>1479</v>
      </c>
      <c r="C645" s="2">
        <v>43115</v>
      </c>
      <c r="D645">
        <v>91.9</v>
      </c>
      <c r="E645">
        <v>93.1</v>
      </c>
      <c r="F645">
        <v>89.8</v>
      </c>
      <c r="G645">
        <v>91.2</v>
      </c>
      <c r="H645">
        <v>363003</v>
      </c>
      <c r="I645">
        <v>98</v>
      </c>
      <c r="J645">
        <v>45</v>
      </c>
      <c r="K645">
        <v>0</v>
      </c>
      <c r="L645" t="s">
        <v>1480</v>
      </c>
    </row>
    <row r="646" spans="1:12" x14ac:dyDescent="0.25">
      <c r="A646">
        <v>644</v>
      </c>
      <c r="B646" t="s">
        <v>1483</v>
      </c>
      <c r="C646" s="2">
        <v>43115</v>
      </c>
      <c r="D646">
        <v>142.6</v>
      </c>
      <c r="E646">
        <v>145.15</v>
      </c>
      <c r="F646">
        <v>140.4</v>
      </c>
      <c r="G646">
        <v>143.30000000000001</v>
      </c>
      <c r="H646">
        <v>8277200</v>
      </c>
      <c r="I646">
        <v>146</v>
      </c>
      <c r="J646">
        <v>69</v>
      </c>
      <c r="K646">
        <v>0</v>
      </c>
      <c r="L646" t="s">
        <v>1484</v>
      </c>
    </row>
    <row r="647" spans="1:12" x14ac:dyDescent="0.25">
      <c r="A647">
        <v>645</v>
      </c>
      <c r="B647" t="s">
        <v>1481</v>
      </c>
      <c r="C647" s="2">
        <v>43115</v>
      </c>
      <c r="D647">
        <v>51.95</v>
      </c>
      <c r="E647">
        <v>52.5</v>
      </c>
      <c r="F647">
        <v>51.05</v>
      </c>
      <c r="G647">
        <v>51.5</v>
      </c>
      <c r="H647">
        <v>102291</v>
      </c>
      <c r="I647">
        <v>83</v>
      </c>
      <c r="J647">
        <v>37</v>
      </c>
      <c r="K647">
        <v>0</v>
      </c>
      <c r="L647" t="s">
        <v>1482</v>
      </c>
    </row>
    <row r="648" spans="1:12" x14ac:dyDescent="0.25">
      <c r="A648">
        <v>646</v>
      </c>
      <c r="B648" t="s">
        <v>1487</v>
      </c>
      <c r="C648" s="2">
        <v>43115</v>
      </c>
      <c r="D648">
        <v>1135.0999999999999</v>
      </c>
      <c r="E648">
        <v>1143.6500000000001</v>
      </c>
      <c r="F648">
        <v>1116.25</v>
      </c>
      <c r="G648">
        <v>1124.95</v>
      </c>
      <c r="H648">
        <v>97019</v>
      </c>
      <c r="I648">
        <v>1196</v>
      </c>
      <c r="J648">
        <v>628</v>
      </c>
      <c r="K648">
        <v>0</v>
      </c>
      <c r="L648" t="s">
        <v>1488</v>
      </c>
    </row>
    <row r="649" spans="1:12" x14ac:dyDescent="0.25">
      <c r="A649">
        <v>647</v>
      </c>
      <c r="B649" t="s">
        <v>1489</v>
      </c>
      <c r="C649" s="2">
        <v>43115</v>
      </c>
      <c r="D649">
        <v>352</v>
      </c>
      <c r="E649">
        <v>355.5</v>
      </c>
      <c r="F649">
        <v>335.25</v>
      </c>
      <c r="G649">
        <v>340.3</v>
      </c>
      <c r="H649">
        <v>97343</v>
      </c>
      <c r="I649">
        <v>363</v>
      </c>
      <c r="J649">
        <v>105</v>
      </c>
      <c r="K649">
        <v>0</v>
      </c>
      <c r="L649" t="s">
        <v>1490</v>
      </c>
    </row>
    <row r="650" spans="1:12" x14ac:dyDescent="0.25">
      <c r="A650">
        <v>648</v>
      </c>
      <c r="B650" t="s">
        <v>1491</v>
      </c>
      <c r="C650" s="2">
        <v>43115</v>
      </c>
      <c r="D650">
        <v>445.5</v>
      </c>
      <c r="E650">
        <v>455</v>
      </c>
      <c r="F650">
        <v>433</v>
      </c>
      <c r="G650">
        <v>438.45</v>
      </c>
      <c r="H650">
        <v>54475</v>
      </c>
      <c r="I650">
        <v>537</v>
      </c>
      <c r="J650">
        <v>329</v>
      </c>
      <c r="K650">
        <v>0</v>
      </c>
      <c r="L650" t="s">
        <v>1492</v>
      </c>
    </row>
    <row r="651" spans="1:12" x14ac:dyDescent="0.25">
      <c r="A651">
        <v>649</v>
      </c>
      <c r="B651" t="s">
        <v>1493</v>
      </c>
      <c r="C651" s="2">
        <v>43115</v>
      </c>
      <c r="D651">
        <v>161.5</v>
      </c>
      <c r="E651">
        <v>162.85</v>
      </c>
      <c r="F651">
        <v>158.05000000000001</v>
      </c>
      <c r="G651">
        <v>158.69999999999999</v>
      </c>
      <c r="H651">
        <v>1122228</v>
      </c>
      <c r="I651">
        <v>170</v>
      </c>
      <c r="J651">
        <v>53</v>
      </c>
      <c r="K651">
        <v>0</v>
      </c>
      <c r="L651" t="s">
        <v>1494</v>
      </c>
    </row>
    <row r="652" spans="1:12" x14ac:dyDescent="0.25">
      <c r="A652">
        <v>650</v>
      </c>
      <c r="B652" t="s">
        <v>1495</v>
      </c>
      <c r="C652" s="2">
        <v>43115</v>
      </c>
      <c r="D652">
        <v>176.6</v>
      </c>
      <c r="E652">
        <v>181.9</v>
      </c>
      <c r="F652">
        <v>176.05</v>
      </c>
      <c r="G652">
        <v>177.1</v>
      </c>
      <c r="H652">
        <v>2364129</v>
      </c>
      <c r="I652">
        <v>186</v>
      </c>
      <c r="J652">
        <v>87</v>
      </c>
      <c r="K652">
        <v>0</v>
      </c>
      <c r="L652" t="s">
        <v>1496</v>
      </c>
    </row>
    <row r="653" spans="1:12" x14ac:dyDescent="0.25">
      <c r="A653">
        <v>651</v>
      </c>
      <c r="B653" t="s">
        <v>1497</v>
      </c>
      <c r="C653" s="2">
        <v>43115</v>
      </c>
      <c r="D653">
        <v>50</v>
      </c>
      <c r="E653">
        <v>59.91</v>
      </c>
      <c r="F653">
        <v>49.64</v>
      </c>
      <c r="G653">
        <v>57.32</v>
      </c>
      <c r="H653">
        <v>793065</v>
      </c>
      <c r="I653">
        <v>60</v>
      </c>
      <c r="J653">
        <v>32</v>
      </c>
      <c r="K653">
        <v>0</v>
      </c>
      <c r="L653" t="s">
        <v>1498</v>
      </c>
    </row>
    <row r="654" spans="1:12" x14ac:dyDescent="0.25">
      <c r="A654">
        <v>652</v>
      </c>
      <c r="B654" t="s">
        <v>1499</v>
      </c>
      <c r="C654" s="2">
        <v>43115</v>
      </c>
      <c r="D654">
        <v>130</v>
      </c>
      <c r="E654">
        <v>133.41999999999999</v>
      </c>
      <c r="F654">
        <v>128</v>
      </c>
      <c r="G654">
        <v>129.16999999999999</v>
      </c>
      <c r="H654">
        <v>120290</v>
      </c>
      <c r="I654">
        <v>138</v>
      </c>
      <c r="J654">
        <v>36</v>
      </c>
      <c r="K654">
        <v>0</v>
      </c>
      <c r="L654" t="s">
        <v>1500</v>
      </c>
    </row>
    <row r="655" spans="1:12" x14ac:dyDescent="0.25">
      <c r="A655">
        <v>653</v>
      </c>
      <c r="B655" t="s">
        <v>1501</v>
      </c>
      <c r="C655" s="2">
        <v>43115</v>
      </c>
      <c r="D655">
        <v>167.85</v>
      </c>
      <c r="E655">
        <v>171.75</v>
      </c>
      <c r="F655">
        <v>166.3</v>
      </c>
      <c r="G655">
        <v>168.55</v>
      </c>
      <c r="H655">
        <v>770513</v>
      </c>
      <c r="I655">
        <v>192</v>
      </c>
      <c r="J655">
        <v>53</v>
      </c>
      <c r="K655">
        <v>0</v>
      </c>
      <c r="L655" t="s">
        <v>1502</v>
      </c>
    </row>
    <row r="656" spans="1:12" x14ac:dyDescent="0.25">
      <c r="A656">
        <v>654</v>
      </c>
      <c r="B656" t="s">
        <v>1503</v>
      </c>
      <c r="C656" s="2">
        <v>43115</v>
      </c>
      <c r="D656">
        <v>5.9</v>
      </c>
      <c r="E656">
        <v>6</v>
      </c>
      <c r="F656">
        <v>5.6</v>
      </c>
      <c r="G656">
        <v>5.9</v>
      </c>
      <c r="H656">
        <v>604540</v>
      </c>
      <c r="I656">
        <v>31</v>
      </c>
      <c r="J656">
        <v>3</v>
      </c>
      <c r="K656">
        <v>0</v>
      </c>
      <c r="L656" t="s">
        <v>1504</v>
      </c>
    </row>
    <row r="657" spans="1:12" x14ac:dyDescent="0.25">
      <c r="A657">
        <v>655</v>
      </c>
      <c r="B657" t="s">
        <v>1505</v>
      </c>
      <c r="C657" s="2">
        <v>43115</v>
      </c>
      <c r="D657">
        <v>195</v>
      </c>
      <c r="E657">
        <v>199.1</v>
      </c>
      <c r="F657">
        <v>193.5</v>
      </c>
      <c r="G657">
        <v>193.9</v>
      </c>
      <c r="H657">
        <v>15289</v>
      </c>
      <c r="I657">
        <v>248</v>
      </c>
      <c r="J657">
        <v>153</v>
      </c>
      <c r="K657">
        <v>0</v>
      </c>
      <c r="L657" t="s">
        <v>1506</v>
      </c>
    </row>
    <row r="658" spans="1:12" x14ac:dyDescent="0.25">
      <c r="A658">
        <v>656</v>
      </c>
      <c r="B658" t="s">
        <v>1507</v>
      </c>
      <c r="C658" s="2">
        <v>43115</v>
      </c>
      <c r="D658">
        <v>23.15</v>
      </c>
      <c r="E658">
        <v>23.7</v>
      </c>
      <c r="F658">
        <v>22.85</v>
      </c>
      <c r="G658">
        <v>23</v>
      </c>
      <c r="H658">
        <v>44302132</v>
      </c>
      <c r="I658">
        <v>30</v>
      </c>
      <c r="J658">
        <v>7</v>
      </c>
      <c r="K658">
        <v>0</v>
      </c>
      <c r="L658" t="s">
        <v>1508</v>
      </c>
    </row>
    <row r="659" spans="1:12" x14ac:dyDescent="0.25">
      <c r="A659">
        <v>657</v>
      </c>
      <c r="B659" t="s">
        <v>1509</v>
      </c>
      <c r="C659" s="2">
        <v>43115</v>
      </c>
      <c r="D659">
        <v>22.65</v>
      </c>
      <c r="E659">
        <v>22.75</v>
      </c>
      <c r="F659">
        <v>20.3</v>
      </c>
      <c r="G659">
        <v>20.3</v>
      </c>
      <c r="H659">
        <v>5931880</v>
      </c>
      <c r="I659">
        <v>26</v>
      </c>
      <c r="J659">
        <v>7</v>
      </c>
      <c r="K659">
        <v>0</v>
      </c>
      <c r="L659" t="s">
        <v>1510</v>
      </c>
    </row>
    <row r="660" spans="1:12" x14ac:dyDescent="0.25">
      <c r="A660">
        <v>658</v>
      </c>
      <c r="B660" t="s">
        <v>1511</v>
      </c>
      <c r="C660" s="2">
        <v>43115</v>
      </c>
      <c r="D660">
        <v>78.05</v>
      </c>
      <c r="E660">
        <v>79</v>
      </c>
      <c r="F660">
        <v>77.25</v>
      </c>
      <c r="G660">
        <v>77.349999999999994</v>
      </c>
      <c r="H660">
        <v>8663</v>
      </c>
      <c r="I660">
        <v>109</v>
      </c>
      <c r="J660">
        <v>48</v>
      </c>
      <c r="K660">
        <v>0</v>
      </c>
      <c r="L660" t="s">
        <v>1512</v>
      </c>
    </row>
    <row r="661" spans="1:12" x14ac:dyDescent="0.25">
      <c r="A661">
        <v>659</v>
      </c>
      <c r="B661" t="s">
        <v>1517</v>
      </c>
      <c r="C661" s="2">
        <v>43115</v>
      </c>
      <c r="D661">
        <v>230.5</v>
      </c>
      <c r="E661">
        <v>231.65</v>
      </c>
      <c r="F661">
        <v>224.1</v>
      </c>
      <c r="G661">
        <v>224.75</v>
      </c>
      <c r="H661">
        <v>401359</v>
      </c>
      <c r="I661">
        <v>252</v>
      </c>
      <c r="J661">
        <v>53</v>
      </c>
      <c r="K661">
        <v>0</v>
      </c>
      <c r="L661" t="s">
        <v>1518</v>
      </c>
    </row>
    <row r="662" spans="1:12" x14ac:dyDescent="0.25">
      <c r="A662">
        <v>660</v>
      </c>
      <c r="B662" t="s">
        <v>1513</v>
      </c>
      <c r="C662" s="2">
        <v>43115</v>
      </c>
      <c r="D662">
        <v>8.1</v>
      </c>
      <c r="E662">
        <v>8.15</v>
      </c>
      <c r="F662">
        <v>7.85</v>
      </c>
      <c r="G662">
        <v>7.95</v>
      </c>
      <c r="H662">
        <v>7870794</v>
      </c>
      <c r="I662">
        <v>10</v>
      </c>
      <c r="J662">
        <v>3</v>
      </c>
      <c r="K662">
        <v>0</v>
      </c>
      <c r="L662" t="s">
        <v>1514</v>
      </c>
    </row>
    <row r="663" spans="1:12" x14ac:dyDescent="0.25">
      <c r="A663">
        <v>661</v>
      </c>
      <c r="B663" t="s">
        <v>1515</v>
      </c>
      <c r="C663" s="2">
        <v>43115</v>
      </c>
      <c r="D663">
        <v>122.2</v>
      </c>
      <c r="E663">
        <v>125.9</v>
      </c>
      <c r="F663">
        <v>121.05</v>
      </c>
      <c r="G663">
        <v>122.05</v>
      </c>
      <c r="H663">
        <v>369302</v>
      </c>
      <c r="I663">
        <v>133</v>
      </c>
      <c r="J663">
        <v>19</v>
      </c>
      <c r="K663">
        <v>0</v>
      </c>
      <c r="L663" t="s">
        <v>1516</v>
      </c>
    </row>
    <row r="664" spans="1:12" x14ac:dyDescent="0.25">
      <c r="A664">
        <v>662</v>
      </c>
      <c r="B664" t="s">
        <v>1519</v>
      </c>
      <c r="C664" s="2">
        <v>43115</v>
      </c>
      <c r="D664">
        <v>95</v>
      </c>
      <c r="E664">
        <v>96.6</v>
      </c>
      <c r="F664">
        <v>93.8</v>
      </c>
      <c r="G664">
        <v>95.6</v>
      </c>
      <c r="H664">
        <v>6430897</v>
      </c>
      <c r="I664">
        <v>98</v>
      </c>
      <c r="J664">
        <v>53</v>
      </c>
      <c r="K664">
        <v>0</v>
      </c>
      <c r="L664" t="s">
        <v>1520</v>
      </c>
    </row>
    <row r="665" spans="1:12" x14ac:dyDescent="0.25">
      <c r="A665">
        <v>663</v>
      </c>
      <c r="B665" t="s">
        <v>1521</v>
      </c>
      <c r="C665" s="2">
        <v>43115</v>
      </c>
      <c r="D665">
        <v>1783.7</v>
      </c>
      <c r="E665">
        <v>1820</v>
      </c>
      <c r="F665">
        <v>1779</v>
      </c>
      <c r="G665">
        <v>1805.7</v>
      </c>
      <c r="H665">
        <v>5996</v>
      </c>
      <c r="I665">
        <v>2010</v>
      </c>
      <c r="J665">
        <v>1150</v>
      </c>
      <c r="K665">
        <v>0</v>
      </c>
      <c r="L665" t="s">
        <v>1522</v>
      </c>
    </row>
    <row r="666" spans="1:12" x14ac:dyDescent="0.25">
      <c r="A666">
        <v>664</v>
      </c>
      <c r="B666" t="s">
        <v>1525</v>
      </c>
      <c r="C666" s="2">
        <v>43115</v>
      </c>
      <c r="D666">
        <v>287.60000000000002</v>
      </c>
      <c r="E666">
        <v>292.89999999999998</v>
      </c>
      <c r="F666">
        <v>283.75</v>
      </c>
      <c r="G666">
        <v>285</v>
      </c>
      <c r="H666">
        <v>3602106</v>
      </c>
      <c r="I666">
        <v>293</v>
      </c>
      <c r="J666">
        <v>151</v>
      </c>
      <c r="K666">
        <v>0</v>
      </c>
      <c r="L666" t="s">
        <v>1526</v>
      </c>
    </row>
    <row r="667" spans="1:12" x14ac:dyDescent="0.25">
      <c r="A667">
        <v>665</v>
      </c>
      <c r="B667" t="s">
        <v>1527</v>
      </c>
      <c r="C667" s="2">
        <v>43115</v>
      </c>
      <c r="D667">
        <v>114</v>
      </c>
      <c r="E667">
        <v>115.25</v>
      </c>
      <c r="F667">
        <v>112</v>
      </c>
      <c r="G667">
        <v>112.75</v>
      </c>
      <c r="H667">
        <v>111270</v>
      </c>
      <c r="I667">
        <v>132</v>
      </c>
      <c r="J667">
        <v>48</v>
      </c>
      <c r="K667">
        <v>0</v>
      </c>
      <c r="L667" t="s">
        <v>1528</v>
      </c>
    </row>
    <row r="668" spans="1:12" x14ac:dyDescent="0.25">
      <c r="A668">
        <v>666</v>
      </c>
      <c r="B668" t="s">
        <v>1529</v>
      </c>
      <c r="C668" s="2">
        <v>43115</v>
      </c>
      <c r="D668">
        <v>964.5</v>
      </c>
      <c r="E668">
        <v>966.4</v>
      </c>
      <c r="F668">
        <v>939.3</v>
      </c>
      <c r="G668">
        <v>947.45</v>
      </c>
      <c r="H668">
        <v>904870</v>
      </c>
      <c r="I668">
        <v>984</v>
      </c>
      <c r="J668">
        <v>380</v>
      </c>
      <c r="K668">
        <v>0</v>
      </c>
      <c r="L668" t="s">
        <v>1530</v>
      </c>
    </row>
    <row r="669" spans="1:12" x14ac:dyDescent="0.25">
      <c r="A669">
        <v>667</v>
      </c>
      <c r="B669" t="s">
        <v>1533</v>
      </c>
      <c r="C669" s="2">
        <v>43115</v>
      </c>
      <c r="D669">
        <v>269.25</v>
      </c>
      <c r="E669">
        <v>277</v>
      </c>
      <c r="F669">
        <v>266.55</v>
      </c>
      <c r="G669">
        <v>268.2</v>
      </c>
      <c r="H669">
        <v>49318</v>
      </c>
      <c r="I669">
        <v>418</v>
      </c>
      <c r="J669">
        <v>155</v>
      </c>
      <c r="K669">
        <v>0</v>
      </c>
      <c r="L669" t="s">
        <v>1534</v>
      </c>
    </row>
    <row r="670" spans="1:12" x14ac:dyDescent="0.25">
      <c r="A670">
        <v>668</v>
      </c>
      <c r="B670" t="s">
        <v>1535</v>
      </c>
      <c r="C670" s="2">
        <v>43115</v>
      </c>
      <c r="D670">
        <v>609.15</v>
      </c>
      <c r="E670">
        <v>618</v>
      </c>
      <c r="F670">
        <v>602.6</v>
      </c>
      <c r="G670">
        <v>606.15</v>
      </c>
      <c r="H670">
        <v>3495406</v>
      </c>
      <c r="I670">
        <v>620</v>
      </c>
      <c r="J670">
        <v>318</v>
      </c>
      <c r="K670">
        <v>0</v>
      </c>
      <c r="L670" t="s">
        <v>1536</v>
      </c>
    </row>
    <row r="671" spans="1:12" x14ac:dyDescent="0.25">
      <c r="A671">
        <v>669</v>
      </c>
      <c r="B671" t="s">
        <v>1537</v>
      </c>
      <c r="C671" s="2">
        <v>43115</v>
      </c>
      <c r="D671">
        <v>185.18</v>
      </c>
      <c r="E671">
        <v>187.43</v>
      </c>
      <c r="F671">
        <v>185.02</v>
      </c>
      <c r="G671">
        <v>185.85</v>
      </c>
      <c r="H671">
        <v>154132</v>
      </c>
      <c r="I671">
        <v>221</v>
      </c>
      <c r="J671">
        <v>141</v>
      </c>
      <c r="K671">
        <v>0</v>
      </c>
      <c r="L671" t="s">
        <v>1538</v>
      </c>
    </row>
    <row r="672" spans="1:12" x14ac:dyDescent="0.25">
      <c r="A672">
        <v>670</v>
      </c>
      <c r="B672" t="s">
        <v>1539</v>
      </c>
      <c r="C672" s="2">
        <v>43115</v>
      </c>
      <c r="D672">
        <v>14.7</v>
      </c>
      <c r="E672">
        <v>15.1</v>
      </c>
      <c r="F672">
        <v>13.9</v>
      </c>
      <c r="G672">
        <v>14</v>
      </c>
      <c r="H672">
        <v>2109788</v>
      </c>
      <c r="I672">
        <v>16</v>
      </c>
      <c r="J672">
        <v>7</v>
      </c>
      <c r="K672">
        <v>0</v>
      </c>
      <c r="L672" t="s">
        <v>1540</v>
      </c>
    </row>
    <row r="673" spans="1:12" x14ac:dyDescent="0.25">
      <c r="A673">
        <v>671</v>
      </c>
      <c r="B673" t="s">
        <v>1541</v>
      </c>
      <c r="C673" s="2">
        <v>43115</v>
      </c>
      <c r="D673">
        <v>138</v>
      </c>
      <c r="E673">
        <v>140.9</v>
      </c>
      <c r="F673">
        <v>137</v>
      </c>
      <c r="G673">
        <v>138.4</v>
      </c>
      <c r="H673">
        <v>253209</v>
      </c>
      <c r="I673">
        <v>169</v>
      </c>
      <c r="J673">
        <v>96</v>
      </c>
      <c r="K673">
        <v>0</v>
      </c>
      <c r="L673" t="s">
        <v>1542</v>
      </c>
    </row>
    <row r="674" spans="1:12" x14ac:dyDescent="0.25">
      <c r="A674">
        <v>672</v>
      </c>
      <c r="B674" t="s">
        <v>1543</v>
      </c>
      <c r="C674" s="2">
        <v>43115</v>
      </c>
      <c r="D674">
        <v>741.75</v>
      </c>
      <c r="E674">
        <v>742</v>
      </c>
      <c r="F674">
        <v>734.1</v>
      </c>
      <c r="G674">
        <v>738.25</v>
      </c>
      <c r="H674">
        <v>79221</v>
      </c>
      <c r="I674">
        <v>790</v>
      </c>
      <c r="J674">
        <v>437</v>
      </c>
      <c r="K674">
        <v>0</v>
      </c>
      <c r="L674" t="s">
        <v>1544</v>
      </c>
    </row>
    <row r="675" spans="1:12" x14ac:dyDescent="0.25">
      <c r="A675">
        <v>673</v>
      </c>
      <c r="B675" t="s">
        <v>1545</v>
      </c>
      <c r="C675" s="2">
        <v>43115</v>
      </c>
      <c r="D675">
        <v>414.2</v>
      </c>
      <c r="E675">
        <v>414.2</v>
      </c>
      <c r="F675">
        <v>400</v>
      </c>
      <c r="G675">
        <v>402.75</v>
      </c>
      <c r="H675">
        <v>54750</v>
      </c>
      <c r="I675">
        <v>448</v>
      </c>
      <c r="J675">
        <v>203</v>
      </c>
      <c r="K675">
        <v>0</v>
      </c>
      <c r="L675" t="s">
        <v>1546</v>
      </c>
    </row>
    <row r="676" spans="1:12" x14ac:dyDescent="0.25">
      <c r="A676">
        <v>674</v>
      </c>
      <c r="B676" t="s">
        <v>1547</v>
      </c>
      <c r="C676" s="2">
        <v>43115</v>
      </c>
      <c r="D676">
        <v>517.29999999999995</v>
      </c>
      <c r="E676">
        <v>528</v>
      </c>
      <c r="F676">
        <v>499.25</v>
      </c>
      <c r="G676">
        <v>501.25</v>
      </c>
      <c r="H676">
        <v>239040</v>
      </c>
      <c r="I676">
        <v>535</v>
      </c>
      <c r="J676">
        <v>207</v>
      </c>
      <c r="K676">
        <v>0</v>
      </c>
      <c r="L676" t="s">
        <v>1548</v>
      </c>
    </row>
    <row r="677" spans="1:12" x14ac:dyDescent="0.25">
      <c r="A677">
        <v>675</v>
      </c>
      <c r="B677" t="s">
        <v>1549</v>
      </c>
      <c r="C677" s="2">
        <v>43115</v>
      </c>
      <c r="D677">
        <v>406</v>
      </c>
      <c r="E677">
        <v>410</v>
      </c>
      <c r="F677">
        <v>393.15</v>
      </c>
      <c r="G677">
        <v>394.25</v>
      </c>
      <c r="H677">
        <v>1790</v>
      </c>
      <c r="I677">
        <v>416</v>
      </c>
      <c r="J677">
        <v>240</v>
      </c>
      <c r="K677">
        <v>0</v>
      </c>
      <c r="L677" t="s">
        <v>1550</v>
      </c>
    </row>
    <row r="678" spans="1:12" x14ac:dyDescent="0.25">
      <c r="A678">
        <v>676</v>
      </c>
      <c r="B678" t="s">
        <v>1551</v>
      </c>
      <c r="C678" s="2">
        <v>43115</v>
      </c>
      <c r="D678">
        <v>151.30000000000001</v>
      </c>
      <c r="E678">
        <v>151.30000000000001</v>
      </c>
      <c r="F678">
        <v>145.25</v>
      </c>
      <c r="G678">
        <v>146.65</v>
      </c>
      <c r="H678">
        <v>220172</v>
      </c>
      <c r="I678">
        <v>153</v>
      </c>
      <c r="J678">
        <v>25</v>
      </c>
      <c r="K678">
        <v>0</v>
      </c>
      <c r="L678" t="s">
        <v>1552</v>
      </c>
    </row>
    <row r="679" spans="1:12" x14ac:dyDescent="0.25">
      <c r="A679">
        <v>677</v>
      </c>
      <c r="B679" t="s">
        <v>1553</v>
      </c>
      <c r="C679" s="2">
        <v>43115</v>
      </c>
      <c r="D679">
        <v>289.2</v>
      </c>
      <c r="E679">
        <v>289.2</v>
      </c>
      <c r="F679">
        <v>261.7</v>
      </c>
      <c r="G679">
        <v>273.45</v>
      </c>
      <c r="H679">
        <v>164695</v>
      </c>
      <c r="I679">
        <v>289</v>
      </c>
      <c r="J679">
        <v>53</v>
      </c>
      <c r="K679">
        <v>0</v>
      </c>
      <c r="L679" t="s">
        <v>1554</v>
      </c>
    </row>
    <row r="680" spans="1:12" x14ac:dyDescent="0.25">
      <c r="A680">
        <v>678</v>
      </c>
      <c r="B680" t="s">
        <v>1555</v>
      </c>
      <c r="C680" s="2">
        <v>43115</v>
      </c>
      <c r="D680">
        <v>10.55</v>
      </c>
      <c r="E680">
        <v>11.2</v>
      </c>
      <c r="F680">
        <v>10.55</v>
      </c>
      <c r="G680">
        <v>10.85</v>
      </c>
      <c r="H680">
        <v>8526</v>
      </c>
      <c r="I680">
        <v>32</v>
      </c>
      <c r="J680">
        <v>8</v>
      </c>
      <c r="K680">
        <v>0</v>
      </c>
      <c r="L680" t="s">
        <v>1556</v>
      </c>
    </row>
    <row r="681" spans="1:12" x14ac:dyDescent="0.25">
      <c r="A681">
        <v>679</v>
      </c>
      <c r="B681" t="s">
        <v>1559</v>
      </c>
      <c r="C681" s="2">
        <v>43115</v>
      </c>
      <c r="D681">
        <v>108.8</v>
      </c>
      <c r="E681">
        <v>110.5</v>
      </c>
      <c r="F681">
        <v>106.2</v>
      </c>
      <c r="G681">
        <v>107.45</v>
      </c>
      <c r="H681">
        <v>300954</v>
      </c>
      <c r="I681">
        <v>113</v>
      </c>
      <c r="J681">
        <v>63</v>
      </c>
      <c r="K681">
        <v>0</v>
      </c>
      <c r="L681" t="s">
        <v>1560</v>
      </c>
    </row>
    <row r="682" spans="1:12" x14ac:dyDescent="0.25">
      <c r="A682">
        <v>680</v>
      </c>
      <c r="B682" t="s">
        <v>1563</v>
      </c>
      <c r="C682" s="2">
        <v>43115</v>
      </c>
      <c r="D682">
        <v>548.54999999999995</v>
      </c>
      <c r="E682">
        <v>559.25</v>
      </c>
      <c r="F682">
        <v>548.54999999999995</v>
      </c>
      <c r="G682">
        <v>551.85</v>
      </c>
      <c r="H682">
        <v>419865</v>
      </c>
      <c r="I682">
        <v>614</v>
      </c>
      <c r="J682">
        <v>302</v>
      </c>
      <c r="K682">
        <v>0</v>
      </c>
      <c r="L682" t="s">
        <v>1564</v>
      </c>
    </row>
    <row r="683" spans="1:12" x14ac:dyDescent="0.25">
      <c r="A683">
        <v>681</v>
      </c>
      <c r="B683" t="s">
        <v>1567</v>
      </c>
      <c r="C683" s="2">
        <v>43115</v>
      </c>
      <c r="D683">
        <v>45.1</v>
      </c>
      <c r="E683">
        <v>45.1</v>
      </c>
      <c r="F683">
        <v>42.75</v>
      </c>
      <c r="G683">
        <v>44.5</v>
      </c>
      <c r="H683">
        <v>6919</v>
      </c>
      <c r="I683">
        <v>74</v>
      </c>
      <c r="J683">
        <v>17</v>
      </c>
      <c r="K683">
        <v>0</v>
      </c>
      <c r="L683" t="s">
        <v>1568</v>
      </c>
    </row>
    <row r="684" spans="1:12" x14ac:dyDescent="0.25">
      <c r="A684">
        <v>682</v>
      </c>
      <c r="B684" t="s">
        <v>1569</v>
      </c>
      <c r="C684" s="2">
        <v>43115</v>
      </c>
      <c r="D684">
        <v>122.05</v>
      </c>
      <c r="E684">
        <v>129.44999999999999</v>
      </c>
      <c r="F684">
        <v>122</v>
      </c>
      <c r="G684">
        <v>126.35</v>
      </c>
      <c r="H684">
        <v>2763114</v>
      </c>
      <c r="I684">
        <v>161</v>
      </c>
      <c r="J684">
        <v>80</v>
      </c>
      <c r="K684">
        <v>0</v>
      </c>
      <c r="L684" t="s">
        <v>1570</v>
      </c>
    </row>
    <row r="685" spans="1:12" x14ac:dyDescent="0.25">
      <c r="A685">
        <v>683</v>
      </c>
      <c r="B685" t="s">
        <v>1573</v>
      </c>
      <c r="C685" s="2">
        <v>43115</v>
      </c>
      <c r="D685">
        <v>1050</v>
      </c>
      <c r="E685">
        <v>1243.3499999999999</v>
      </c>
      <c r="F685">
        <v>1050</v>
      </c>
      <c r="G685">
        <v>1243.3499999999999</v>
      </c>
      <c r="H685">
        <v>562402</v>
      </c>
      <c r="I685">
        <v>1243</v>
      </c>
      <c r="J685">
        <v>650</v>
      </c>
      <c r="K685">
        <v>0</v>
      </c>
      <c r="L685" t="s">
        <v>1574</v>
      </c>
    </row>
    <row r="686" spans="1:12" x14ac:dyDescent="0.25">
      <c r="A686">
        <v>684</v>
      </c>
      <c r="B686" t="s">
        <v>1575</v>
      </c>
      <c r="C686" s="2">
        <v>43115</v>
      </c>
      <c r="D686">
        <v>157.44999999999999</v>
      </c>
      <c r="E686">
        <v>160</v>
      </c>
      <c r="F686">
        <v>155.6</v>
      </c>
      <c r="G686">
        <v>158.1</v>
      </c>
      <c r="H686">
        <v>242512</v>
      </c>
      <c r="I686">
        <v>171</v>
      </c>
      <c r="J686">
        <v>79</v>
      </c>
      <c r="K686">
        <v>0</v>
      </c>
      <c r="L686" t="s">
        <v>1576</v>
      </c>
    </row>
    <row r="687" spans="1:12" x14ac:dyDescent="0.25">
      <c r="A687">
        <v>685</v>
      </c>
      <c r="B687" t="s">
        <v>1577</v>
      </c>
      <c r="C687" s="2">
        <v>43115</v>
      </c>
      <c r="D687">
        <v>33.950000000000003</v>
      </c>
      <c r="E687">
        <v>34.25</v>
      </c>
      <c r="F687">
        <v>32.85</v>
      </c>
      <c r="G687">
        <v>33.049999999999997</v>
      </c>
      <c r="H687">
        <v>377987</v>
      </c>
      <c r="I687">
        <v>45</v>
      </c>
      <c r="J687">
        <v>26</v>
      </c>
      <c r="K687">
        <v>0</v>
      </c>
      <c r="L687" t="s">
        <v>1578</v>
      </c>
    </row>
    <row r="688" spans="1:12" x14ac:dyDescent="0.25">
      <c r="A688">
        <v>686</v>
      </c>
      <c r="B688" t="s">
        <v>1579</v>
      </c>
      <c r="C688" s="2">
        <v>43115</v>
      </c>
      <c r="D688">
        <v>340</v>
      </c>
      <c r="E688">
        <v>342</v>
      </c>
      <c r="F688">
        <v>335.2</v>
      </c>
      <c r="G688">
        <v>339.7</v>
      </c>
      <c r="H688">
        <v>5681</v>
      </c>
      <c r="I688">
        <v>355</v>
      </c>
      <c r="J688">
        <v>169</v>
      </c>
      <c r="K688">
        <v>0</v>
      </c>
      <c r="L688" t="s">
        <v>1580</v>
      </c>
    </row>
    <row r="689" spans="1:12" x14ac:dyDescent="0.25">
      <c r="A689">
        <v>687</v>
      </c>
      <c r="B689" t="s">
        <v>1581</v>
      </c>
      <c r="C689" s="2">
        <v>43115</v>
      </c>
      <c r="D689">
        <v>379.9</v>
      </c>
      <c r="E689">
        <v>388</v>
      </c>
      <c r="F689">
        <v>373.35</v>
      </c>
      <c r="G689">
        <v>384.75</v>
      </c>
      <c r="H689">
        <v>756441</v>
      </c>
      <c r="I689">
        <v>392</v>
      </c>
      <c r="J689">
        <v>110</v>
      </c>
      <c r="K689">
        <v>0</v>
      </c>
      <c r="L689" t="s">
        <v>1582</v>
      </c>
    </row>
    <row r="690" spans="1:12" x14ac:dyDescent="0.25">
      <c r="A690">
        <v>688</v>
      </c>
      <c r="B690" t="s">
        <v>1583</v>
      </c>
      <c r="C690" s="2">
        <v>43115</v>
      </c>
      <c r="D690">
        <v>49.8</v>
      </c>
      <c r="E690">
        <v>52.4</v>
      </c>
      <c r="F690">
        <v>49</v>
      </c>
      <c r="G690">
        <v>50.65</v>
      </c>
      <c r="H690">
        <v>1721191</v>
      </c>
      <c r="I690">
        <v>74</v>
      </c>
      <c r="J690">
        <v>36</v>
      </c>
      <c r="K690">
        <v>0</v>
      </c>
      <c r="L690" t="s">
        <v>1584</v>
      </c>
    </row>
    <row r="691" spans="1:12" x14ac:dyDescent="0.25">
      <c r="A691">
        <v>689</v>
      </c>
      <c r="B691" t="s">
        <v>1585</v>
      </c>
      <c r="C691" s="2">
        <v>43115</v>
      </c>
      <c r="D691">
        <v>16.13</v>
      </c>
      <c r="E691">
        <v>16.29</v>
      </c>
      <c r="F691">
        <v>16.13</v>
      </c>
      <c r="G691">
        <v>16.29</v>
      </c>
      <c r="H691">
        <v>62000</v>
      </c>
      <c r="I691">
        <v>17</v>
      </c>
      <c r="J691">
        <v>10</v>
      </c>
      <c r="K691">
        <v>0</v>
      </c>
      <c r="L691" t="s">
        <v>1586</v>
      </c>
    </row>
    <row r="692" spans="1:12" x14ac:dyDescent="0.25">
      <c r="A692">
        <v>690</v>
      </c>
      <c r="B692" t="s">
        <v>1587</v>
      </c>
      <c r="C692" s="2">
        <v>43115</v>
      </c>
      <c r="D692">
        <v>410.25</v>
      </c>
      <c r="E692">
        <v>416</v>
      </c>
      <c r="F692">
        <v>405.65</v>
      </c>
      <c r="G692">
        <v>410.45</v>
      </c>
      <c r="H692">
        <v>513279</v>
      </c>
      <c r="I692">
        <v>424</v>
      </c>
      <c r="J692">
        <v>106</v>
      </c>
      <c r="K692">
        <v>0</v>
      </c>
      <c r="L692" t="s">
        <v>1588</v>
      </c>
    </row>
    <row r="693" spans="1:12" x14ac:dyDescent="0.25">
      <c r="A693">
        <v>691</v>
      </c>
      <c r="B693" t="s">
        <v>1589</v>
      </c>
      <c r="C693" s="2">
        <v>43115</v>
      </c>
      <c r="D693">
        <v>58.95</v>
      </c>
      <c r="E693">
        <v>58.95</v>
      </c>
      <c r="F693">
        <v>56.38</v>
      </c>
      <c r="G693">
        <v>56.85</v>
      </c>
      <c r="H693">
        <v>98012</v>
      </c>
      <c r="I693">
        <v>88</v>
      </c>
      <c r="J693">
        <v>40</v>
      </c>
      <c r="K693">
        <v>0</v>
      </c>
      <c r="L693" t="s">
        <v>1590</v>
      </c>
    </row>
    <row r="694" spans="1:12" x14ac:dyDescent="0.25">
      <c r="A694">
        <v>692</v>
      </c>
      <c r="B694" t="s">
        <v>1593</v>
      </c>
      <c r="C694" s="2">
        <v>43115</v>
      </c>
      <c r="D694">
        <v>56.6</v>
      </c>
      <c r="E694">
        <v>57.35</v>
      </c>
      <c r="F694">
        <v>53.1</v>
      </c>
      <c r="G694">
        <v>57.35</v>
      </c>
      <c r="H694">
        <v>106939</v>
      </c>
      <c r="I694">
        <v>61</v>
      </c>
      <c r="J694">
        <v>32</v>
      </c>
      <c r="K694">
        <v>0</v>
      </c>
      <c r="L694" t="s">
        <v>1594</v>
      </c>
    </row>
    <row r="695" spans="1:12" x14ac:dyDescent="0.25">
      <c r="A695">
        <v>693</v>
      </c>
      <c r="B695" t="s">
        <v>1595</v>
      </c>
      <c r="C695" s="2">
        <v>43115</v>
      </c>
      <c r="D695">
        <v>165.95</v>
      </c>
      <c r="E695">
        <v>166.5</v>
      </c>
      <c r="F695">
        <v>159.15</v>
      </c>
      <c r="G695">
        <v>159.75</v>
      </c>
      <c r="H695">
        <v>742960</v>
      </c>
      <c r="I695">
        <v>201</v>
      </c>
      <c r="J695">
        <v>117</v>
      </c>
      <c r="K695">
        <v>0</v>
      </c>
      <c r="L695" t="s">
        <v>1596</v>
      </c>
    </row>
    <row r="696" spans="1:12" x14ac:dyDescent="0.25">
      <c r="A696">
        <v>694</v>
      </c>
      <c r="B696" t="s">
        <v>1597</v>
      </c>
      <c r="C696" s="2">
        <v>43115</v>
      </c>
      <c r="D696">
        <v>70</v>
      </c>
      <c r="E696">
        <v>72.5</v>
      </c>
      <c r="F696">
        <v>70</v>
      </c>
      <c r="G696">
        <v>71.650000000000006</v>
      </c>
      <c r="H696">
        <v>1430</v>
      </c>
      <c r="I696">
        <v>98</v>
      </c>
      <c r="J696">
        <v>22</v>
      </c>
      <c r="K696">
        <v>0</v>
      </c>
      <c r="L696" t="s">
        <v>1598</v>
      </c>
    </row>
    <row r="697" spans="1:12" x14ac:dyDescent="0.25">
      <c r="A697">
        <v>695</v>
      </c>
      <c r="B697" t="s">
        <v>1599</v>
      </c>
      <c r="C697" s="2">
        <v>43115</v>
      </c>
      <c r="D697">
        <v>693</v>
      </c>
      <c r="E697">
        <v>702</v>
      </c>
      <c r="F697">
        <v>687.7</v>
      </c>
      <c r="G697">
        <v>699.45</v>
      </c>
      <c r="H697">
        <v>58768</v>
      </c>
      <c r="I697">
        <v>740</v>
      </c>
      <c r="J697">
        <v>650</v>
      </c>
      <c r="K697">
        <v>0</v>
      </c>
      <c r="L697" t="s">
        <v>1600</v>
      </c>
    </row>
    <row r="698" spans="1:12" x14ac:dyDescent="0.25">
      <c r="A698">
        <v>696</v>
      </c>
      <c r="B698" t="s">
        <v>1603</v>
      </c>
      <c r="C698" s="2">
        <v>43115</v>
      </c>
      <c r="D698">
        <v>28</v>
      </c>
      <c r="E698">
        <v>29.35</v>
      </c>
      <c r="F698">
        <v>27.55</v>
      </c>
      <c r="G698">
        <v>27.6</v>
      </c>
      <c r="H698">
        <v>13062</v>
      </c>
      <c r="I698">
        <v>34</v>
      </c>
      <c r="J698">
        <v>12</v>
      </c>
      <c r="K698">
        <v>0</v>
      </c>
      <c r="L698" t="s">
        <v>1604</v>
      </c>
    </row>
    <row r="699" spans="1:12" x14ac:dyDescent="0.25">
      <c r="A699">
        <v>697</v>
      </c>
      <c r="B699" t="s">
        <v>1605</v>
      </c>
      <c r="C699" s="2">
        <v>43115</v>
      </c>
      <c r="D699">
        <v>2646</v>
      </c>
      <c r="E699">
        <v>2720</v>
      </c>
      <c r="F699">
        <v>2646</v>
      </c>
      <c r="G699">
        <v>2688.7</v>
      </c>
      <c r="H699">
        <v>1328</v>
      </c>
      <c r="I699">
        <v>2949</v>
      </c>
      <c r="J699">
        <v>1015</v>
      </c>
      <c r="K699">
        <v>0</v>
      </c>
      <c r="L699" t="s">
        <v>1606</v>
      </c>
    </row>
    <row r="700" spans="1:12" x14ac:dyDescent="0.25">
      <c r="A700">
        <v>698</v>
      </c>
      <c r="B700" t="s">
        <v>1607</v>
      </c>
      <c r="C700" s="2">
        <v>43115</v>
      </c>
      <c r="D700">
        <v>89.8</v>
      </c>
      <c r="E700">
        <v>89.8</v>
      </c>
      <c r="F700">
        <v>84.1</v>
      </c>
      <c r="G700">
        <v>87.65</v>
      </c>
      <c r="H700">
        <v>4117</v>
      </c>
      <c r="I700">
        <v>96</v>
      </c>
      <c r="J700">
        <v>32</v>
      </c>
      <c r="K700">
        <v>0</v>
      </c>
      <c r="L700" t="s">
        <v>1608</v>
      </c>
    </row>
    <row r="701" spans="1:12" x14ac:dyDescent="0.25">
      <c r="A701">
        <v>699</v>
      </c>
      <c r="B701" t="s">
        <v>1609</v>
      </c>
      <c r="C701" s="2">
        <v>43115</v>
      </c>
      <c r="D701">
        <v>1070</v>
      </c>
      <c r="E701">
        <v>1165</v>
      </c>
      <c r="F701">
        <v>1042.05</v>
      </c>
      <c r="G701">
        <v>1136.9000000000001</v>
      </c>
      <c r="H701">
        <v>208753</v>
      </c>
      <c r="I701">
        <v>1165</v>
      </c>
      <c r="J701">
        <v>610</v>
      </c>
      <c r="K701">
        <v>0</v>
      </c>
      <c r="L701" t="s">
        <v>1610</v>
      </c>
    </row>
    <row r="702" spans="1:12" x14ac:dyDescent="0.25">
      <c r="A702">
        <v>700</v>
      </c>
      <c r="B702" t="s">
        <v>1611</v>
      </c>
      <c r="C702" s="2">
        <v>43115</v>
      </c>
      <c r="D702">
        <v>377</v>
      </c>
      <c r="E702">
        <v>379.4</v>
      </c>
      <c r="F702">
        <v>365.2</v>
      </c>
      <c r="G702">
        <v>370.7</v>
      </c>
      <c r="H702">
        <v>20235</v>
      </c>
      <c r="I702">
        <v>503</v>
      </c>
      <c r="J702">
        <v>11</v>
      </c>
      <c r="K702">
        <v>0</v>
      </c>
      <c r="L702" t="s">
        <v>1612</v>
      </c>
    </row>
    <row r="703" spans="1:12" x14ac:dyDescent="0.25">
      <c r="A703">
        <v>701</v>
      </c>
      <c r="B703" t="s">
        <v>1613</v>
      </c>
      <c r="C703" s="2">
        <v>43115</v>
      </c>
      <c r="D703">
        <v>644.95000000000005</v>
      </c>
      <c r="E703">
        <v>675</v>
      </c>
      <c r="F703">
        <v>644.95000000000005</v>
      </c>
      <c r="G703">
        <v>657.4</v>
      </c>
      <c r="H703">
        <v>974193</v>
      </c>
      <c r="I703">
        <v>675</v>
      </c>
      <c r="J703">
        <v>230</v>
      </c>
      <c r="K703">
        <v>0</v>
      </c>
      <c r="L703" t="s">
        <v>1614</v>
      </c>
    </row>
    <row r="704" spans="1:12" x14ac:dyDescent="0.25">
      <c r="A704">
        <v>702</v>
      </c>
      <c r="B704" t="s">
        <v>1617</v>
      </c>
      <c r="C704" s="2">
        <v>43115</v>
      </c>
      <c r="D704">
        <v>366.1</v>
      </c>
      <c r="E704">
        <v>367.9</v>
      </c>
      <c r="F704">
        <v>355.25</v>
      </c>
      <c r="G704">
        <v>356.2</v>
      </c>
      <c r="H704">
        <v>31941</v>
      </c>
      <c r="I704">
        <v>394</v>
      </c>
      <c r="J704">
        <v>138</v>
      </c>
      <c r="K704">
        <v>0</v>
      </c>
      <c r="L704" t="s">
        <v>1618</v>
      </c>
    </row>
    <row r="705" spans="1:12" x14ac:dyDescent="0.25">
      <c r="A705">
        <v>703</v>
      </c>
      <c r="B705" t="s">
        <v>1619</v>
      </c>
      <c r="C705" s="2">
        <v>43115</v>
      </c>
      <c r="D705">
        <v>381</v>
      </c>
      <c r="E705">
        <v>387.8</v>
      </c>
      <c r="F705">
        <v>378</v>
      </c>
      <c r="G705">
        <v>378.65</v>
      </c>
      <c r="H705">
        <v>13862</v>
      </c>
      <c r="I705">
        <v>454</v>
      </c>
      <c r="J705">
        <v>268</v>
      </c>
      <c r="K705">
        <v>0</v>
      </c>
      <c r="L705" t="s">
        <v>1620</v>
      </c>
    </row>
    <row r="706" spans="1:12" x14ac:dyDescent="0.25">
      <c r="A706">
        <v>704</v>
      </c>
      <c r="B706" t="s">
        <v>1621</v>
      </c>
      <c r="C706" s="2">
        <v>43115</v>
      </c>
      <c r="D706">
        <v>1518.05</v>
      </c>
      <c r="E706">
        <v>1548</v>
      </c>
      <c r="F706">
        <v>1518</v>
      </c>
      <c r="G706">
        <v>1532</v>
      </c>
      <c r="H706">
        <v>476</v>
      </c>
      <c r="I706">
        <v>1700</v>
      </c>
      <c r="J706">
        <v>705</v>
      </c>
      <c r="K706">
        <v>0</v>
      </c>
      <c r="L706" t="s">
        <v>1622</v>
      </c>
    </row>
    <row r="707" spans="1:12" x14ac:dyDescent="0.25">
      <c r="A707">
        <v>705</v>
      </c>
      <c r="B707" t="s">
        <v>1623</v>
      </c>
      <c r="C707" s="2">
        <v>43115</v>
      </c>
      <c r="D707">
        <v>316.25</v>
      </c>
      <c r="E707">
        <v>320</v>
      </c>
      <c r="F707">
        <v>309.14999999999998</v>
      </c>
      <c r="G707">
        <v>311.14999999999998</v>
      </c>
      <c r="H707">
        <v>72544</v>
      </c>
      <c r="I707">
        <v>384</v>
      </c>
      <c r="J707">
        <v>206</v>
      </c>
      <c r="K707">
        <v>0</v>
      </c>
      <c r="L707" t="s">
        <v>1624</v>
      </c>
    </row>
    <row r="708" spans="1:12" x14ac:dyDescent="0.25">
      <c r="A708">
        <v>706</v>
      </c>
      <c r="B708" t="s">
        <v>1625</v>
      </c>
      <c r="C708" s="2">
        <v>43115</v>
      </c>
      <c r="D708">
        <v>1867.95</v>
      </c>
      <c r="E708">
        <v>1899.8</v>
      </c>
      <c r="F708">
        <v>1862.25</v>
      </c>
      <c r="G708">
        <v>1871.65</v>
      </c>
      <c r="H708">
        <v>2547</v>
      </c>
      <c r="I708">
        <v>2144</v>
      </c>
      <c r="J708">
        <v>1601</v>
      </c>
      <c r="K708">
        <v>0</v>
      </c>
      <c r="L708" t="s">
        <v>1626</v>
      </c>
    </row>
    <row r="709" spans="1:12" x14ac:dyDescent="0.25">
      <c r="A709">
        <v>707</v>
      </c>
      <c r="B709" t="s">
        <v>1627</v>
      </c>
      <c r="C709" s="2">
        <v>43115</v>
      </c>
      <c r="D709">
        <v>19.2</v>
      </c>
      <c r="E709">
        <v>19.3</v>
      </c>
      <c r="F709">
        <v>19</v>
      </c>
      <c r="G709">
        <v>19</v>
      </c>
      <c r="H709">
        <v>252415</v>
      </c>
      <c r="I709">
        <v>38</v>
      </c>
      <c r="J709">
        <v>11</v>
      </c>
      <c r="K709">
        <v>0</v>
      </c>
      <c r="L709" t="s">
        <v>1628</v>
      </c>
    </row>
    <row r="710" spans="1:12" x14ac:dyDescent="0.25">
      <c r="A710">
        <v>708</v>
      </c>
      <c r="B710" t="s">
        <v>1629</v>
      </c>
      <c r="C710" s="2">
        <v>43115</v>
      </c>
      <c r="D710">
        <v>159.47999999999999</v>
      </c>
      <c r="E710">
        <v>159.47999999999999</v>
      </c>
      <c r="F710">
        <v>156.77000000000001</v>
      </c>
      <c r="G710">
        <v>158.55000000000001</v>
      </c>
      <c r="H710">
        <v>195632</v>
      </c>
      <c r="I710">
        <v>175</v>
      </c>
      <c r="J710">
        <v>57</v>
      </c>
      <c r="K710">
        <v>0</v>
      </c>
      <c r="L710" t="s">
        <v>1630</v>
      </c>
    </row>
    <row r="711" spans="1:12" x14ac:dyDescent="0.25">
      <c r="A711">
        <v>709</v>
      </c>
      <c r="B711" t="s">
        <v>3309</v>
      </c>
      <c r="C711" s="2">
        <v>43115</v>
      </c>
      <c r="D711">
        <v>90</v>
      </c>
      <c r="E711">
        <v>92.3</v>
      </c>
      <c r="F711">
        <v>88.7</v>
      </c>
      <c r="G711">
        <v>89.4</v>
      </c>
      <c r="H711">
        <v>505264</v>
      </c>
      <c r="I711">
        <v>96</v>
      </c>
      <c r="J711">
        <v>44</v>
      </c>
      <c r="K711">
        <v>0</v>
      </c>
      <c r="L711" t="s">
        <v>3310</v>
      </c>
    </row>
    <row r="712" spans="1:12" x14ac:dyDescent="0.25">
      <c r="A712">
        <v>710</v>
      </c>
      <c r="B712" t="s">
        <v>1631</v>
      </c>
      <c r="C712" s="2">
        <v>43115</v>
      </c>
      <c r="D712">
        <v>144.05000000000001</v>
      </c>
      <c r="E712">
        <v>155.5</v>
      </c>
      <c r="F712">
        <v>144.05000000000001</v>
      </c>
      <c r="G712">
        <v>150.4</v>
      </c>
      <c r="H712">
        <v>715880</v>
      </c>
      <c r="I712">
        <v>157</v>
      </c>
      <c r="J712">
        <v>75</v>
      </c>
      <c r="K712">
        <v>0</v>
      </c>
      <c r="L712" t="s">
        <v>1632</v>
      </c>
    </row>
    <row r="713" spans="1:12" x14ac:dyDescent="0.25">
      <c r="A713">
        <v>711</v>
      </c>
      <c r="B713" t="s">
        <v>1633</v>
      </c>
      <c r="C713" s="2">
        <v>43115</v>
      </c>
      <c r="D713">
        <v>386.9</v>
      </c>
      <c r="E713">
        <v>392.5</v>
      </c>
      <c r="F713">
        <v>381</v>
      </c>
      <c r="G713">
        <v>383.3</v>
      </c>
      <c r="H713">
        <v>442652</v>
      </c>
      <c r="I713">
        <v>405</v>
      </c>
      <c r="J713">
        <v>78</v>
      </c>
      <c r="K713">
        <v>0</v>
      </c>
      <c r="L713" t="s">
        <v>1634</v>
      </c>
    </row>
    <row r="714" spans="1:12" x14ac:dyDescent="0.25">
      <c r="A714">
        <v>712</v>
      </c>
      <c r="B714" t="s">
        <v>1635</v>
      </c>
      <c r="C714" s="2">
        <v>43115</v>
      </c>
      <c r="D714">
        <v>75.55</v>
      </c>
      <c r="E714">
        <v>77.650000000000006</v>
      </c>
      <c r="F714">
        <v>75.2</v>
      </c>
      <c r="G714">
        <v>75.900000000000006</v>
      </c>
      <c r="H714">
        <v>290923</v>
      </c>
      <c r="I714">
        <v>102</v>
      </c>
      <c r="J714">
        <v>43</v>
      </c>
      <c r="K714">
        <v>0</v>
      </c>
      <c r="L714" t="s">
        <v>1636</v>
      </c>
    </row>
    <row r="715" spans="1:12" x14ac:dyDescent="0.25">
      <c r="A715">
        <v>713</v>
      </c>
      <c r="B715" t="s">
        <v>1637</v>
      </c>
      <c r="C715" s="2">
        <v>43115</v>
      </c>
      <c r="D715">
        <v>1025</v>
      </c>
      <c r="E715">
        <v>1041.4000000000001</v>
      </c>
      <c r="F715">
        <v>1020.35</v>
      </c>
      <c r="G715">
        <v>1038.3499999999999</v>
      </c>
      <c r="H715">
        <v>3511372</v>
      </c>
      <c r="I715">
        <v>1115</v>
      </c>
      <c r="J715">
        <v>693</v>
      </c>
      <c r="K715">
        <v>0</v>
      </c>
      <c r="L715" t="s">
        <v>1638</v>
      </c>
    </row>
    <row r="716" spans="1:12" x14ac:dyDescent="0.25">
      <c r="A716">
        <v>714</v>
      </c>
      <c r="B716" t="s">
        <v>1639</v>
      </c>
      <c r="C716" s="2">
        <v>43115</v>
      </c>
      <c r="D716">
        <v>18.5</v>
      </c>
      <c r="E716">
        <v>18.850000000000001</v>
      </c>
      <c r="F716">
        <v>17.100000000000001</v>
      </c>
      <c r="G716">
        <v>17.899999999999999</v>
      </c>
      <c r="H716">
        <v>105311</v>
      </c>
      <c r="I716">
        <v>25</v>
      </c>
      <c r="J716">
        <v>12</v>
      </c>
      <c r="K716">
        <v>0</v>
      </c>
      <c r="L716" t="s">
        <v>1640</v>
      </c>
    </row>
    <row r="717" spans="1:12" x14ac:dyDescent="0.25">
      <c r="A717">
        <v>715</v>
      </c>
      <c r="B717" t="s">
        <v>1641</v>
      </c>
      <c r="C717" s="2">
        <v>43115</v>
      </c>
      <c r="D717">
        <v>32.299999999999997</v>
      </c>
      <c r="E717">
        <v>32.299999999999997</v>
      </c>
      <c r="F717">
        <v>30.65</v>
      </c>
      <c r="G717">
        <v>30.95</v>
      </c>
      <c r="H717">
        <v>80937</v>
      </c>
      <c r="I717">
        <v>36</v>
      </c>
      <c r="J717">
        <v>18</v>
      </c>
      <c r="K717">
        <v>0</v>
      </c>
      <c r="L717" t="s">
        <v>1642</v>
      </c>
    </row>
    <row r="718" spans="1:12" x14ac:dyDescent="0.25">
      <c r="A718">
        <v>716</v>
      </c>
      <c r="B718" t="s">
        <v>1644</v>
      </c>
      <c r="C718" s="2">
        <v>43115</v>
      </c>
      <c r="D718">
        <v>224.1</v>
      </c>
      <c r="E718">
        <v>227.95</v>
      </c>
      <c r="F718">
        <v>220</v>
      </c>
      <c r="G718">
        <v>221.15</v>
      </c>
      <c r="H718">
        <v>11690</v>
      </c>
      <c r="I718">
        <v>248</v>
      </c>
      <c r="J718">
        <v>155</v>
      </c>
      <c r="K718">
        <v>0</v>
      </c>
      <c r="L718" t="s">
        <v>1645</v>
      </c>
    </row>
    <row r="719" spans="1:12" x14ac:dyDescent="0.25">
      <c r="A719">
        <v>717</v>
      </c>
      <c r="B719" t="s">
        <v>1646</v>
      </c>
      <c r="C719" s="2">
        <v>43115</v>
      </c>
      <c r="D719">
        <v>850</v>
      </c>
      <c r="E719">
        <v>850</v>
      </c>
      <c r="F719">
        <v>824.05</v>
      </c>
      <c r="G719">
        <v>829.1</v>
      </c>
      <c r="H719">
        <v>8552</v>
      </c>
      <c r="I719">
        <v>884</v>
      </c>
      <c r="J719">
        <v>503</v>
      </c>
      <c r="K719">
        <v>0</v>
      </c>
      <c r="L719" t="s">
        <v>1647</v>
      </c>
    </row>
    <row r="720" spans="1:12" x14ac:dyDescent="0.25">
      <c r="A720">
        <v>718</v>
      </c>
      <c r="B720" t="s">
        <v>1648</v>
      </c>
      <c r="C720" s="2">
        <v>43115</v>
      </c>
      <c r="D720">
        <v>637</v>
      </c>
      <c r="E720">
        <v>637.85</v>
      </c>
      <c r="F720">
        <v>623</v>
      </c>
      <c r="G720">
        <v>627.04999999999995</v>
      </c>
      <c r="H720">
        <v>61803</v>
      </c>
      <c r="I720">
        <v>675</v>
      </c>
      <c r="J720">
        <v>218</v>
      </c>
      <c r="K720">
        <v>0</v>
      </c>
      <c r="L720" t="s">
        <v>1649</v>
      </c>
    </row>
    <row r="721" spans="1:12" x14ac:dyDescent="0.25">
      <c r="A721">
        <v>719</v>
      </c>
      <c r="B721" t="s">
        <v>1650</v>
      </c>
      <c r="C721" s="2">
        <v>43115</v>
      </c>
      <c r="D721">
        <v>153</v>
      </c>
      <c r="E721">
        <v>154</v>
      </c>
      <c r="F721">
        <v>151</v>
      </c>
      <c r="G721">
        <v>154</v>
      </c>
      <c r="H721">
        <v>1290</v>
      </c>
      <c r="I721">
        <v>170</v>
      </c>
      <c r="J721">
        <v>74</v>
      </c>
      <c r="K721">
        <v>0</v>
      </c>
      <c r="L721" t="s">
        <v>1651</v>
      </c>
    </row>
    <row r="722" spans="1:12" x14ac:dyDescent="0.25">
      <c r="A722">
        <v>720</v>
      </c>
      <c r="B722" t="s">
        <v>1652</v>
      </c>
      <c r="C722" s="2">
        <v>43115</v>
      </c>
      <c r="D722">
        <v>132</v>
      </c>
      <c r="E722">
        <v>136.5</v>
      </c>
      <c r="F722">
        <v>131.35</v>
      </c>
      <c r="G722">
        <v>132.75</v>
      </c>
      <c r="H722">
        <v>530472</v>
      </c>
      <c r="I722">
        <v>142</v>
      </c>
      <c r="J722">
        <v>47</v>
      </c>
      <c r="K722">
        <v>0</v>
      </c>
      <c r="L722" t="s">
        <v>1653</v>
      </c>
    </row>
    <row r="723" spans="1:12" x14ac:dyDescent="0.25">
      <c r="A723">
        <v>721</v>
      </c>
      <c r="B723" t="s">
        <v>1658</v>
      </c>
      <c r="C723" s="2">
        <v>43115</v>
      </c>
      <c r="D723">
        <v>529.5</v>
      </c>
      <c r="E723">
        <v>529.5</v>
      </c>
      <c r="F723">
        <v>514</v>
      </c>
      <c r="G723">
        <v>518.75</v>
      </c>
      <c r="H723">
        <v>413080</v>
      </c>
      <c r="I723">
        <v>708</v>
      </c>
      <c r="J723">
        <v>325</v>
      </c>
      <c r="K723">
        <v>0</v>
      </c>
      <c r="L723" t="s">
        <v>1659</v>
      </c>
    </row>
    <row r="724" spans="1:12" x14ac:dyDescent="0.25">
      <c r="A724">
        <v>722</v>
      </c>
      <c r="B724" t="s">
        <v>1660</v>
      </c>
      <c r="C724" s="2">
        <v>43115</v>
      </c>
      <c r="D724">
        <v>410.95</v>
      </c>
      <c r="E724">
        <v>413.9</v>
      </c>
      <c r="F724">
        <v>404.7</v>
      </c>
      <c r="G724">
        <v>407.1</v>
      </c>
      <c r="H724">
        <v>81884</v>
      </c>
      <c r="I724">
        <v>469</v>
      </c>
      <c r="J724">
        <v>236</v>
      </c>
      <c r="K724">
        <v>0</v>
      </c>
      <c r="L724" t="s">
        <v>1661</v>
      </c>
    </row>
    <row r="725" spans="1:12" x14ac:dyDescent="0.25">
      <c r="A725">
        <v>723</v>
      </c>
      <c r="B725" t="s">
        <v>1664</v>
      </c>
      <c r="C725" s="2">
        <v>43115</v>
      </c>
      <c r="D725">
        <v>150.36000000000001</v>
      </c>
      <c r="E725">
        <v>150.44999999999999</v>
      </c>
      <c r="F725">
        <v>145.44999999999999</v>
      </c>
      <c r="G725">
        <v>146.27000000000001</v>
      </c>
      <c r="H725">
        <v>5696506</v>
      </c>
      <c r="I725">
        <v>165</v>
      </c>
      <c r="J725">
        <v>91</v>
      </c>
      <c r="K725">
        <v>0</v>
      </c>
      <c r="L725" t="s">
        <v>1665</v>
      </c>
    </row>
    <row r="726" spans="1:12" x14ac:dyDescent="0.25">
      <c r="A726">
        <v>724</v>
      </c>
      <c r="B726" t="s">
        <v>3311</v>
      </c>
      <c r="C726" s="2">
        <v>43115</v>
      </c>
      <c r="D726">
        <v>112.5</v>
      </c>
      <c r="E726">
        <v>113.5</v>
      </c>
      <c r="F726">
        <v>108.1</v>
      </c>
      <c r="G726">
        <v>109.55</v>
      </c>
      <c r="H726">
        <v>722148</v>
      </c>
      <c r="I726">
        <v>169</v>
      </c>
      <c r="J726">
        <v>95</v>
      </c>
      <c r="K726">
        <v>0</v>
      </c>
      <c r="L726" t="s">
        <v>3312</v>
      </c>
    </row>
    <row r="727" spans="1:12" x14ac:dyDescent="0.25">
      <c r="A727">
        <v>725</v>
      </c>
      <c r="B727" t="s">
        <v>1666</v>
      </c>
      <c r="C727" s="2">
        <v>43115</v>
      </c>
      <c r="D727">
        <v>169.17</v>
      </c>
      <c r="E727">
        <v>170.14</v>
      </c>
      <c r="F727">
        <v>165.17</v>
      </c>
      <c r="G727">
        <v>166.38</v>
      </c>
      <c r="H727">
        <v>3978896</v>
      </c>
      <c r="I727">
        <v>199</v>
      </c>
      <c r="J727">
        <v>75</v>
      </c>
      <c r="K727">
        <v>0</v>
      </c>
      <c r="L727" t="s">
        <v>1667</v>
      </c>
    </row>
    <row r="728" spans="1:12" x14ac:dyDescent="0.25">
      <c r="A728">
        <v>726</v>
      </c>
      <c r="B728" t="s">
        <v>1668</v>
      </c>
      <c r="C728" s="2">
        <v>43115</v>
      </c>
      <c r="D728">
        <v>54.4</v>
      </c>
      <c r="E728">
        <v>58.6</v>
      </c>
      <c r="F728">
        <v>51.05</v>
      </c>
      <c r="G728">
        <v>52.2</v>
      </c>
      <c r="H728">
        <v>19743</v>
      </c>
      <c r="I728">
        <v>62</v>
      </c>
      <c r="J728">
        <v>34</v>
      </c>
      <c r="K728">
        <v>0</v>
      </c>
      <c r="L728" t="s">
        <v>1669</v>
      </c>
    </row>
    <row r="729" spans="1:12" x14ac:dyDescent="0.25">
      <c r="A729">
        <v>727</v>
      </c>
      <c r="B729" t="s">
        <v>1670</v>
      </c>
      <c r="C729" s="2">
        <v>43115</v>
      </c>
      <c r="D729">
        <v>922</v>
      </c>
      <c r="E729">
        <v>924</v>
      </c>
      <c r="F729">
        <v>909</v>
      </c>
      <c r="G729">
        <v>912.15</v>
      </c>
      <c r="H729">
        <v>77888</v>
      </c>
      <c r="I729">
        <v>1280</v>
      </c>
      <c r="J729">
        <v>723</v>
      </c>
      <c r="K729">
        <v>0</v>
      </c>
      <c r="L729" t="s">
        <v>1671</v>
      </c>
    </row>
    <row r="730" spans="1:12" x14ac:dyDescent="0.25">
      <c r="A730">
        <v>728</v>
      </c>
      <c r="B730" t="s">
        <v>1672</v>
      </c>
      <c r="C730" s="2">
        <v>43115</v>
      </c>
      <c r="D730">
        <v>75.099999999999994</v>
      </c>
      <c r="E730">
        <v>77.349999999999994</v>
      </c>
      <c r="F730">
        <v>75.099999999999994</v>
      </c>
      <c r="G730">
        <v>75.900000000000006</v>
      </c>
      <c r="H730">
        <v>19627</v>
      </c>
      <c r="I730">
        <v>113</v>
      </c>
      <c r="J730">
        <v>52</v>
      </c>
      <c r="K730">
        <v>0</v>
      </c>
      <c r="L730" t="s">
        <v>1673</v>
      </c>
    </row>
    <row r="731" spans="1:12" x14ac:dyDescent="0.25">
      <c r="A731">
        <v>729</v>
      </c>
      <c r="B731" t="s">
        <v>1676</v>
      </c>
      <c r="C731" s="2">
        <v>43115</v>
      </c>
      <c r="D731">
        <v>309</v>
      </c>
      <c r="E731">
        <v>369.5</v>
      </c>
      <c r="F731">
        <v>307.5</v>
      </c>
      <c r="G731">
        <v>353.77</v>
      </c>
      <c r="H731">
        <v>1305916</v>
      </c>
      <c r="I731">
        <v>370</v>
      </c>
      <c r="J731">
        <v>216</v>
      </c>
      <c r="K731">
        <v>0</v>
      </c>
      <c r="L731" t="s">
        <v>1677</v>
      </c>
    </row>
    <row r="732" spans="1:12" x14ac:dyDescent="0.25">
      <c r="A732">
        <v>730</v>
      </c>
      <c r="B732" t="s">
        <v>1674</v>
      </c>
      <c r="C732" s="2">
        <v>43115</v>
      </c>
      <c r="D732">
        <v>190</v>
      </c>
      <c r="E732">
        <v>190.75</v>
      </c>
      <c r="F732">
        <v>185.5</v>
      </c>
      <c r="G732">
        <v>186.45</v>
      </c>
      <c r="H732">
        <v>160123</v>
      </c>
      <c r="I732">
        <v>214</v>
      </c>
      <c r="J732">
        <v>126</v>
      </c>
      <c r="K732">
        <v>0</v>
      </c>
      <c r="L732" t="s">
        <v>1675</v>
      </c>
    </row>
    <row r="733" spans="1:12" x14ac:dyDescent="0.25">
      <c r="A733">
        <v>731</v>
      </c>
      <c r="B733" t="s">
        <v>1678</v>
      </c>
      <c r="C733" s="2">
        <v>43115</v>
      </c>
      <c r="D733">
        <v>109.8</v>
      </c>
      <c r="E733">
        <v>110.28</v>
      </c>
      <c r="F733">
        <v>108.42</v>
      </c>
      <c r="G733">
        <v>108.98</v>
      </c>
      <c r="H733">
        <v>363530</v>
      </c>
      <c r="I733">
        <v>128</v>
      </c>
      <c r="J733">
        <v>84</v>
      </c>
      <c r="K733">
        <v>0</v>
      </c>
      <c r="L733" t="s">
        <v>1679</v>
      </c>
    </row>
    <row r="734" spans="1:12" x14ac:dyDescent="0.25">
      <c r="A734">
        <v>732</v>
      </c>
      <c r="B734" t="s">
        <v>1682</v>
      </c>
      <c r="C734" s="2">
        <v>43115</v>
      </c>
      <c r="D734">
        <v>6420</v>
      </c>
      <c r="E734">
        <v>6450</v>
      </c>
      <c r="F734">
        <v>6296</v>
      </c>
      <c r="G734">
        <v>6396</v>
      </c>
      <c r="H734">
        <v>6995</v>
      </c>
      <c r="I734">
        <v>6619</v>
      </c>
      <c r="J734">
        <v>3610</v>
      </c>
      <c r="K734">
        <v>0</v>
      </c>
      <c r="L734" t="s">
        <v>1683</v>
      </c>
    </row>
    <row r="735" spans="1:12" x14ac:dyDescent="0.25">
      <c r="A735">
        <v>733</v>
      </c>
      <c r="B735" t="s">
        <v>1684</v>
      </c>
      <c r="C735" s="2">
        <v>43115</v>
      </c>
      <c r="D735">
        <v>124.8</v>
      </c>
      <c r="E735">
        <v>124.8</v>
      </c>
      <c r="F735">
        <v>124.8</v>
      </c>
      <c r="G735">
        <v>124.8</v>
      </c>
      <c r="H735">
        <v>1361</v>
      </c>
      <c r="I735">
        <v>125</v>
      </c>
      <c r="J735">
        <v>33</v>
      </c>
      <c r="K735">
        <v>0</v>
      </c>
      <c r="L735" t="s">
        <v>1685</v>
      </c>
    </row>
    <row r="736" spans="1:12" x14ac:dyDescent="0.25">
      <c r="A736">
        <v>734</v>
      </c>
      <c r="B736" t="s">
        <v>1686</v>
      </c>
      <c r="C736" s="2">
        <v>43115</v>
      </c>
      <c r="D736">
        <v>549.5</v>
      </c>
      <c r="E736">
        <v>549.5</v>
      </c>
      <c r="F736">
        <v>537.5</v>
      </c>
      <c r="G736">
        <v>541.58000000000004</v>
      </c>
      <c r="H736">
        <v>15216</v>
      </c>
      <c r="I736">
        <v>572</v>
      </c>
      <c r="J736">
        <v>226</v>
      </c>
      <c r="K736">
        <v>0</v>
      </c>
      <c r="L736" t="s">
        <v>1687</v>
      </c>
    </row>
    <row r="737" spans="1:12" x14ac:dyDescent="0.25">
      <c r="A737">
        <v>735</v>
      </c>
      <c r="B737" t="s">
        <v>1692</v>
      </c>
      <c r="C737" s="2">
        <v>43115</v>
      </c>
      <c r="D737">
        <v>265.95</v>
      </c>
      <c r="E737">
        <v>273.89999999999998</v>
      </c>
      <c r="F737">
        <v>261.8</v>
      </c>
      <c r="G737">
        <v>264.60000000000002</v>
      </c>
      <c r="H737">
        <v>163827</v>
      </c>
      <c r="I737">
        <v>310</v>
      </c>
      <c r="J737">
        <v>129</v>
      </c>
      <c r="K737">
        <v>0</v>
      </c>
      <c r="L737" t="s">
        <v>1693</v>
      </c>
    </row>
    <row r="738" spans="1:12" x14ac:dyDescent="0.25">
      <c r="A738">
        <v>736</v>
      </c>
      <c r="B738" t="s">
        <v>1696</v>
      </c>
      <c r="C738" s="2">
        <v>43115</v>
      </c>
      <c r="D738">
        <v>569</v>
      </c>
      <c r="E738">
        <v>571.65</v>
      </c>
      <c r="F738">
        <v>564.95000000000005</v>
      </c>
      <c r="G738">
        <v>568.65</v>
      </c>
      <c r="H738">
        <v>1259074</v>
      </c>
      <c r="I738">
        <v>794</v>
      </c>
      <c r="J738">
        <v>468</v>
      </c>
      <c r="K738">
        <v>0</v>
      </c>
      <c r="L738" t="s">
        <v>1697</v>
      </c>
    </row>
    <row r="739" spans="1:12" x14ac:dyDescent="0.25">
      <c r="A739">
        <v>737</v>
      </c>
      <c r="B739" t="s">
        <v>1698</v>
      </c>
      <c r="C739" s="2">
        <v>43115</v>
      </c>
      <c r="D739">
        <v>233.75</v>
      </c>
      <c r="E739">
        <v>235.5</v>
      </c>
      <c r="F739">
        <v>229</v>
      </c>
      <c r="G739">
        <v>229.7</v>
      </c>
      <c r="H739">
        <v>71522</v>
      </c>
      <c r="I739">
        <v>257</v>
      </c>
      <c r="J739">
        <v>145</v>
      </c>
      <c r="K739">
        <v>0</v>
      </c>
      <c r="L739" t="s">
        <v>1699</v>
      </c>
    </row>
    <row r="740" spans="1:12" x14ac:dyDescent="0.25">
      <c r="A740">
        <v>738</v>
      </c>
      <c r="B740" t="s">
        <v>1700</v>
      </c>
      <c r="C740" s="2">
        <v>43115</v>
      </c>
      <c r="D740">
        <v>467.15</v>
      </c>
      <c r="E740">
        <v>484.3</v>
      </c>
      <c r="F740">
        <v>458.65</v>
      </c>
      <c r="G740">
        <v>469.35</v>
      </c>
      <c r="H740">
        <v>49486</v>
      </c>
      <c r="I740">
        <v>533</v>
      </c>
      <c r="J740">
        <v>216</v>
      </c>
      <c r="K740">
        <v>0</v>
      </c>
      <c r="L740" t="s">
        <v>1701</v>
      </c>
    </row>
    <row r="741" spans="1:12" x14ac:dyDescent="0.25">
      <c r="A741">
        <v>739</v>
      </c>
      <c r="B741" t="s">
        <v>1702</v>
      </c>
      <c r="C741" s="2">
        <v>43115</v>
      </c>
      <c r="D741">
        <v>578.9</v>
      </c>
      <c r="E741">
        <v>597.79999999999995</v>
      </c>
      <c r="F741">
        <v>569.1</v>
      </c>
      <c r="G741">
        <v>580.9</v>
      </c>
      <c r="H741">
        <v>86737</v>
      </c>
      <c r="I741">
        <v>599</v>
      </c>
      <c r="J741">
        <v>321</v>
      </c>
      <c r="K741">
        <v>0</v>
      </c>
      <c r="L741" t="s">
        <v>1703</v>
      </c>
    </row>
    <row r="742" spans="1:12" x14ac:dyDescent="0.25">
      <c r="A742">
        <v>740</v>
      </c>
      <c r="B742" t="s">
        <v>1704</v>
      </c>
      <c r="C742" s="2">
        <v>43115</v>
      </c>
      <c r="D742">
        <v>75.400000000000006</v>
      </c>
      <c r="E742">
        <v>77.849999999999994</v>
      </c>
      <c r="F742">
        <v>75.400000000000006</v>
      </c>
      <c r="G742">
        <v>76.150000000000006</v>
      </c>
      <c r="H742">
        <v>122496</v>
      </c>
      <c r="I742">
        <v>110</v>
      </c>
      <c r="J742">
        <v>61</v>
      </c>
      <c r="K742">
        <v>0</v>
      </c>
      <c r="L742" t="s">
        <v>1705</v>
      </c>
    </row>
    <row r="743" spans="1:12" x14ac:dyDescent="0.25">
      <c r="A743">
        <v>741</v>
      </c>
      <c r="B743" t="s">
        <v>1706</v>
      </c>
      <c r="C743" s="2">
        <v>43115</v>
      </c>
      <c r="D743">
        <v>32.5</v>
      </c>
      <c r="E743">
        <v>33.4</v>
      </c>
      <c r="F743">
        <v>31.1</v>
      </c>
      <c r="G743">
        <v>32.950000000000003</v>
      </c>
      <c r="H743">
        <v>35487</v>
      </c>
      <c r="I743">
        <v>43</v>
      </c>
      <c r="J743">
        <v>14</v>
      </c>
      <c r="K743">
        <v>0</v>
      </c>
      <c r="L743" t="s">
        <v>1707</v>
      </c>
    </row>
    <row r="744" spans="1:12" x14ac:dyDescent="0.25">
      <c r="A744">
        <v>742</v>
      </c>
      <c r="B744" t="s">
        <v>1708</v>
      </c>
      <c r="C744" s="2">
        <v>43115</v>
      </c>
      <c r="D744">
        <v>241.3</v>
      </c>
      <c r="E744">
        <v>245.55</v>
      </c>
      <c r="F744">
        <v>241.3</v>
      </c>
      <c r="G744">
        <v>242.6</v>
      </c>
      <c r="H744">
        <v>60559</v>
      </c>
      <c r="I744">
        <v>307</v>
      </c>
      <c r="J744">
        <v>215</v>
      </c>
      <c r="K744">
        <v>0</v>
      </c>
      <c r="L744" t="s">
        <v>1709</v>
      </c>
    </row>
    <row r="745" spans="1:12" x14ac:dyDescent="0.25">
      <c r="A745">
        <v>743</v>
      </c>
      <c r="B745" t="s">
        <v>1710</v>
      </c>
      <c r="C745" s="2">
        <v>43115</v>
      </c>
      <c r="D745">
        <v>5.15</v>
      </c>
      <c r="E745">
        <v>5.55</v>
      </c>
      <c r="F745">
        <v>5.05</v>
      </c>
      <c r="G745">
        <v>5.45</v>
      </c>
      <c r="H745">
        <v>55331</v>
      </c>
      <c r="I745">
        <v>6</v>
      </c>
      <c r="J745">
        <v>3</v>
      </c>
      <c r="K745">
        <v>0</v>
      </c>
      <c r="L745" t="s">
        <v>1711</v>
      </c>
    </row>
    <row r="746" spans="1:12" x14ac:dyDescent="0.25">
      <c r="A746">
        <v>744</v>
      </c>
      <c r="B746" t="s">
        <v>1714</v>
      </c>
      <c r="C746" s="2">
        <v>43115</v>
      </c>
      <c r="D746">
        <v>1117</v>
      </c>
      <c r="E746">
        <v>1134</v>
      </c>
      <c r="F746">
        <v>1117</v>
      </c>
      <c r="G746">
        <v>1122.25</v>
      </c>
      <c r="H746">
        <v>27402</v>
      </c>
      <c r="I746">
        <v>1230</v>
      </c>
      <c r="J746">
        <v>598</v>
      </c>
      <c r="K746">
        <v>0</v>
      </c>
      <c r="L746" t="s">
        <v>1715</v>
      </c>
    </row>
    <row r="747" spans="1:12" x14ac:dyDescent="0.25">
      <c r="A747">
        <v>745</v>
      </c>
      <c r="B747" t="s">
        <v>1716</v>
      </c>
      <c r="C747" s="2">
        <v>43115</v>
      </c>
      <c r="D747">
        <v>1334.85</v>
      </c>
      <c r="E747">
        <v>1351.2</v>
      </c>
      <c r="F747">
        <v>1323.6</v>
      </c>
      <c r="G747">
        <v>1325.95</v>
      </c>
      <c r="H747">
        <v>2386631</v>
      </c>
      <c r="I747">
        <v>1351</v>
      </c>
      <c r="J747">
        <v>863</v>
      </c>
      <c r="K747">
        <v>0</v>
      </c>
      <c r="L747" t="s">
        <v>1717</v>
      </c>
    </row>
    <row r="748" spans="1:12" x14ac:dyDescent="0.25">
      <c r="A748">
        <v>746</v>
      </c>
      <c r="B748" t="s">
        <v>1718</v>
      </c>
      <c r="C748" s="2">
        <v>43115</v>
      </c>
      <c r="D748">
        <v>1057.95</v>
      </c>
      <c r="E748">
        <v>1057.95</v>
      </c>
      <c r="F748">
        <v>1035.5</v>
      </c>
      <c r="G748">
        <v>1043.05</v>
      </c>
      <c r="H748">
        <v>18617</v>
      </c>
      <c r="I748">
        <v>1155</v>
      </c>
      <c r="J748">
        <v>712</v>
      </c>
      <c r="K748">
        <v>0</v>
      </c>
      <c r="L748" t="s">
        <v>1719</v>
      </c>
    </row>
    <row r="749" spans="1:12" x14ac:dyDescent="0.25">
      <c r="A749">
        <v>747</v>
      </c>
      <c r="B749" t="s">
        <v>1720</v>
      </c>
      <c r="C749" s="2">
        <v>43115</v>
      </c>
      <c r="D749">
        <v>2100</v>
      </c>
      <c r="E749">
        <v>2200</v>
      </c>
      <c r="F749">
        <v>2100</v>
      </c>
      <c r="G749">
        <v>2140.35</v>
      </c>
      <c r="H749">
        <v>22273</v>
      </c>
      <c r="I749">
        <v>2250</v>
      </c>
      <c r="J749">
        <v>651</v>
      </c>
      <c r="K749">
        <v>0</v>
      </c>
      <c r="L749" t="s">
        <v>1721</v>
      </c>
    </row>
    <row r="750" spans="1:12" x14ac:dyDescent="0.25">
      <c r="A750">
        <v>748</v>
      </c>
      <c r="B750" t="s">
        <v>1722</v>
      </c>
      <c r="C750" s="2">
        <v>43115</v>
      </c>
      <c r="D750">
        <v>163.4</v>
      </c>
      <c r="E750">
        <v>166</v>
      </c>
      <c r="F750">
        <v>161.82</v>
      </c>
      <c r="G750">
        <v>163.03</v>
      </c>
      <c r="H750">
        <v>42190</v>
      </c>
      <c r="I750">
        <v>175</v>
      </c>
      <c r="J750">
        <v>71</v>
      </c>
      <c r="K750">
        <v>0</v>
      </c>
      <c r="L750" t="s">
        <v>1723</v>
      </c>
    </row>
    <row r="751" spans="1:12" x14ac:dyDescent="0.25">
      <c r="A751">
        <v>749</v>
      </c>
      <c r="B751" t="s">
        <v>1724</v>
      </c>
      <c r="C751" s="2">
        <v>43115</v>
      </c>
      <c r="D751">
        <v>1526.1</v>
      </c>
      <c r="E751">
        <v>1550</v>
      </c>
      <c r="F751">
        <v>1516</v>
      </c>
      <c r="G751">
        <v>1523.6</v>
      </c>
      <c r="H751">
        <v>14288</v>
      </c>
      <c r="I751">
        <v>1569</v>
      </c>
      <c r="J751">
        <v>576</v>
      </c>
      <c r="K751">
        <v>0</v>
      </c>
      <c r="L751" t="s">
        <v>1725</v>
      </c>
    </row>
    <row r="752" spans="1:12" x14ac:dyDescent="0.25">
      <c r="A752">
        <v>750</v>
      </c>
      <c r="B752" t="s">
        <v>1726</v>
      </c>
      <c r="C752" s="2">
        <v>43115</v>
      </c>
      <c r="D752">
        <v>919.9</v>
      </c>
      <c r="E752">
        <v>924.7</v>
      </c>
      <c r="F752">
        <v>914</v>
      </c>
      <c r="G752">
        <v>916.55</v>
      </c>
      <c r="H752">
        <v>614597</v>
      </c>
      <c r="I752">
        <v>1750</v>
      </c>
      <c r="J752">
        <v>806</v>
      </c>
      <c r="K752">
        <v>0</v>
      </c>
      <c r="L752" t="s">
        <v>1727</v>
      </c>
    </row>
    <row r="753" spans="1:12" x14ac:dyDescent="0.25">
      <c r="A753">
        <v>751</v>
      </c>
      <c r="B753" t="s">
        <v>1730</v>
      </c>
      <c r="C753" s="2">
        <v>43115</v>
      </c>
      <c r="D753">
        <v>72</v>
      </c>
      <c r="E753">
        <v>75.5</v>
      </c>
      <c r="F753">
        <v>72</v>
      </c>
      <c r="G753">
        <v>73.25</v>
      </c>
      <c r="H753">
        <v>342299</v>
      </c>
      <c r="I753">
        <v>82</v>
      </c>
      <c r="J753">
        <v>40</v>
      </c>
      <c r="K753">
        <v>0</v>
      </c>
      <c r="L753" t="s">
        <v>1731</v>
      </c>
    </row>
    <row r="754" spans="1:12" x14ac:dyDescent="0.25">
      <c r="A754">
        <v>752</v>
      </c>
      <c r="B754" t="s">
        <v>1728</v>
      </c>
      <c r="C754" s="2">
        <v>43115</v>
      </c>
      <c r="D754">
        <v>38.950000000000003</v>
      </c>
      <c r="E754">
        <v>39.5</v>
      </c>
      <c r="F754">
        <v>38.799999999999997</v>
      </c>
      <c r="G754">
        <v>38.85</v>
      </c>
      <c r="H754">
        <v>210421</v>
      </c>
      <c r="I754">
        <v>55</v>
      </c>
      <c r="J754">
        <v>33</v>
      </c>
      <c r="K754">
        <v>0</v>
      </c>
      <c r="L754" t="s">
        <v>1729</v>
      </c>
    </row>
    <row r="755" spans="1:12" x14ac:dyDescent="0.25">
      <c r="A755">
        <v>753</v>
      </c>
      <c r="B755" t="s">
        <v>1732</v>
      </c>
      <c r="C755" s="2">
        <v>43115</v>
      </c>
      <c r="D755">
        <v>770</v>
      </c>
      <c r="E755">
        <v>775.65</v>
      </c>
      <c r="F755">
        <v>755.65</v>
      </c>
      <c r="G755">
        <v>759.2</v>
      </c>
      <c r="H755">
        <v>2127778</v>
      </c>
      <c r="I755">
        <v>786</v>
      </c>
      <c r="J755">
        <v>571</v>
      </c>
      <c r="K755">
        <v>0</v>
      </c>
      <c r="L755" t="s">
        <v>1733</v>
      </c>
    </row>
    <row r="756" spans="1:12" x14ac:dyDescent="0.25">
      <c r="A756">
        <v>754</v>
      </c>
      <c r="B756" t="s">
        <v>1734</v>
      </c>
      <c r="C756" s="2">
        <v>43115</v>
      </c>
      <c r="D756">
        <v>481.8</v>
      </c>
      <c r="E756">
        <v>494.4</v>
      </c>
      <c r="F756">
        <v>480.2</v>
      </c>
      <c r="G756">
        <v>488.35</v>
      </c>
      <c r="H756">
        <v>1178433</v>
      </c>
      <c r="I756">
        <v>495</v>
      </c>
      <c r="J756">
        <v>244</v>
      </c>
      <c r="K756">
        <v>0</v>
      </c>
      <c r="L756" t="s">
        <v>1735</v>
      </c>
    </row>
    <row r="757" spans="1:12" x14ac:dyDescent="0.25">
      <c r="A757">
        <v>755</v>
      </c>
      <c r="B757" t="s">
        <v>1736</v>
      </c>
      <c r="C757" s="2">
        <v>43115</v>
      </c>
      <c r="D757">
        <v>181</v>
      </c>
      <c r="E757">
        <v>182</v>
      </c>
      <c r="F757">
        <v>176.6</v>
      </c>
      <c r="G757">
        <v>178.25</v>
      </c>
      <c r="H757">
        <v>66722</v>
      </c>
      <c r="I757">
        <v>182</v>
      </c>
      <c r="J757">
        <v>14</v>
      </c>
      <c r="K757">
        <v>0</v>
      </c>
      <c r="L757" t="s">
        <v>1737</v>
      </c>
    </row>
    <row r="758" spans="1:12" x14ac:dyDescent="0.25">
      <c r="A758">
        <v>756</v>
      </c>
      <c r="B758" t="s">
        <v>1740</v>
      </c>
      <c r="C758" s="2">
        <v>43115</v>
      </c>
      <c r="D758">
        <v>75.7</v>
      </c>
      <c r="E758">
        <v>77.8</v>
      </c>
      <c r="F758">
        <v>74.349999999999994</v>
      </c>
      <c r="G758">
        <v>75.75</v>
      </c>
      <c r="H758">
        <v>39270</v>
      </c>
      <c r="I758">
        <v>87</v>
      </c>
      <c r="J758">
        <v>44</v>
      </c>
      <c r="K758">
        <v>0</v>
      </c>
      <c r="L758" t="s">
        <v>1741</v>
      </c>
    </row>
    <row r="759" spans="1:12" x14ac:dyDescent="0.25">
      <c r="A759">
        <v>757</v>
      </c>
      <c r="B759" t="s">
        <v>1742</v>
      </c>
      <c r="C759" s="2">
        <v>43115</v>
      </c>
      <c r="D759">
        <v>38.200000000000003</v>
      </c>
      <c r="E759">
        <v>39</v>
      </c>
      <c r="F759">
        <v>36.950000000000003</v>
      </c>
      <c r="G759">
        <v>37.35</v>
      </c>
      <c r="H759">
        <v>249684</v>
      </c>
      <c r="I759">
        <v>65</v>
      </c>
      <c r="J759">
        <v>25</v>
      </c>
      <c r="K759">
        <v>0</v>
      </c>
      <c r="L759" t="s">
        <v>1743</v>
      </c>
    </row>
    <row r="760" spans="1:12" x14ac:dyDescent="0.25">
      <c r="A760">
        <v>758</v>
      </c>
      <c r="B760" t="s">
        <v>1746</v>
      </c>
      <c r="C760" s="2">
        <v>43115</v>
      </c>
      <c r="D760">
        <v>50.85</v>
      </c>
      <c r="E760">
        <v>53.45</v>
      </c>
      <c r="F760">
        <v>50.1</v>
      </c>
      <c r="G760">
        <v>51.95</v>
      </c>
      <c r="H760">
        <v>1111275</v>
      </c>
      <c r="I760">
        <v>53</v>
      </c>
      <c r="J760">
        <v>12</v>
      </c>
      <c r="K760">
        <v>0</v>
      </c>
      <c r="L760" t="s">
        <v>1747</v>
      </c>
    </row>
    <row r="761" spans="1:12" x14ac:dyDescent="0.25">
      <c r="A761">
        <v>759</v>
      </c>
      <c r="B761" t="s">
        <v>1744</v>
      </c>
      <c r="C761" s="2">
        <v>43115</v>
      </c>
      <c r="D761">
        <v>168.2</v>
      </c>
      <c r="E761">
        <v>169.85</v>
      </c>
      <c r="F761">
        <v>164</v>
      </c>
      <c r="G761">
        <v>165.55</v>
      </c>
      <c r="H761">
        <v>24213</v>
      </c>
      <c r="I761">
        <v>300</v>
      </c>
      <c r="J761">
        <v>160</v>
      </c>
      <c r="K761">
        <v>0</v>
      </c>
      <c r="L761" t="s">
        <v>1745</v>
      </c>
    </row>
    <row r="762" spans="1:12" x14ac:dyDescent="0.25">
      <c r="A762">
        <v>760</v>
      </c>
      <c r="B762" t="s">
        <v>1748</v>
      </c>
      <c r="C762" s="2">
        <v>43115</v>
      </c>
      <c r="D762">
        <v>181.55</v>
      </c>
      <c r="E762">
        <v>182</v>
      </c>
      <c r="F762">
        <v>175.2</v>
      </c>
      <c r="G762">
        <v>178.35</v>
      </c>
      <c r="H762">
        <v>107820</v>
      </c>
      <c r="I762">
        <v>192</v>
      </c>
      <c r="J762">
        <v>86</v>
      </c>
      <c r="K762">
        <v>0</v>
      </c>
      <c r="L762" t="s">
        <v>1749</v>
      </c>
    </row>
    <row r="763" spans="1:12" x14ac:dyDescent="0.25">
      <c r="A763">
        <v>761</v>
      </c>
      <c r="B763" t="s">
        <v>1750</v>
      </c>
      <c r="C763" s="2">
        <v>43115</v>
      </c>
      <c r="D763">
        <v>18.3</v>
      </c>
      <c r="E763">
        <v>18.8</v>
      </c>
      <c r="F763">
        <v>17.850000000000001</v>
      </c>
      <c r="G763">
        <v>18.8</v>
      </c>
      <c r="H763">
        <v>270391</v>
      </c>
      <c r="I763">
        <v>23</v>
      </c>
      <c r="J763">
        <v>3</v>
      </c>
      <c r="K763">
        <v>0</v>
      </c>
      <c r="L763" t="s">
        <v>1751</v>
      </c>
    </row>
    <row r="764" spans="1:12" x14ac:dyDescent="0.25">
      <c r="A764">
        <v>762</v>
      </c>
      <c r="B764" t="s">
        <v>1752</v>
      </c>
      <c r="C764" s="2">
        <v>43115</v>
      </c>
      <c r="D764">
        <v>22.55</v>
      </c>
      <c r="E764">
        <v>22.6</v>
      </c>
      <c r="F764">
        <v>22</v>
      </c>
      <c r="G764">
        <v>22.1</v>
      </c>
      <c r="H764">
        <v>871664</v>
      </c>
      <c r="I764">
        <v>41</v>
      </c>
      <c r="J764">
        <v>21</v>
      </c>
      <c r="K764">
        <v>0</v>
      </c>
      <c r="L764" t="s">
        <v>1753</v>
      </c>
    </row>
    <row r="765" spans="1:12" x14ac:dyDescent="0.25">
      <c r="A765">
        <v>763</v>
      </c>
      <c r="B765" t="s">
        <v>1758</v>
      </c>
      <c r="C765" s="2">
        <v>43115</v>
      </c>
      <c r="D765">
        <v>102</v>
      </c>
      <c r="E765">
        <v>106.3</v>
      </c>
      <c r="F765">
        <v>101.45</v>
      </c>
      <c r="G765">
        <v>105.3</v>
      </c>
      <c r="H765">
        <v>248131</v>
      </c>
      <c r="I765">
        <v>504</v>
      </c>
      <c r="J765">
        <v>56</v>
      </c>
      <c r="K765">
        <v>0</v>
      </c>
      <c r="L765" t="s">
        <v>1759</v>
      </c>
    </row>
    <row r="766" spans="1:12" x14ac:dyDescent="0.25">
      <c r="A766">
        <v>764</v>
      </c>
      <c r="B766" t="s">
        <v>1762</v>
      </c>
      <c r="C766" s="2">
        <v>43115</v>
      </c>
      <c r="D766">
        <v>255.6</v>
      </c>
      <c r="E766">
        <v>256.64999999999998</v>
      </c>
      <c r="F766">
        <v>250.6</v>
      </c>
      <c r="G766">
        <v>251.45</v>
      </c>
      <c r="H766">
        <v>192680</v>
      </c>
      <c r="I766">
        <v>272</v>
      </c>
      <c r="J766">
        <v>171</v>
      </c>
      <c r="K766">
        <v>0</v>
      </c>
      <c r="L766" t="s">
        <v>1763</v>
      </c>
    </row>
    <row r="767" spans="1:12" x14ac:dyDescent="0.25">
      <c r="A767">
        <v>765</v>
      </c>
      <c r="B767" t="s">
        <v>1766</v>
      </c>
      <c r="C767" s="2">
        <v>43115</v>
      </c>
      <c r="D767">
        <v>534.04999999999995</v>
      </c>
      <c r="E767">
        <v>558.54999999999995</v>
      </c>
      <c r="F767">
        <v>525.1</v>
      </c>
      <c r="G767">
        <v>529.65</v>
      </c>
      <c r="H767">
        <v>282505</v>
      </c>
      <c r="I767">
        <v>560</v>
      </c>
      <c r="J767">
        <v>405</v>
      </c>
      <c r="K767">
        <v>0</v>
      </c>
      <c r="L767" t="s">
        <v>1767</v>
      </c>
    </row>
    <row r="768" spans="1:12" x14ac:dyDescent="0.25">
      <c r="A768">
        <v>766</v>
      </c>
      <c r="B768" t="s">
        <v>1764</v>
      </c>
      <c r="C768" s="2">
        <v>43115</v>
      </c>
      <c r="D768">
        <v>514</v>
      </c>
      <c r="E768">
        <v>542.9</v>
      </c>
      <c r="F768">
        <v>510</v>
      </c>
      <c r="G768">
        <v>538.45000000000005</v>
      </c>
      <c r="H768">
        <v>698037</v>
      </c>
      <c r="I768">
        <v>543</v>
      </c>
      <c r="J768">
        <v>341</v>
      </c>
      <c r="K768">
        <v>0</v>
      </c>
      <c r="L768" t="s">
        <v>1765</v>
      </c>
    </row>
    <row r="769" spans="1:12" x14ac:dyDescent="0.25">
      <c r="A769">
        <v>767</v>
      </c>
      <c r="B769" t="s">
        <v>1768</v>
      </c>
      <c r="C769" s="2">
        <v>43115</v>
      </c>
      <c r="D769">
        <v>2799</v>
      </c>
      <c r="E769">
        <v>2900</v>
      </c>
      <c r="F769">
        <v>2759.1</v>
      </c>
      <c r="G769">
        <v>2845.65</v>
      </c>
      <c r="H769">
        <v>9557</v>
      </c>
      <c r="I769">
        <v>3450</v>
      </c>
      <c r="J769">
        <v>1384</v>
      </c>
      <c r="K769">
        <v>0</v>
      </c>
      <c r="L769" t="s">
        <v>1769</v>
      </c>
    </row>
    <row r="770" spans="1:12" x14ac:dyDescent="0.25">
      <c r="A770">
        <v>768</v>
      </c>
      <c r="B770" t="s">
        <v>1770</v>
      </c>
      <c r="C770" s="2">
        <v>43115</v>
      </c>
      <c r="D770">
        <v>535.79999999999995</v>
      </c>
      <c r="E770">
        <v>551</v>
      </c>
      <c r="F770">
        <v>534.95000000000005</v>
      </c>
      <c r="G770">
        <v>544.79999999999995</v>
      </c>
      <c r="H770">
        <v>96977</v>
      </c>
      <c r="I770">
        <v>552</v>
      </c>
      <c r="J770">
        <v>195</v>
      </c>
      <c r="K770">
        <v>0</v>
      </c>
      <c r="L770" t="s">
        <v>1771</v>
      </c>
    </row>
    <row r="771" spans="1:12" x14ac:dyDescent="0.25">
      <c r="A771">
        <v>769</v>
      </c>
      <c r="B771" t="s">
        <v>1772</v>
      </c>
      <c r="C771" s="2">
        <v>43115</v>
      </c>
      <c r="D771">
        <v>949</v>
      </c>
      <c r="E771">
        <v>968.95</v>
      </c>
      <c r="F771">
        <v>926.35</v>
      </c>
      <c r="G771">
        <v>945</v>
      </c>
      <c r="H771">
        <v>200214</v>
      </c>
      <c r="I771">
        <v>984</v>
      </c>
      <c r="J771">
        <v>205</v>
      </c>
      <c r="K771">
        <v>0</v>
      </c>
      <c r="L771" t="s">
        <v>1773</v>
      </c>
    </row>
    <row r="772" spans="1:12" x14ac:dyDescent="0.25">
      <c r="A772">
        <v>770</v>
      </c>
      <c r="B772" t="s">
        <v>1774</v>
      </c>
      <c r="C772" s="2">
        <v>43115</v>
      </c>
      <c r="D772">
        <v>525.45000000000005</v>
      </c>
      <c r="E772">
        <v>530.5</v>
      </c>
      <c r="F772">
        <v>515.29999999999995</v>
      </c>
      <c r="G772">
        <v>518.54999999999995</v>
      </c>
      <c r="H772">
        <v>55618</v>
      </c>
      <c r="I772">
        <v>590</v>
      </c>
      <c r="J772">
        <v>303</v>
      </c>
      <c r="K772">
        <v>0</v>
      </c>
      <c r="L772" t="s">
        <v>1775</v>
      </c>
    </row>
    <row r="773" spans="1:12" x14ac:dyDescent="0.25">
      <c r="A773">
        <v>771</v>
      </c>
      <c r="B773" t="s">
        <v>1776</v>
      </c>
      <c r="C773" s="2">
        <v>43115</v>
      </c>
      <c r="D773">
        <v>46.25</v>
      </c>
      <c r="E773">
        <v>48.5</v>
      </c>
      <c r="F773">
        <v>46.25</v>
      </c>
      <c r="G773">
        <v>46.65</v>
      </c>
      <c r="H773">
        <v>93914</v>
      </c>
      <c r="I773">
        <v>53</v>
      </c>
      <c r="J773">
        <v>13</v>
      </c>
      <c r="K773">
        <v>0</v>
      </c>
      <c r="L773" t="s">
        <v>1777</v>
      </c>
    </row>
    <row r="774" spans="1:12" x14ac:dyDescent="0.25">
      <c r="A774">
        <v>772</v>
      </c>
      <c r="B774" t="s">
        <v>1778</v>
      </c>
      <c r="C774" s="2">
        <v>43115</v>
      </c>
      <c r="D774">
        <v>18.100000000000001</v>
      </c>
      <c r="E774">
        <v>18.8</v>
      </c>
      <c r="F774">
        <v>17.149999999999999</v>
      </c>
      <c r="G774">
        <v>18.75</v>
      </c>
      <c r="H774">
        <v>140645</v>
      </c>
      <c r="I774">
        <v>19</v>
      </c>
      <c r="J774">
        <v>4</v>
      </c>
      <c r="K774">
        <v>0</v>
      </c>
      <c r="L774" t="s">
        <v>1779</v>
      </c>
    </row>
    <row r="775" spans="1:12" x14ac:dyDescent="0.25">
      <c r="A775">
        <v>773</v>
      </c>
      <c r="B775" t="s">
        <v>1780</v>
      </c>
      <c r="C775" s="2">
        <v>43115</v>
      </c>
      <c r="D775">
        <v>24.05</v>
      </c>
      <c r="E775">
        <v>25</v>
      </c>
      <c r="F775">
        <v>23.9</v>
      </c>
      <c r="G775">
        <v>24.7</v>
      </c>
      <c r="H775">
        <v>149638</v>
      </c>
      <c r="I775">
        <v>26</v>
      </c>
      <c r="J775">
        <v>6</v>
      </c>
      <c r="K775">
        <v>0</v>
      </c>
      <c r="L775" t="s">
        <v>1781</v>
      </c>
    </row>
    <row r="776" spans="1:12" x14ac:dyDescent="0.25">
      <c r="A776">
        <v>774</v>
      </c>
      <c r="B776" t="s">
        <v>1782</v>
      </c>
      <c r="C776" s="2">
        <v>43115</v>
      </c>
      <c r="D776">
        <v>76.650000000000006</v>
      </c>
      <c r="E776">
        <v>78.5</v>
      </c>
      <c r="F776">
        <v>75.2</v>
      </c>
      <c r="G776">
        <v>76.150000000000006</v>
      </c>
      <c r="H776">
        <v>61861</v>
      </c>
      <c r="I776">
        <v>86</v>
      </c>
      <c r="J776">
        <v>46</v>
      </c>
      <c r="K776">
        <v>0</v>
      </c>
      <c r="L776" t="s">
        <v>1783</v>
      </c>
    </row>
    <row r="777" spans="1:12" x14ac:dyDescent="0.25">
      <c r="A777">
        <v>775</v>
      </c>
      <c r="B777" t="s">
        <v>1784</v>
      </c>
      <c r="C777" s="2">
        <v>43115</v>
      </c>
      <c r="D777">
        <v>49.45</v>
      </c>
      <c r="E777">
        <v>49.45</v>
      </c>
      <c r="F777">
        <v>46</v>
      </c>
      <c r="G777">
        <v>46.55</v>
      </c>
      <c r="H777">
        <v>33907</v>
      </c>
      <c r="I777">
        <v>54</v>
      </c>
      <c r="J777">
        <v>7</v>
      </c>
      <c r="K777">
        <v>0</v>
      </c>
      <c r="L777" t="s">
        <v>1785</v>
      </c>
    </row>
    <row r="778" spans="1:12" x14ac:dyDescent="0.25">
      <c r="A778">
        <v>776</v>
      </c>
      <c r="B778" t="s">
        <v>1786</v>
      </c>
      <c r="C778" s="2">
        <v>43115</v>
      </c>
      <c r="D778">
        <v>42.15</v>
      </c>
      <c r="E778">
        <v>42.8</v>
      </c>
      <c r="F778">
        <v>41.1</v>
      </c>
      <c r="G778">
        <v>41.35</v>
      </c>
      <c r="H778">
        <v>698745</v>
      </c>
      <c r="I778">
        <v>49</v>
      </c>
      <c r="J778">
        <v>28</v>
      </c>
      <c r="K778">
        <v>0</v>
      </c>
      <c r="L778" t="s">
        <v>1787</v>
      </c>
    </row>
    <row r="779" spans="1:12" x14ac:dyDescent="0.25">
      <c r="A779">
        <v>777</v>
      </c>
      <c r="B779" t="s">
        <v>1788</v>
      </c>
      <c r="C779" s="2">
        <v>43115</v>
      </c>
      <c r="D779">
        <v>120.5</v>
      </c>
      <c r="E779">
        <v>125.4</v>
      </c>
      <c r="F779">
        <v>120.5</v>
      </c>
      <c r="G779">
        <v>123.5</v>
      </c>
      <c r="H779">
        <v>7586853</v>
      </c>
      <c r="I779">
        <v>126</v>
      </c>
      <c r="J779">
        <v>58</v>
      </c>
      <c r="K779">
        <v>0</v>
      </c>
      <c r="L779" t="s">
        <v>1789</v>
      </c>
    </row>
    <row r="780" spans="1:12" x14ac:dyDescent="0.25">
      <c r="A780">
        <v>778</v>
      </c>
      <c r="B780" t="s">
        <v>1790</v>
      </c>
      <c r="C780" s="2">
        <v>43115</v>
      </c>
      <c r="D780">
        <v>205.8</v>
      </c>
      <c r="E780">
        <v>209.1</v>
      </c>
      <c r="F780">
        <v>203.4</v>
      </c>
      <c r="G780">
        <v>204.05</v>
      </c>
      <c r="H780">
        <v>64658</v>
      </c>
      <c r="I780">
        <v>226</v>
      </c>
      <c r="J780">
        <v>123</v>
      </c>
      <c r="K780">
        <v>0</v>
      </c>
      <c r="L780" t="s">
        <v>1791</v>
      </c>
    </row>
    <row r="781" spans="1:12" x14ac:dyDescent="0.25">
      <c r="A781">
        <v>779</v>
      </c>
      <c r="B781" t="s">
        <v>1792</v>
      </c>
      <c r="C781" s="2">
        <v>43115</v>
      </c>
      <c r="D781">
        <v>79.75</v>
      </c>
      <c r="E781">
        <v>81.8</v>
      </c>
      <c r="F781">
        <v>79.3</v>
      </c>
      <c r="G781">
        <v>80.8</v>
      </c>
      <c r="H781">
        <v>241518</v>
      </c>
      <c r="I781">
        <v>89</v>
      </c>
      <c r="J781">
        <v>39</v>
      </c>
      <c r="K781">
        <v>0</v>
      </c>
      <c r="L781" t="s">
        <v>1793</v>
      </c>
    </row>
    <row r="782" spans="1:12" x14ac:dyDescent="0.25">
      <c r="A782">
        <v>780</v>
      </c>
      <c r="B782" t="s">
        <v>1794</v>
      </c>
      <c r="C782" s="2">
        <v>43115</v>
      </c>
      <c r="D782">
        <v>406.5</v>
      </c>
      <c r="E782">
        <v>435</v>
      </c>
      <c r="F782">
        <v>406</v>
      </c>
      <c r="G782">
        <v>417.45</v>
      </c>
      <c r="H782">
        <v>40137</v>
      </c>
      <c r="I782">
        <v>435</v>
      </c>
      <c r="J782">
        <v>230</v>
      </c>
      <c r="K782">
        <v>0</v>
      </c>
      <c r="L782" t="s">
        <v>1795</v>
      </c>
    </row>
    <row r="783" spans="1:12" x14ac:dyDescent="0.25">
      <c r="A783">
        <v>781</v>
      </c>
      <c r="B783" t="s">
        <v>1796</v>
      </c>
      <c r="C783" s="2">
        <v>43115</v>
      </c>
      <c r="D783">
        <v>40.15</v>
      </c>
      <c r="E783">
        <v>41.25</v>
      </c>
      <c r="F783">
        <v>40.15</v>
      </c>
      <c r="G783">
        <v>40.4</v>
      </c>
      <c r="H783">
        <v>16971</v>
      </c>
      <c r="I783">
        <v>52</v>
      </c>
      <c r="J783">
        <v>25</v>
      </c>
      <c r="K783">
        <v>0</v>
      </c>
      <c r="L783" t="s">
        <v>1797</v>
      </c>
    </row>
    <row r="784" spans="1:12" x14ac:dyDescent="0.25">
      <c r="A784">
        <v>782</v>
      </c>
      <c r="B784" t="s">
        <v>1798</v>
      </c>
      <c r="C784" s="2">
        <v>43115</v>
      </c>
      <c r="D784">
        <v>154.94999999999999</v>
      </c>
      <c r="E784">
        <v>160.75</v>
      </c>
      <c r="F784">
        <v>151.35</v>
      </c>
      <c r="G784">
        <v>158.94999999999999</v>
      </c>
      <c r="H784">
        <v>1438980</v>
      </c>
      <c r="I784">
        <v>161</v>
      </c>
      <c r="J784">
        <v>43</v>
      </c>
      <c r="K784">
        <v>0</v>
      </c>
      <c r="L784" t="s">
        <v>1799</v>
      </c>
    </row>
    <row r="785" spans="1:12" x14ac:dyDescent="0.25">
      <c r="A785">
        <v>783</v>
      </c>
      <c r="B785" t="s">
        <v>1800</v>
      </c>
      <c r="C785" s="2">
        <v>43115</v>
      </c>
      <c r="D785">
        <v>71.45</v>
      </c>
      <c r="E785">
        <v>72.099999999999994</v>
      </c>
      <c r="F785">
        <v>69.599999999999994</v>
      </c>
      <c r="G785">
        <v>71</v>
      </c>
      <c r="H785">
        <v>886155</v>
      </c>
      <c r="I785">
        <v>75</v>
      </c>
      <c r="J785">
        <v>34</v>
      </c>
      <c r="K785">
        <v>0</v>
      </c>
      <c r="L785" t="s">
        <v>1801</v>
      </c>
    </row>
    <row r="786" spans="1:12" x14ac:dyDescent="0.25">
      <c r="A786">
        <v>784</v>
      </c>
      <c r="B786" t="s">
        <v>1802</v>
      </c>
      <c r="C786" s="2">
        <v>43115</v>
      </c>
      <c r="D786">
        <v>60.65</v>
      </c>
      <c r="E786">
        <v>60.8</v>
      </c>
      <c r="F786">
        <v>57.1</v>
      </c>
      <c r="G786">
        <v>58.05</v>
      </c>
      <c r="H786">
        <v>38614</v>
      </c>
      <c r="I786">
        <v>69</v>
      </c>
      <c r="J786">
        <v>41</v>
      </c>
      <c r="K786">
        <v>0</v>
      </c>
      <c r="L786" t="s">
        <v>1803</v>
      </c>
    </row>
    <row r="787" spans="1:12" x14ac:dyDescent="0.25">
      <c r="A787">
        <v>785</v>
      </c>
      <c r="B787" t="s">
        <v>1804</v>
      </c>
      <c r="C787" s="2">
        <v>43115</v>
      </c>
      <c r="D787">
        <v>52.8</v>
      </c>
      <c r="E787">
        <v>53.6</v>
      </c>
      <c r="F787">
        <v>51.7</v>
      </c>
      <c r="G787">
        <v>52.35</v>
      </c>
      <c r="H787">
        <v>57498</v>
      </c>
      <c r="I787">
        <v>61</v>
      </c>
      <c r="J787">
        <v>25</v>
      </c>
      <c r="K787">
        <v>0</v>
      </c>
      <c r="L787" t="s">
        <v>1805</v>
      </c>
    </row>
    <row r="788" spans="1:12" x14ac:dyDescent="0.25">
      <c r="A788">
        <v>786</v>
      </c>
      <c r="B788" t="s">
        <v>1806</v>
      </c>
      <c r="C788" s="2">
        <v>43115</v>
      </c>
      <c r="D788">
        <v>325</v>
      </c>
      <c r="E788">
        <v>325</v>
      </c>
      <c r="F788">
        <v>311.08</v>
      </c>
      <c r="G788">
        <v>313.25</v>
      </c>
      <c r="H788">
        <v>9898</v>
      </c>
      <c r="I788">
        <v>333</v>
      </c>
      <c r="J788">
        <v>92</v>
      </c>
      <c r="K788">
        <v>0</v>
      </c>
      <c r="L788" t="s">
        <v>1807</v>
      </c>
    </row>
    <row r="789" spans="1:12" x14ac:dyDescent="0.25">
      <c r="A789">
        <v>787</v>
      </c>
      <c r="B789" t="s">
        <v>1810</v>
      </c>
      <c r="C789" s="2">
        <v>43115</v>
      </c>
      <c r="D789">
        <v>313.14999999999998</v>
      </c>
      <c r="E789">
        <v>315.75</v>
      </c>
      <c r="F789">
        <v>310.25</v>
      </c>
      <c r="G789">
        <v>311.39999999999998</v>
      </c>
      <c r="H789">
        <v>612750</v>
      </c>
      <c r="I789">
        <v>349</v>
      </c>
      <c r="J789">
        <v>235</v>
      </c>
      <c r="K789">
        <v>0</v>
      </c>
      <c r="L789" t="s">
        <v>1811</v>
      </c>
    </row>
    <row r="790" spans="1:12" x14ac:dyDescent="0.25">
      <c r="A790">
        <v>788</v>
      </c>
      <c r="B790" t="s">
        <v>1812</v>
      </c>
      <c r="C790" s="2">
        <v>43115</v>
      </c>
      <c r="D790">
        <v>47.4</v>
      </c>
      <c r="E790">
        <v>48.45</v>
      </c>
      <c r="F790">
        <v>46.6</v>
      </c>
      <c r="G790">
        <v>46.95</v>
      </c>
      <c r="H790">
        <v>5216543</v>
      </c>
      <c r="I790">
        <v>58</v>
      </c>
      <c r="J790">
        <v>34</v>
      </c>
      <c r="K790">
        <v>0</v>
      </c>
      <c r="L790" t="s">
        <v>1813</v>
      </c>
    </row>
    <row r="791" spans="1:12" x14ac:dyDescent="0.25">
      <c r="A791">
        <v>789</v>
      </c>
      <c r="B791" t="s">
        <v>1814</v>
      </c>
      <c r="C791" s="2">
        <v>43115</v>
      </c>
      <c r="D791">
        <v>9499.9500000000007</v>
      </c>
      <c r="E791">
        <v>9508.5499999999993</v>
      </c>
      <c r="F791">
        <v>9340</v>
      </c>
      <c r="G791">
        <v>9358.4500000000007</v>
      </c>
      <c r="H791">
        <v>385462</v>
      </c>
      <c r="I791">
        <v>9996</v>
      </c>
      <c r="J791">
        <v>4571</v>
      </c>
      <c r="K791">
        <v>0</v>
      </c>
      <c r="L791" t="s">
        <v>1815</v>
      </c>
    </row>
    <row r="792" spans="1:12" x14ac:dyDescent="0.25">
      <c r="A792">
        <v>790</v>
      </c>
      <c r="B792" t="s">
        <v>1816</v>
      </c>
      <c r="C792" s="2">
        <v>43115</v>
      </c>
      <c r="D792">
        <v>655</v>
      </c>
      <c r="E792">
        <v>655.45</v>
      </c>
      <c r="F792">
        <v>630</v>
      </c>
      <c r="G792">
        <v>637.35</v>
      </c>
      <c r="H792">
        <v>28039</v>
      </c>
      <c r="I792">
        <v>702</v>
      </c>
      <c r="J792">
        <v>565</v>
      </c>
      <c r="K792">
        <v>0</v>
      </c>
      <c r="L792" t="s">
        <v>1817</v>
      </c>
    </row>
    <row r="793" spans="1:12" x14ac:dyDescent="0.25">
      <c r="A793">
        <v>791</v>
      </c>
      <c r="B793" t="s">
        <v>1818</v>
      </c>
      <c r="C793" s="2">
        <v>43115</v>
      </c>
      <c r="D793">
        <v>65.25</v>
      </c>
      <c r="E793">
        <v>65.25</v>
      </c>
      <c r="F793">
        <v>65.25</v>
      </c>
      <c r="G793">
        <v>65.25</v>
      </c>
      <c r="H793">
        <v>82</v>
      </c>
      <c r="I793">
        <v>65</v>
      </c>
      <c r="J793">
        <v>15</v>
      </c>
      <c r="K793">
        <v>0</v>
      </c>
      <c r="L793" t="s">
        <v>1819</v>
      </c>
    </row>
    <row r="794" spans="1:12" x14ac:dyDescent="0.25">
      <c r="A794">
        <v>792</v>
      </c>
      <c r="B794" t="s">
        <v>1820</v>
      </c>
      <c r="C794" s="2">
        <v>43115</v>
      </c>
      <c r="D794">
        <v>953.8</v>
      </c>
      <c r="E794">
        <v>991</v>
      </c>
      <c r="F794">
        <v>950.15</v>
      </c>
      <c r="G794">
        <v>958.5</v>
      </c>
      <c r="H794">
        <v>22921</v>
      </c>
      <c r="I794">
        <v>1024</v>
      </c>
      <c r="J794">
        <v>776</v>
      </c>
      <c r="K794">
        <v>0</v>
      </c>
      <c r="L794" t="s">
        <v>1821</v>
      </c>
    </row>
    <row r="795" spans="1:12" x14ac:dyDescent="0.25">
      <c r="A795">
        <v>793</v>
      </c>
      <c r="B795" t="s">
        <v>1822</v>
      </c>
      <c r="C795" s="2">
        <v>43115</v>
      </c>
      <c r="D795">
        <v>418.55</v>
      </c>
      <c r="E795">
        <v>427.8</v>
      </c>
      <c r="F795">
        <v>415.7</v>
      </c>
      <c r="G795">
        <v>419.15</v>
      </c>
      <c r="H795">
        <v>138839</v>
      </c>
      <c r="I795">
        <v>437</v>
      </c>
      <c r="J795">
        <v>109</v>
      </c>
      <c r="K795">
        <v>0</v>
      </c>
      <c r="L795" t="s">
        <v>1823</v>
      </c>
    </row>
    <row r="796" spans="1:12" x14ac:dyDescent="0.25">
      <c r="A796">
        <v>794</v>
      </c>
      <c r="B796" t="s">
        <v>1828</v>
      </c>
      <c r="C796" s="2">
        <v>43115</v>
      </c>
      <c r="D796">
        <v>78.099999999999994</v>
      </c>
      <c r="E796">
        <v>78.5</v>
      </c>
      <c r="F796">
        <v>76.8</v>
      </c>
      <c r="G796">
        <v>77.400000000000006</v>
      </c>
      <c r="H796">
        <v>103258</v>
      </c>
      <c r="I796">
        <v>145</v>
      </c>
      <c r="J796">
        <v>35</v>
      </c>
      <c r="K796">
        <v>0</v>
      </c>
      <c r="L796" t="s">
        <v>1829</v>
      </c>
    </row>
    <row r="797" spans="1:12" x14ac:dyDescent="0.25">
      <c r="A797">
        <v>795</v>
      </c>
      <c r="B797" t="s">
        <v>1830</v>
      </c>
      <c r="C797" s="2">
        <v>43115</v>
      </c>
      <c r="D797">
        <v>92.25</v>
      </c>
      <c r="E797">
        <v>94.45</v>
      </c>
      <c r="F797">
        <v>90.6</v>
      </c>
      <c r="G797">
        <v>92.85</v>
      </c>
      <c r="H797">
        <v>230851</v>
      </c>
      <c r="I797">
        <v>114</v>
      </c>
      <c r="J797">
        <v>43</v>
      </c>
      <c r="K797">
        <v>0</v>
      </c>
      <c r="L797" t="s">
        <v>1831</v>
      </c>
    </row>
    <row r="798" spans="1:12" x14ac:dyDescent="0.25">
      <c r="A798">
        <v>796</v>
      </c>
      <c r="B798" t="s">
        <v>1832</v>
      </c>
      <c r="C798" s="2">
        <v>43115</v>
      </c>
      <c r="D798">
        <v>554.9</v>
      </c>
      <c r="E798">
        <v>569.95000000000005</v>
      </c>
      <c r="F798">
        <v>540.20000000000005</v>
      </c>
      <c r="G798">
        <v>556</v>
      </c>
      <c r="H798">
        <v>56064</v>
      </c>
      <c r="I798">
        <v>570</v>
      </c>
      <c r="J798">
        <v>311</v>
      </c>
      <c r="K798">
        <v>0</v>
      </c>
      <c r="L798" t="s">
        <v>1833</v>
      </c>
    </row>
    <row r="799" spans="1:12" x14ac:dyDescent="0.25">
      <c r="A799">
        <v>797</v>
      </c>
      <c r="B799" t="s">
        <v>1834</v>
      </c>
      <c r="C799" s="2">
        <v>43115</v>
      </c>
      <c r="D799">
        <v>491.05</v>
      </c>
      <c r="E799">
        <v>527.29999999999995</v>
      </c>
      <c r="F799">
        <v>481.4</v>
      </c>
      <c r="G799">
        <v>510.55</v>
      </c>
      <c r="H799">
        <v>142165</v>
      </c>
      <c r="I799">
        <v>527</v>
      </c>
      <c r="J799">
        <v>303</v>
      </c>
      <c r="K799">
        <v>0</v>
      </c>
      <c r="L799" t="s">
        <v>1835</v>
      </c>
    </row>
    <row r="800" spans="1:12" x14ac:dyDescent="0.25">
      <c r="A800">
        <v>798</v>
      </c>
      <c r="B800" t="s">
        <v>1838</v>
      </c>
      <c r="C800" s="2">
        <v>43115</v>
      </c>
      <c r="D800">
        <v>57.5</v>
      </c>
      <c r="E800">
        <v>59.75</v>
      </c>
      <c r="F800">
        <v>57.05</v>
      </c>
      <c r="G800">
        <v>59.75</v>
      </c>
      <c r="H800">
        <v>12000</v>
      </c>
      <c r="I800">
        <v>80</v>
      </c>
      <c r="J800">
        <v>30</v>
      </c>
      <c r="K800">
        <v>0</v>
      </c>
      <c r="L800" t="s">
        <v>1839</v>
      </c>
    </row>
    <row r="801" spans="1:12" x14ac:dyDescent="0.25">
      <c r="A801">
        <v>799</v>
      </c>
      <c r="B801" t="s">
        <v>1840</v>
      </c>
      <c r="C801" s="2">
        <v>43115</v>
      </c>
      <c r="D801">
        <v>66.5</v>
      </c>
      <c r="E801">
        <v>68</v>
      </c>
      <c r="F801">
        <v>65</v>
      </c>
      <c r="G801">
        <v>66.5</v>
      </c>
      <c r="H801">
        <v>93075</v>
      </c>
      <c r="I801">
        <v>79</v>
      </c>
      <c r="J801">
        <v>38</v>
      </c>
      <c r="K801">
        <v>0</v>
      </c>
      <c r="L801" t="s">
        <v>1841</v>
      </c>
    </row>
    <row r="802" spans="1:12" x14ac:dyDescent="0.25">
      <c r="A802">
        <v>800</v>
      </c>
      <c r="B802" t="s">
        <v>1842</v>
      </c>
      <c r="C802" s="2">
        <v>43115</v>
      </c>
      <c r="D802">
        <v>29.5</v>
      </c>
      <c r="E802">
        <v>29.6</v>
      </c>
      <c r="F802">
        <v>27.35</v>
      </c>
      <c r="G802">
        <v>27.55</v>
      </c>
      <c r="H802">
        <v>320466</v>
      </c>
      <c r="I802">
        <v>137</v>
      </c>
      <c r="J802">
        <v>21</v>
      </c>
      <c r="K802">
        <v>0</v>
      </c>
      <c r="L802" t="s">
        <v>1843</v>
      </c>
    </row>
    <row r="803" spans="1:12" x14ac:dyDescent="0.25">
      <c r="A803">
        <v>801</v>
      </c>
      <c r="B803" t="s">
        <v>1844</v>
      </c>
      <c r="C803" s="2">
        <v>43115</v>
      </c>
      <c r="D803">
        <v>49.1</v>
      </c>
      <c r="E803">
        <v>50.9</v>
      </c>
      <c r="F803">
        <v>49</v>
      </c>
      <c r="G803">
        <v>49.55</v>
      </c>
      <c r="H803">
        <v>166895</v>
      </c>
      <c r="I803">
        <v>59</v>
      </c>
      <c r="J803">
        <v>27</v>
      </c>
      <c r="K803">
        <v>0</v>
      </c>
      <c r="L803" t="s">
        <v>1845</v>
      </c>
    </row>
    <row r="804" spans="1:12" x14ac:dyDescent="0.25">
      <c r="A804">
        <v>802</v>
      </c>
      <c r="B804" t="s">
        <v>1848</v>
      </c>
      <c r="C804" s="2">
        <v>43115</v>
      </c>
      <c r="D804">
        <v>764.88</v>
      </c>
      <c r="E804">
        <v>771</v>
      </c>
      <c r="F804">
        <v>755.1</v>
      </c>
      <c r="G804">
        <v>758.1</v>
      </c>
      <c r="H804">
        <v>1630870</v>
      </c>
      <c r="I804">
        <v>801</v>
      </c>
      <c r="J804">
        <v>355</v>
      </c>
      <c r="K804">
        <v>0</v>
      </c>
      <c r="L804" t="s">
        <v>1849</v>
      </c>
    </row>
    <row r="805" spans="1:12" x14ac:dyDescent="0.25">
      <c r="A805">
        <v>803</v>
      </c>
      <c r="B805" t="s">
        <v>1846</v>
      </c>
      <c r="C805" s="2">
        <v>43115</v>
      </c>
      <c r="D805">
        <v>25.58</v>
      </c>
      <c r="E805">
        <v>25.67</v>
      </c>
      <c r="F805">
        <v>25.58</v>
      </c>
      <c r="G805">
        <v>25.67</v>
      </c>
      <c r="H805">
        <v>19200</v>
      </c>
      <c r="I805">
        <v>28</v>
      </c>
      <c r="J805">
        <v>7</v>
      </c>
      <c r="K805">
        <v>0</v>
      </c>
      <c r="L805" t="s">
        <v>1847</v>
      </c>
    </row>
    <row r="806" spans="1:12" x14ac:dyDescent="0.25">
      <c r="A806">
        <v>804</v>
      </c>
      <c r="B806" t="s">
        <v>1850</v>
      </c>
      <c r="C806" s="2">
        <v>43115</v>
      </c>
      <c r="D806">
        <v>197.4</v>
      </c>
      <c r="E806">
        <v>198.8</v>
      </c>
      <c r="F806">
        <v>193.35</v>
      </c>
      <c r="G806">
        <v>194.45</v>
      </c>
      <c r="H806">
        <v>239907</v>
      </c>
      <c r="I806">
        <v>249</v>
      </c>
      <c r="J806">
        <v>138</v>
      </c>
      <c r="K806">
        <v>0</v>
      </c>
      <c r="L806" t="s">
        <v>1851</v>
      </c>
    </row>
    <row r="807" spans="1:12" x14ac:dyDescent="0.25">
      <c r="A807">
        <v>805</v>
      </c>
      <c r="B807" t="s">
        <v>1852</v>
      </c>
      <c r="C807" s="2">
        <v>43115</v>
      </c>
      <c r="D807">
        <v>947.9</v>
      </c>
      <c r="E807">
        <v>948</v>
      </c>
      <c r="F807">
        <v>928.5</v>
      </c>
      <c r="G807">
        <v>930.45</v>
      </c>
      <c r="H807">
        <v>262622</v>
      </c>
      <c r="I807">
        <v>1420</v>
      </c>
      <c r="J807">
        <v>897</v>
      </c>
      <c r="K807">
        <v>0</v>
      </c>
      <c r="L807" t="s">
        <v>1853</v>
      </c>
    </row>
    <row r="808" spans="1:12" x14ac:dyDescent="0.25">
      <c r="A808">
        <v>806</v>
      </c>
      <c r="B808" t="s">
        <v>1854</v>
      </c>
      <c r="C808" s="2">
        <v>43115</v>
      </c>
      <c r="D808">
        <v>17.45</v>
      </c>
      <c r="E808">
        <v>17.5</v>
      </c>
      <c r="F808">
        <v>16.399999999999999</v>
      </c>
      <c r="G808">
        <v>16.600000000000001</v>
      </c>
      <c r="H808">
        <v>108460</v>
      </c>
      <c r="I808">
        <v>26</v>
      </c>
      <c r="J808">
        <v>12</v>
      </c>
      <c r="K808">
        <v>0</v>
      </c>
      <c r="L808" t="s">
        <v>1855</v>
      </c>
    </row>
    <row r="809" spans="1:12" x14ac:dyDescent="0.25">
      <c r="A809">
        <v>807</v>
      </c>
      <c r="B809" t="s">
        <v>3313</v>
      </c>
      <c r="C809" s="2">
        <v>43115</v>
      </c>
      <c r="D809">
        <v>120</v>
      </c>
      <c r="E809">
        <v>122.25</v>
      </c>
      <c r="F809">
        <v>118.2</v>
      </c>
      <c r="G809">
        <v>118.75</v>
      </c>
      <c r="H809">
        <v>2150886</v>
      </c>
      <c r="I809">
        <v>129</v>
      </c>
      <c r="J809">
        <v>34</v>
      </c>
      <c r="K809">
        <v>0</v>
      </c>
      <c r="L809" t="s">
        <v>3314</v>
      </c>
    </row>
    <row r="810" spans="1:12" x14ac:dyDescent="0.25">
      <c r="A810">
        <v>808</v>
      </c>
      <c r="B810" t="s">
        <v>1858</v>
      </c>
      <c r="C810" s="2">
        <v>43115</v>
      </c>
      <c r="D810">
        <v>108.7</v>
      </c>
      <c r="E810">
        <v>110.8</v>
      </c>
      <c r="F810">
        <v>105.25</v>
      </c>
      <c r="G810">
        <v>109.25</v>
      </c>
      <c r="H810">
        <v>157709</v>
      </c>
      <c r="I810">
        <v>124</v>
      </c>
      <c r="J810">
        <v>61</v>
      </c>
      <c r="K810">
        <v>0</v>
      </c>
      <c r="L810" t="s">
        <v>1859</v>
      </c>
    </row>
    <row r="811" spans="1:12" x14ac:dyDescent="0.25">
      <c r="A811">
        <v>809</v>
      </c>
      <c r="B811" t="s">
        <v>1860</v>
      </c>
      <c r="C811" s="2">
        <v>43115</v>
      </c>
      <c r="D811">
        <v>98</v>
      </c>
      <c r="E811">
        <v>100.5</v>
      </c>
      <c r="F811">
        <v>97.95</v>
      </c>
      <c r="G811">
        <v>99.35</v>
      </c>
      <c r="H811">
        <v>2354765</v>
      </c>
      <c r="I811">
        <v>150</v>
      </c>
      <c r="J811">
        <v>33</v>
      </c>
      <c r="K811">
        <v>0</v>
      </c>
      <c r="L811" t="s">
        <v>1861</v>
      </c>
    </row>
    <row r="812" spans="1:12" x14ac:dyDescent="0.25">
      <c r="A812">
        <v>810</v>
      </c>
      <c r="B812" t="s">
        <v>1862</v>
      </c>
      <c r="C812" s="2">
        <v>43115</v>
      </c>
      <c r="D812">
        <v>45.5</v>
      </c>
      <c r="E812">
        <v>47</v>
      </c>
      <c r="F812">
        <v>44.8</v>
      </c>
      <c r="G812">
        <v>45.4</v>
      </c>
      <c r="H812">
        <v>7898290</v>
      </c>
      <c r="I812">
        <v>55</v>
      </c>
      <c r="J812">
        <v>33</v>
      </c>
      <c r="K812">
        <v>0</v>
      </c>
      <c r="L812" t="s">
        <v>1863</v>
      </c>
    </row>
    <row r="813" spans="1:12" x14ac:dyDescent="0.25">
      <c r="A813">
        <v>811</v>
      </c>
      <c r="B813" t="s">
        <v>1864</v>
      </c>
      <c r="C813" s="2">
        <v>43115</v>
      </c>
      <c r="D813">
        <v>41</v>
      </c>
      <c r="E813">
        <v>41.7</v>
      </c>
      <c r="F813">
        <v>38.75</v>
      </c>
      <c r="G813">
        <v>39.450000000000003</v>
      </c>
      <c r="H813">
        <v>60586</v>
      </c>
      <c r="I813">
        <v>82</v>
      </c>
      <c r="J813">
        <v>24</v>
      </c>
      <c r="K813">
        <v>0</v>
      </c>
      <c r="L813" t="s">
        <v>1865</v>
      </c>
    </row>
    <row r="814" spans="1:12" x14ac:dyDescent="0.25">
      <c r="A814">
        <v>812</v>
      </c>
      <c r="B814" t="s">
        <v>1869</v>
      </c>
      <c r="C814" s="2">
        <v>43115</v>
      </c>
      <c r="D814">
        <v>568</v>
      </c>
      <c r="E814">
        <v>575.5</v>
      </c>
      <c r="F814">
        <v>554.35</v>
      </c>
      <c r="G814">
        <v>556.79999999999995</v>
      </c>
      <c r="H814">
        <v>769022</v>
      </c>
      <c r="I814">
        <v>684</v>
      </c>
      <c r="J814">
        <v>477</v>
      </c>
      <c r="K814">
        <v>0</v>
      </c>
      <c r="L814" t="s">
        <v>1870</v>
      </c>
    </row>
    <row r="815" spans="1:12" x14ac:dyDescent="0.25">
      <c r="A815">
        <v>813</v>
      </c>
      <c r="B815" t="s">
        <v>1871</v>
      </c>
      <c r="C815" s="2">
        <v>43115</v>
      </c>
      <c r="D815">
        <v>1100</v>
      </c>
      <c r="E815">
        <v>1107.7</v>
      </c>
      <c r="F815">
        <v>1096.45</v>
      </c>
      <c r="G815">
        <v>1098.3499999999999</v>
      </c>
      <c r="H815">
        <v>83641</v>
      </c>
      <c r="I815">
        <v>1378</v>
      </c>
      <c r="J815">
        <v>496</v>
      </c>
      <c r="K815">
        <v>0</v>
      </c>
      <c r="L815" t="s">
        <v>1872</v>
      </c>
    </row>
    <row r="816" spans="1:12" x14ac:dyDescent="0.25">
      <c r="A816">
        <v>814</v>
      </c>
      <c r="B816" t="s">
        <v>1873</v>
      </c>
      <c r="C816" s="2">
        <v>43115</v>
      </c>
      <c r="D816">
        <v>383</v>
      </c>
      <c r="E816">
        <v>385.4</v>
      </c>
      <c r="F816">
        <v>379.1</v>
      </c>
      <c r="G816">
        <v>381.95</v>
      </c>
      <c r="H816">
        <v>62415</v>
      </c>
      <c r="I816">
        <v>490</v>
      </c>
      <c r="J816">
        <v>240</v>
      </c>
      <c r="K816">
        <v>0</v>
      </c>
      <c r="L816" t="s">
        <v>1874</v>
      </c>
    </row>
    <row r="817" spans="1:12" x14ac:dyDescent="0.25">
      <c r="A817">
        <v>815</v>
      </c>
      <c r="B817" t="s">
        <v>1877</v>
      </c>
      <c r="C817" s="2">
        <v>43115</v>
      </c>
      <c r="D817">
        <v>9.4499999999999993</v>
      </c>
      <c r="E817">
        <v>9.6</v>
      </c>
      <c r="F817">
        <v>9.35</v>
      </c>
      <c r="G817">
        <v>9.4</v>
      </c>
      <c r="H817">
        <v>403625</v>
      </c>
      <c r="I817">
        <v>19</v>
      </c>
      <c r="J817">
        <v>7</v>
      </c>
      <c r="K817">
        <v>0</v>
      </c>
      <c r="L817" t="s">
        <v>1878</v>
      </c>
    </row>
    <row r="818" spans="1:12" x14ac:dyDescent="0.25">
      <c r="A818">
        <v>816</v>
      </c>
      <c r="B818" t="s">
        <v>1879</v>
      </c>
      <c r="C818" s="2">
        <v>43115</v>
      </c>
      <c r="D818">
        <v>214.9</v>
      </c>
      <c r="E818">
        <v>216</v>
      </c>
      <c r="F818">
        <v>212.75</v>
      </c>
      <c r="G818">
        <v>213.35</v>
      </c>
      <c r="H818">
        <v>227901</v>
      </c>
      <c r="I818">
        <v>229</v>
      </c>
      <c r="J818">
        <v>85</v>
      </c>
      <c r="K818">
        <v>0</v>
      </c>
      <c r="L818" t="s">
        <v>1880</v>
      </c>
    </row>
    <row r="819" spans="1:12" x14ac:dyDescent="0.25">
      <c r="A819">
        <v>817</v>
      </c>
      <c r="B819" t="s">
        <v>1883</v>
      </c>
      <c r="C819" s="2">
        <v>43115</v>
      </c>
      <c r="D819">
        <v>414.1</v>
      </c>
      <c r="E819">
        <v>420.65</v>
      </c>
      <c r="F819">
        <v>409</v>
      </c>
      <c r="G819">
        <v>412.73</v>
      </c>
      <c r="H819">
        <v>237153</v>
      </c>
      <c r="I819">
        <v>446</v>
      </c>
      <c r="J819">
        <v>72</v>
      </c>
      <c r="K819">
        <v>0</v>
      </c>
      <c r="L819" t="s">
        <v>1884</v>
      </c>
    </row>
    <row r="820" spans="1:12" x14ac:dyDescent="0.25">
      <c r="A820">
        <v>818</v>
      </c>
      <c r="B820" t="s">
        <v>1885</v>
      </c>
      <c r="C820" s="2">
        <v>43115</v>
      </c>
      <c r="D820">
        <v>81.95</v>
      </c>
      <c r="E820">
        <v>85.5</v>
      </c>
      <c r="F820">
        <v>79.8</v>
      </c>
      <c r="G820">
        <v>84.15</v>
      </c>
      <c r="H820">
        <v>115006</v>
      </c>
      <c r="I820">
        <v>107</v>
      </c>
      <c r="J820">
        <v>64</v>
      </c>
      <c r="K820">
        <v>0</v>
      </c>
      <c r="L820" t="s">
        <v>1886</v>
      </c>
    </row>
    <row r="821" spans="1:12" x14ac:dyDescent="0.25">
      <c r="A821">
        <v>819</v>
      </c>
      <c r="B821" t="s">
        <v>1887</v>
      </c>
      <c r="C821" s="2">
        <v>43115</v>
      </c>
      <c r="D821">
        <v>635</v>
      </c>
      <c r="E821">
        <v>640.85</v>
      </c>
      <c r="F821">
        <v>622.65</v>
      </c>
      <c r="G821">
        <v>627.5</v>
      </c>
      <c r="H821">
        <v>471138</v>
      </c>
      <c r="I821">
        <v>643</v>
      </c>
      <c r="J821">
        <v>399</v>
      </c>
      <c r="K821">
        <v>0</v>
      </c>
      <c r="L821" t="s">
        <v>1888</v>
      </c>
    </row>
    <row r="822" spans="1:12" x14ac:dyDescent="0.25">
      <c r="A822">
        <v>820</v>
      </c>
      <c r="B822" t="s">
        <v>1889</v>
      </c>
      <c r="C822" s="2">
        <v>43115</v>
      </c>
      <c r="D822">
        <v>54</v>
      </c>
      <c r="E822">
        <v>54.9</v>
      </c>
      <c r="F822">
        <v>53.2</v>
      </c>
      <c r="G822">
        <v>53.35</v>
      </c>
      <c r="H822">
        <v>542156</v>
      </c>
      <c r="I822">
        <v>65</v>
      </c>
      <c r="J822">
        <v>10</v>
      </c>
      <c r="K822">
        <v>0</v>
      </c>
      <c r="L822" t="s">
        <v>1890</v>
      </c>
    </row>
    <row r="823" spans="1:12" x14ac:dyDescent="0.25">
      <c r="A823">
        <v>821</v>
      </c>
      <c r="B823" t="s">
        <v>1893</v>
      </c>
      <c r="C823" s="2">
        <v>43115</v>
      </c>
      <c r="D823">
        <v>159.05000000000001</v>
      </c>
      <c r="E823">
        <v>161.6</v>
      </c>
      <c r="F823">
        <v>158.1</v>
      </c>
      <c r="G823">
        <v>158.75</v>
      </c>
      <c r="H823">
        <v>226045</v>
      </c>
      <c r="I823">
        <v>184</v>
      </c>
      <c r="J823">
        <v>68</v>
      </c>
      <c r="K823">
        <v>0</v>
      </c>
      <c r="L823" t="s">
        <v>1894</v>
      </c>
    </row>
    <row r="824" spans="1:12" x14ac:dyDescent="0.25">
      <c r="A824">
        <v>822</v>
      </c>
      <c r="B824" t="s">
        <v>1897</v>
      </c>
      <c r="C824" s="2">
        <v>43115</v>
      </c>
      <c r="D824">
        <v>572.5</v>
      </c>
      <c r="E824">
        <v>578.5</v>
      </c>
      <c r="F824">
        <v>572.5</v>
      </c>
      <c r="G824">
        <v>575.63</v>
      </c>
      <c r="H824">
        <v>7032</v>
      </c>
      <c r="I824">
        <v>610</v>
      </c>
      <c r="J824">
        <v>183</v>
      </c>
      <c r="K824">
        <v>0</v>
      </c>
      <c r="L824" t="s">
        <v>1898</v>
      </c>
    </row>
    <row r="825" spans="1:12" x14ac:dyDescent="0.25">
      <c r="A825">
        <v>823</v>
      </c>
      <c r="B825" t="s">
        <v>1899</v>
      </c>
      <c r="C825" s="2">
        <v>43115</v>
      </c>
      <c r="D825">
        <v>45.57</v>
      </c>
      <c r="E825">
        <v>45.9</v>
      </c>
      <c r="F825">
        <v>45.23</v>
      </c>
      <c r="G825">
        <v>45.3</v>
      </c>
      <c r="H825">
        <v>1675428</v>
      </c>
      <c r="I825">
        <v>68</v>
      </c>
      <c r="J825">
        <v>25</v>
      </c>
      <c r="K825">
        <v>0</v>
      </c>
      <c r="L825" t="s">
        <v>1900</v>
      </c>
    </row>
    <row r="826" spans="1:12" x14ac:dyDescent="0.25">
      <c r="A826">
        <v>824</v>
      </c>
      <c r="B826" t="s">
        <v>1903</v>
      </c>
      <c r="C826" s="2">
        <v>43115</v>
      </c>
      <c r="D826">
        <v>47.8</v>
      </c>
      <c r="E826">
        <v>48.1</v>
      </c>
      <c r="F826">
        <v>46.5</v>
      </c>
      <c r="G826">
        <v>46.8</v>
      </c>
      <c r="H826">
        <v>260678</v>
      </c>
      <c r="I826">
        <v>70</v>
      </c>
      <c r="J826">
        <v>25</v>
      </c>
      <c r="K826">
        <v>0</v>
      </c>
      <c r="L826" t="s">
        <v>1904</v>
      </c>
    </row>
    <row r="827" spans="1:12" x14ac:dyDescent="0.25">
      <c r="A827">
        <v>825</v>
      </c>
      <c r="B827" t="s">
        <v>1905</v>
      </c>
      <c r="C827" s="2">
        <v>43115</v>
      </c>
      <c r="D827">
        <v>391</v>
      </c>
      <c r="E827">
        <v>407</v>
      </c>
      <c r="F827">
        <v>391</v>
      </c>
      <c r="G827">
        <v>404.4</v>
      </c>
      <c r="H827">
        <v>14151</v>
      </c>
      <c r="I827">
        <v>444</v>
      </c>
      <c r="J827">
        <v>47</v>
      </c>
      <c r="K827">
        <v>0</v>
      </c>
      <c r="L827" t="s">
        <v>1906</v>
      </c>
    </row>
    <row r="828" spans="1:12" x14ac:dyDescent="0.25">
      <c r="A828">
        <v>826</v>
      </c>
      <c r="B828" t="s">
        <v>1907</v>
      </c>
      <c r="C828" s="2">
        <v>43115</v>
      </c>
      <c r="D828">
        <v>255.9</v>
      </c>
      <c r="E828">
        <v>258.45</v>
      </c>
      <c r="F828">
        <v>252.55</v>
      </c>
      <c r="G828">
        <v>256.55</v>
      </c>
      <c r="H828">
        <v>544152</v>
      </c>
      <c r="I828">
        <v>286</v>
      </c>
      <c r="J828">
        <v>120</v>
      </c>
      <c r="K828">
        <v>0</v>
      </c>
      <c r="L828" t="s">
        <v>1908</v>
      </c>
    </row>
    <row r="829" spans="1:12" x14ac:dyDescent="0.25">
      <c r="A829">
        <v>827</v>
      </c>
      <c r="B829" t="s">
        <v>1909</v>
      </c>
      <c r="C829" s="2">
        <v>43115</v>
      </c>
      <c r="D829">
        <v>76.900000000000006</v>
      </c>
      <c r="E829">
        <v>76.900000000000006</v>
      </c>
      <c r="F829">
        <v>73.55</v>
      </c>
      <c r="G829">
        <v>74.3</v>
      </c>
      <c r="H829">
        <v>8541</v>
      </c>
      <c r="I829">
        <v>80</v>
      </c>
      <c r="J829">
        <v>37</v>
      </c>
      <c r="K829">
        <v>0</v>
      </c>
      <c r="L829" t="s">
        <v>1910</v>
      </c>
    </row>
    <row r="830" spans="1:12" x14ac:dyDescent="0.25">
      <c r="A830">
        <v>828</v>
      </c>
      <c r="B830" t="s">
        <v>1911</v>
      </c>
      <c r="C830" s="2">
        <v>43115</v>
      </c>
      <c r="D830">
        <v>340</v>
      </c>
      <c r="E830">
        <v>341.8</v>
      </c>
      <c r="F830">
        <v>333.65</v>
      </c>
      <c r="G830">
        <v>337.75</v>
      </c>
      <c r="H830">
        <v>19150</v>
      </c>
      <c r="I830">
        <v>345</v>
      </c>
      <c r="J830">
        <v>177</v>
      </c>
      <c r="K830">
        <v>0</v>
      </c>
      <c r="L830" t="s">
        <v>1912</v>
      </c>
    </row>
    <row r="831" spans="1:12" x14ac:dyDescent="0.25">
      <c r="A831">
        <v>829</v>
      </c>
      <c r="B831" t="s">
        <v>1913</v>
      </c>
      <c r="C831" s="2">
        <v>43115</v>
      </c>
      <c r="D831">
        <v>613.15</v>
      </c>
      <c r="E831">
        <v>623</v>
      </c>
      <c r="F831">
        <v>605</v>
      </c>
      <c r="G831">
        <v>607.95000000000005</v>
      </c>
      <c r="H831">
        <v>36204</v>
      </c>
      <c r="I831">
        <v>664</v>
      </c>
      <c r="J831">
        <v>362</v>
      </c>
      <c r="K831">
        <v>0</v>
      </c>
      <c r="L831" t="s">
        <v>1914</v>
      </c>
    </row>
    <row r="832" spans="1:12" x14ac:dyDescent="0.25">
      <c r="A832">
        <v>830</v>
      </c>
      <c r="B832" t="s">
        <v>1915</v>
      </c>
      <c r="C832" s="2">
        <v>43115</v>
      </c>
      <c r="D832">
        <v>57.5</v>
      </c>
      <c r="E832">
        <v>59.2</v>
      </c>
      <c r="F832">
        <v>56.5</v>
      </c>
      <c r="G832">
        <v>56.85</v>
      </c>
      <c r="H832">
        <v>59733</v>
      </c>
      <c r="I832">
        <v>74</v>
      </c>
      <c r="J832">
        <v>42</v>
      </c>
      <c r="K832">
        <v>0</v>
      </c>
      <c r="L832" t="s">
        <v>1916</v>
      </c>
    </row>
    <row r="833" spans="1:12" x14ac:dyDescent="0.25">
      <c r="A833">
        <v>831</v>
      </c>
      <c r="B833" t="s">
        <v>1917</v>
      </c>
      <c r="C833" s="2">
        <v>43115</v>
      </c>
      <c r="D833">
        <v>42.45</v>
      </c>
      <c r="E833">
        <v>44</v>
      </c>
      <c r="F833">
        <v>42.1</v>
      </c>
      <c r="G833">
        <v>42.75</v>
      </c>
      <c r="H833">
        <v>3606292</v>
      </c>
      <c r="I833">
        <v>44</v>
      </c>
      <c r="J833">
        <v>15</v>
      </c>
      <c r="K833">
        <v>0</v>
      </c>
      <c r="L833" t="s">
        <v>1918</v>
      </c>
    </row>
    <row r="834" spans="1:12" x14ac:dyDescent="0.25">
      <c r="A834">
        <v>832</v>
      </c>
      <c r="B834" t="s">
        <v>1919</v>
      </c>
      <c r="C834" s="2">
        <v>43115</v>
      </c>
      <c r="D834">
        <v>259.67</v>
      </c>
      <c r="E834">
        <v>259.67</v>
      </c>
      <c r="F834">
        <v>253.33</v>
      </c>
      <c r="G834">
        <v>255.4</v>
      </c>
      <c r="H834">
        <v>2293116</v>
      </c>
      <c r="I834">
        <v>264</v>
      </c>
      <c r="J834">
        <v>124</v>
      </c>
      <c r="K834">
        <v>0</v>
      </c>
      <c r="L834" t="s">
        <v>1920</v>
      </c>
    </row>
    <row r="835" spans="1:12" x14ac:dyDescent="0.25">
      <c r="A835">
        <v>833</v>
      </c>
      <c r="B835" t="s">
        <v>1921</v>
      </c>
      <c r="C835" s="2">
        <v>43115</v>
      </c>
      <c r="D835">
        <v>1549.9</v>
      </c>
      <c r="E835">
        <v>1562</v>
      </c>
      <c r="F835">
        <v>1510</v>
      </c>
      <c r="G835">
        <v>1517.95</v>
      </c>
      <c r="H835">
        <v>59237</v>
      </c>
      <c r="I835">
        <v>1588</v>
      </c>
      <c r="J835">
        <v>437</v>
      </c>
      <c r="K835">
        <v>0</v>
      </c>
      <c r="L835" t="s">
        <v>1922</v>
      </c>
    </row>
    <row r="836" spans="1:12" x14ac:dyDescent="0.25">
      <c r="A836">
        <v>834</v>
      </c>
      <c r="B836" t="s">
        <v>1923</v>
      </c>
      <c r="C836" s="2">
        <v>43115</v>
      </c>
      <c r="D836">
        <v>22.08</v>
      </c>
      <c r="E836">
        <v>24.08</v>
      </c>
      <c r="F836">
        <v>22.08</v>
      </c>
      <c r="G836">
        <v>23.35</v>
      </c>
      <c r="H836">
        <v>9848</v>
      </c>
      <c r="I836">
        <v>29</v>
      </c>
      <c r="J836">
        <v>12</v>
      </c>
      <c r="K836">
        <v>0</v>
      </c>
      <c r="L836" t="s">
        <v>1924</v>
      </c>
    </row>
    <row r="837" spans="1:12" x14ac:dyDescent="0.25">
      <c r="A837">
        <v>835</v>
      </c>
      <c r="B837" t="s">
        <v>1925</v>
      </c>
      <c r="C837" s="2">
        <v>43115</v>
      </c>
      <c r="D837">
        <v>733.95</v>
      </c>
      <c r="E837">
        <v>782.9</v>
      </c>
      <c r="F837">
        <v>730.75</v>
      </c>
      <c r="G837">
        <v>748.9</v>
      </c>
      <c r="H837">
        <v>270088</v>
      </c>
      <c r="I837">
        <v>783</v>
      </c>
      <c r="J837">
        <v>465</v>
      </c>
      <c r="K837">
        <v>0</v>
      </c>
      <c r="L837" t="s">
        <v>1926</v>
      </c>
    </row>
    <row r="838" spans="1:12" x14ac:dyDescent="0.25">
      <c r="A838">
        <v>836</v>
      </c>
      <c r="B838" t="s">
        <v>1927</v>
      </c>
      <c r="C838" s="2">
        <v>43115</v>
      </c>
      <c r="D838">
        <v>650.04999999999995</v>
      </c>
      <c r="E838">
        <v>682.5</v>
      </c>
      <c r="F838">
        <v>650.04999999999995</v>
      </c>
      <c r="G838">
        <v>676.6</v>
      </c>
      <c r="H838">
        <v>20963</v>
      </c>
      <c r="I838">
        <v>774</v>
      </c>
      <c r="J838">
        <v>555</v>
      </c>
      <c r="K838">
        <v>0</v>
      </c>
      <c r="L838" t="s">
        <v>1928</v>
      </c>
    </row>
    <row r="839" spans="1:12" x14ac:dyDescent="0.25">
      <c r="A839">
        <v>837</v>
      </c>
      <c r="B839" t="s">
        <v>1929</v>
      </c>
      <c r="C839" s="2">
        <v>43115</v>
      </c>
      <c r="D839">
        <v>71970.95</v>
      </c>
      <c r="E839">
        <v>72499.95</v>
      </c>
      <c r="F839">
        <v>71350</v>
      </c>
      <c r="G839">
        <v>71534</v>
      </c>
      <c r="H839">
        <v>6503</v>
      </c>
      <c r="I839">
        <v>74500</v>
      </c>
      <c r="J839">
        <v>33650</v>
      </c>
      <c r="K839">
        <v>0</v>
      </c>
      <c r="L839" t="s">
        <v>1930</v>
      </c>
    </row>
    <row r="840" spans="1:12" x14ac:dyDescent="0.25">
      <c r="A840">
        <v>838</v>
      </c>
      <c r="B840" t="s">
        <v>1931</v>
      </c>
      <c r="C840" s="2">
        <v>43115</v>
      </c>
      <c r="D840">
        <v>38.5</v>
      </c>
      <c r="E840">
        <v>38.5</v>
      </c>
      <c r="F840">
        <v>36.15</v>
      </c>
      <c r="G840">
        <v>36.15</v>
      </c>
      <c r="H840">
        <v>382</v>
      </c>
      <c r="I840">
        <v>88</v>
      </c>
      <c r="J840">
        <v>36</v>
      </c>
      <c r="K840">
        <v>0</v>
      </c>
      <c r="L840" t="s">
        <v>1932</v>
      </c>
    </row>
    <row r="841" spans="1:12" x14ac:dyDescent="0.25">
      <c r="A841">
        <v>839</v>
      </c>
      <c r="B841" t="s">
        <v>1933</v>
      </c>
      <c r="C841" s="2">
        <v>43115</v>
      </c>
      <c r="D841">
        <v>134</v>
      </c>
      <c r="E841">
        <v>136.19999999999999</v>
      </c>
      <c r="F841">
        <v>130.1</v>
      </c>
      <c r="G841">
        <v>132.5</v>
      </c>
      <c r="H841">
        <v>1300305</v>
      </c>
      <c r="I841">
        <v>147</v>
      </c>
      <c r="J841">
        <v>74</v>
      </c>
      <c r="K841">
        <v>0</v>
      </c>
      <c r="L841" t="s">
        <v>1934</v>
      </c>
    </row>
    <row r="842" spans="1:12" x14ac:dyDescent="0.25">
      <c r="A842">
        <v>840</v>
      </c>
      <c r="B842" t="s">
        <v>1935</v>
      </c>
      <c r="C842" s="2">
        <v>43115</v>
      </c>
      <c r="D842">
        <v>26.3</v>
      </c>
      <c r="E842">
        <v>27.6</v>
      </c>
      <c r="F842">
        <v>25.9</v>
      </c>
      <c r="G842">
        <v>27.6</v>
      </c>
      <c r="H842">
        <v>81391</v>
      </c>
      <c r="I842">
        <v>28</v>
      </c>
      <c r="J842">
        <v>10</v>
      </c>
      <c r="K842">
        <v>0</v>
      </c>
      <c r="L842" t="s">
        <v>1936</v>
      </c>
    </row>
    <row r="843" spans="1:12" x14ac:dyDescent="0.25">
      <c r="A843">
        <v>841</v>
      </c>
      <c r="B843" t="s">
        <v>1938</v>
      </c>
      <c r="C843" s="2">
        <v>43115</v>
      </c>
      <c r="D843">
        <v>58.05</v>
      </c>
      <c r="E843">
        <v>59.5</v>
      </c>
      <c r="F843">
        <v>57.6</v>
      </c>
      <c r="G843">
        <v>58.2</v>
      </c>
      <c r="H843">
        <v>46169</v>
      </c>
      <c r="I843">
        <v>161</v>
      </c>
      <c r="J843">
        <v>52</v>
      </c>
      <c r="K843">
        <v>0</v>
      </c>
      <c r="L843" t="s">
        <v>1939</v>
      </c>
    </row>
    <row r="844" spans="1:12" x14ac:dyDescent="0.25">
      <c r="A844">
        <v>842</v>
      </c>
      <c r="B844" t="s">
        <v>1940</v>
      </c>
      <c r="C844" s="2">
        <v>43115</v>
      </c>
      <c r="D844">
        <v>27.4</v>
      </c>
      <c r="E844">
        <v>29.8</v>
      </c>
      <c r="F844">
        <v>27.2</v>
      </c>
      <c r="G844">
        <v>29.1</v>
      </c>
      <c r="H844">
        <v>6701748</v>
      </c>
      <c r="I844">
        <v>31</v>
      </c>
      <c r="J844">
        <v>16</v>
      </c>
      <c r="K844">
        <v>0</v>
      </c>
      <c r="L844" t="s">
        <v>1941</v>
      </c>
    </row>
    <row r="845" spans="1:12" x14ac:dyDescent="0.25">
      <c r="A845">
        <v>843</v>
      </c>
      <c r="B845" t="s">
        <v>1942</v>
      </c>
      <c r="C845" s="2">
        <v>43115</v>
      </c>
      <c r="D845">
        <v>58.7</v>
      </c>
      <c r="E845">
        <v>59.85</v>
      </c>
      <c r="F845">
        <v>57.35</v>
      </c>
      <c r="G845">
        <v>57.55</v>
      </c>
      <c r="H845">
        <v>17723</v>
      </c>
      <c r="I845">
        <v>70</v>
      </c>
      <c r="J845">
        <v>27</v>
      </c>
      <c r="K845">
        <v>0</v>
      </c>
      <c r="L845" t="s">
        <v>1943</v>
      </c>
    </row>
    <row r="846" spans="1:12" x14ac:dyDescent="0.25">
      <c r="A846">
        <v>844</v>
      </c>
      <c r="B846" t="s">
        <v>1944</v>
      </c>
      <c r="C846" s="2">
        <v>43115</v>
      </c>
      <c r="D846">
        <v>94.5</v>
      </c>
      <c r="E846">
        <v>95</v>
      </c>
      <c r="F846">
        <v>92.1</v>
      </c>
      <c r="G846">
        <v>92.55</v>
      </c>
      <c r="H846">
        <v>160231</v>
      </c>
      <c r="I846">
        <v>109</v>
      </c>
      <c r="J846">
        <v>46</v>
      </c>
      <c r="K846">
        <v>0</v>
      </c>
      <c r="L846" t="s">
        <v>1945</v>
      </c>
    </row>
    <row r="847" spans="1:12" x14ac:dyDescent="0.25">
      <c r="A847">
        <v>845</v>
      </c>
      <c r="B847" t="s">
        <v>1946</v>
      </c>
      <c r="C847" s="2">
        <v>43115</v>
      </c>
      <c r="D847">
        <v>100.45</v>
      </c>
      <c r="E847">
        <v>102.1</v>
      </c>
      <c r="F847">
        <v>100.05</v>
      </c>
      <c r="G847">
        <v>100.45</v>
      </c>
      <c r="H847">
        <v>63802</v>
      </c>
      <c r="I847">
        <v>133</v>
      </c>
      <c r="J847">
        <v>61</v>
      </c>
      <c r="K847">
        <v>0</v>
      </c>
      <c r="L847" t="s">
        <v>1947</v>
      </c>
    </row>
    <row r="848" spans="1:12" x14ac:dyDescent="0.25">
      <c r="A848">
        <v>846</v>
      </c>
      <c r="B848" t="s">
        <v>1948</v>
      </c>
      <c r="C848" s="2">
        <v>43115</v>
      </c>
      <c r="D848">
        <v>91.8</v>
      </c>
      <c r="E848">
        <v>93.45</v>
      </c>
      <c r="F848">
        <v>89.7</v>
      </c>
      <c r="G848">
        <v>90.25</v>
      </c>
      <c r="H848">
        <v>114981</v>
      </c>
      <c r="I848">
        <v>98</v>
      </c>
      <c r="J848">
        <v>41</v>
      </c>
      <c r="K848">
        <v>0</v>
      </c>
      <c r="L848" t="s">
        <v>1949</v>
      </c>
    </row>
    <row r="849" spans="1:12" x14ac:dyDescent="0.25">
      <c r="A849">
        <v>847</v>
      </c>
      <c r="B849" t="s">
        <v>1950</v>
      </c>
      <c r="C849" s="2">
        <v>43115</v>
      </c>
      <c r="D849">
        <v>305.95</v>
      </c>
      <c r="E849">
        <v>311.89999999999998</v>
      </c>
      <c r="F849">
        <v>304</v>
      </c>
      <c r="G849">
        <v>304.8</v>
      </c>
      <c r="H849">
        <v>181648</v>
      </c>
      <c r="I849">
        <v>313</v>
      </c>
      <c r="J849">
        <v>173</v>
      </c>
      <c r="K849">
        <v>0</v>
      </c>
      <c r="L849" t="s">
        <v>1951</v>
      </c>
    </row>
    <row r="850" spans="1:12" x14ac:dyDescent="0.25">
      <c r="A850">
        <v>848</v>
      </c>
      <c r="B850" t="s">
        <v>1952</v>
      </c>
      <c r="C850" s="2">
        <v>43115</v>
      </c>
      <c r="D850">
        <v>53.3</v>
      </c>
      <c r="E850">
        <v>54.4</v>
      </c>
      <c r="F850">
        <v>52.3</v>
      </c>
      <c r="G850">
        <v>53.55</v>
      </c>
      <c r="H850">
        <v>163916</v>
      </c>
      <c r="I850">
        <v>59</v>
      </c>
      <c r="J850">
        <v>23</v>
      </c>
      <c r="K850">
        <v>0</v>
      </c>
      <c r="L850" t="s">
        <v>1953</v>
      </c>
    </row>
    <row r="851" spans="1:12" x14ac:dyDescent="0.25">
      <c r="A851">
        <v>849</v>
      </c>
      <c r="B851" t="s">
        <v>1954</v>
      </c>
      <c r="C851" s="2">
        <v>43115</v>
      </c>
      <c r="D851">
        <v>700</v>
      </c>
      <c r="E851">
        <v>803</v>
      </c>
      <c r="F851">
        <v>697.95</v>
      </c>
      <c r="G851">
        <v>803</v>
      </c>
      <c r="H851">
        <v>760310</v>
      </c>
      <c r="I851">
        <v>803</v>
      </c>
      <c r="J851">
        <v>168</v>
      </c>
      <c r="K851">
        <v>0</v>
      </c>
      <c r="L851" t="s">
        <v>1955</v>
      </c>
    </row>
    <row r="852" spans="1:12" x14ac:dyDescent="0.25">
      <c r="A852">
        <v>850</v>
      </c>
      <c r="B852" t="s">
        <v>1956</v>
      </c>
      <c r="C852" s="2">
        <v>43115</v>
      </c>
      <c r="D852">
        <v>455.6</v>
      </c>
      <c r="E852">
        <v>460.3</v>
      </c>
      <c r="F852">
        <v>451.8</v>
      </c>
      <c r="G852">
        <v>453.15</v>
      </c>
      <c r="H852">
        <v>706309</v>
      </c>
      <c r="I852">
        <v>526</v>
      </c>
      <c r="J852">
        <v>262</v>
      </c>
      <c r="K852">
        <v>0</v>
      </c>
      <c r="L852" t="s">
        <v>1957</v>
      </c>
    </row>
    <row r="853" spans="1:12" x14ac:dyDescent="0.25">
      <c r="A853">
        <v>851</v>
      </c>
      <c r="B853" t="s">
        <v>1958</v>
      </c>
      <c r="C853" s="2">
        <v>43115</v>
      </c>
      <c r="D853">
        <v>62.45</v>
      </c>
      <c r="E853">
        <v>63.7</v>
      </c>
      <c r="F853">
        <v>61</v>
      </c>
      <c r="G853">
        <v>61.1</v>
      </c>
      <c r="H853">
        <v>165563</v>
      </c>
      <c r="I853">
        <v>69</v>
      </c>
      <c r="J853">
        <v>26</v>
      </c>
      <c r="K853">
        <v>0</v>
      </c>
      <c r="L853" t="s">
        <v>1959</v>
      </c>
    </row>
    <row r="854" spans="1:12" x14ac:dyDescent="0.25">
      <c r="A854">
        <v>852</v>
      </c>
      <c r="B854" t="s">
        <v>1960</v>
      </c>
      <c r="C854" s="2">
        <v>43115</v>
      </c>
      <c r="D854">
        <v>24.7</v>
      </c>
      <c r="E854">
        <v>26.5</v>
      </c>
      <c r="F854">
        <v>24.6</v>
      </c>
      <c r="G854">
        <v>25.8</v>
      </c>
      <c r="H854">
        <v>2331969</v>
      </c>
      <c r="I854">
        <v>28</v>
      </c>
      <c r="J854">
        <v>9</v>
      </c>
      <c r="K854">
        <v>0</v>
      </c>
      <c r="L854" t="s">
        <v>1961</v>
      </c>
    </row>
    <row r="855" spans="1:12" x14ac:dyDescent="0.25">
      <c r="A855">
        <v>853</v>
      </c>
      <c r="B855" t="s">
        <v>3315</v>
      </c>
      <c r="C855" s="2">
        <v>43115</v>
      </c>
      <c r="D855">
        <v>51.75</v>
      </c>
      <c r="E855">
        <v>54.3</v>
      </c>
      <c r="F855">
        <v>51.75</v>
      </c>
      <c r="G855">
        <v>54.3</v>
      </c>
      <c r="H855">
        <v>18633</v>
      </c>
      <c r="I855">
        <v>80</v>
      </c>
      <c r="J855">
        <v>10</v>
      </c>
      <c r="K855">
        <v>0</v>
      </c>
      <c r="L855" t="s">
        <v>3316</v>
      </c>
    </row>
    <row r="856" spans="1:12" x14ac:dyDescent="0.25">
      <c r="A856">
        <v>854</v>
      </c>
      <c r="B856" t="s">
        <v>1962</v>
      </c>
      <c r="C856" s="2">
        <v>43115</v>
      </c>
      <c r="D856">
        <v>42.9</v>
      </c>
      <c r="E856">
        <v>44.25</v>
      </c>
      <c r="F856">
        <v>42.7</v>
      </c>
      <c r="G856">
        <v>43.7</v>
      </c>
      <c r="H856">
        <v>5850</v>
      </c>
      <c r="I856">
        <v>61</v>
      </c>
      <c r="J856">
        <v>26</v>
      </c>
      <c r="K856">
        <v>0</v>
      </c>
      <c r="L856" t="s">
        <v>1963</v>
      </c>
    </row>
    <row r="857" spans="1:12" x14ac:dyDescent="0.25">
      <c r="A857">
        <v>855</v>
      </c>
      <c r="B857" t="s">
        <v>1964</v>
      </c>
      <c r="C857" s="2">
        <v>43115</v>
      </c>
      <c r="D857">
        <v>204.5</v>
      </c>
      <c r="E857">
        <v>209.1</v>
      </c>
      <c r="F857">
        <v>200</v>
      </c>
      <c r="G857">
        <v>201.05</v>
      </c>
      <c r="H857">
        <v>24214</v>
      </c>
      <c r="I857">
        <v>226</v>
      </c>
      <c r="J857">
        <v>76</v>
      </c>
      <c r="K857">
        <v>0</v>
      </c>
      <c r="L857" t="s">
        <v>1965</v>
      </c>
    </row>
    <row r="858" spans="1:12" x14ac:dyDescent="0.25">
      <c r="A858">
        <v>856</v>
      </c>
      <c r="B858" t="s">
        <v>1966</v>
      </c>
      <c r="C858" s="2">
        <v>43115</v>
      </c>
      <c r="D858">
        <v>117.5</v>
      </c>
      <c r="E858">
        <v>118.8</v>
      </c>
      <c r="F858">
        <v>116.5</v>
      </c>
      <c r="G858">
        <v>116.8</v>
      </c>
      <c r="H858">
        <v>59700</v>
      </c>
      <c r="I858">
        <v>150</v>
      </c>
      <c r="J858">
        <v>85</v>
      </c>
      <c r="K858">
        <v>0</v>
      </c>
      <c r="L858" t="s">
        <v>1967</v>
      </c>
    </row>
    <row r="859" spans="1:12" x14ac:dyDescent="0.25">
      <c r="A859">
        <v>857</v>
      </c>
      <c r="B859" t="s">
        <v>1968</v>
      </c>
      <c r="C859" s="2">
        <v>43115</v>
      </c>
      <c r="D859">
        <v>81.8</v>
      </c>
      <c r="E859">
        <v>81.95</v>
      </c>
      <c r="F859">
        <v>77.150000000000006</v>
      </c>
      <c r="G859">
        <v>78.45</v>
      </c>
      <c r="H859">
        <v>282237</v>
      </c>
      <c r="I859">
        <v>84</v>
      </c>
      <c r="J859">
        <v>45</v>
      </c>
      <c r="K859">
        <v>0</v>
      </c>
      <c r="L859" t="s">
        <v>1969</v>
      </c>
    </row>
    <row r="860" spans="1:12" x14ac:dyDescent="0.25">
      <c r="A860">
        <v>858</v>
      </c>
      <c r="B860" t="s">
        <v>1972</v>
      </c>
      <c r="C860" s="2">
        <v>43115</v>
      </c>
      <c r="D860">
        <v>134.4</v>
      </c>
      <c r="E860">
        <v>135</v>
      </c>
      <c r="F860">
        <v>129</v>
      </c>
      <c r="G860">
        <v>130.35</v>
      </c>
      <c r="H860">
        <v>46195</v>
      </c>
      <c r="I860">
        <v>164</v>
      </c>
      <c r="J860">
        <v>98</v>
      </c>
      <c r="K860">
        <v>0</v>
      </c>
      <c r="L860" t="s">
        <v>1973</v>
      </c>
    </row>
    <row r="861" spans="1:12" x14ac:dyDescent="0.25">
      <c r="A861">
        <v>859</v>
      </c>
      <c r="B861" t="s">
        <v>1970</v>
      </c>
      <c r="C861" s="2">
        <v>43115</v>
      </c>
      <c r="D861">
        <v>327</v>
      </c>
      <c r="E861">
        <v>330.05</v>
      </c>
      <c r="F861">
        <v>318</v>
      </c>
      <c r="G861">
        <v>326.10000000000002</v>
      </c>
      <c r="H861">
        <v>977336</v>
      </c>
      <c r="I861">
        <v>330</v>
      </c>
      <c r="J861">
        <v>238</v>
      </c>
      <c r="K861">
        <v>0</v>
      </c>
      <c r="L861" t="s">
        <v>1971</v>
      </c>
    </row>
    <row r="862" spans="1:12" x14ac:dyDescent="0.25">
      <c r="A862">
        <v>860</v>
      </c>
      <c r="B862" t="s">
        <v>1974</v>
      </c>
      <c r="C862" s="2">
        <v>43115</v>
      </c>
      <c r="D862">
        <v>1042.05</v>
      </c>
      <c r="E862">
        <v>1045</v>
      </c>
      <c r="F862">
        <v>1028</v>
      </c>
      <c r="G862">
        <v>1035.7</v>
      </c>
      <c r="H862">
        <v>218856</v>
      </c>
      <c r="I862">
        <v>1090</v>
      </c>
      <c r="J862">
        <v>500</v>
      </c>
      <c r="K862">
        <v>0</v>
      </c>
      <c r="L862" t="s">
        <v>1975</v>
      </c>
    </row>
    <row r="863" spans="1:12" x14ac:dyDescent="0.25">
      <c r="A863">
        <v>861</v>
      </c>
      <c r="B863" t="s">
        <v>1976</v>
      </c>
      <c r="C863" s="2">
        <v>43115</v>
      </c>
      <c r="D863">
        <v>528.79999999999995</v>
      </c>
      <c r="E863">
        <v>548.95000000000005</v>
      </c>
      <c r="F863">
        <v>528</v>
      </c>
      <c r="G863">
        <v>544.25</v>
      </c>
      <c r="H863">
        <v>280912</v>
      </c>
      <c r="I863">
        <v>549</v>
      </c>
      <c r="J863">
        <v>96</v>
      </c>
      <c r="K863">
        <v>0</v>
      </c>
      <c r="L863" t="s">
        <v>1977</v>
      </c>
    </row>
    <row r="864" spans="1:12" x14ac:dyDescent="0.25">
      <c r="A864">
        <v>862</v>
      </c>
      <c r="B864" t="s">
        <v>1978</v>
      </c>
      <c r="C864" s="2">
        <v>43115</v>
      </c>
      <c r="D864">
        <v>85</v>
      </c>
      <c r="E864">
        <v>87.1</v>
      </c>
      <c r="F864">
        <v>84.6</v>
      </c>
      <c r="G864">
        <v>86.35</v>
      </c>
      <c r="H864">
        <v>8588338</v>
      </c>
      <c r="I864">
        <v>98</v>
      </c>
      <c r="J864">
        <v>43</v>
      </c>
      <c r="K864">
        <v>0</v>
      </c>
      <c r="L864" t="s">
        <v>1979</v>
      </c>
    </row>
    <row r="865" spans="1:12" x14ac:dyDescent="0.25">
      <c r="A865">
        <v>863</v>
      </c>
      <c r="B865" t="s">
        <v>1980</v>
      </c>
      <c r="C865" s="2">
        <v>43115</v>
      </c>
      <c r="D865">
        <v>44.45</v>
      </c>
      <c r="E865">
        <v>44.9</v>
      </c>
      <c r="F865">
        <v>43.5</v>
      </c>
      <c r="G865">
        <v>44.35</v>
      </c>
      <c r="H865">
        <v>140748</v>
      </c>
      <c r="I865">
        <v>52</v>
      </c>
      <c r="J865">
        <v>16</v>
      </c>
      <c r="K865">
        <v>0</v>
      </c>
      <c r="L865" t="s">
        <v>1981</v>
      </c>
    </row>
    <row r="866" spans="1:12" x14ac:dyDescent="0.25">
      <c r="A866">
        <v>864</v>
      </c>
      <c r="B866" t="s">
        <v>1982</v>
      </c>
      <c r="C866" s="2">
        <v>43115</v>
      </c>
      <c r="D866">
        <v>1419.7</v>
      </c>
      <c r="E866">
        <v>1422.9</v>
      </c>
      <c r="F866">
        <v>1355</v>
      </c>
      <c r="G866">
        <v>1362.3</v>
      </c>
      <c r="H866">
        <v>46979</v>
      </c>
      <c r="I866">
        <v>1434</v>
      </c>
      <c r="J866">
        <v>796</v>
      </c>
      <c r="K866">
        <v>0</v>
      </c>
      <c r="L866" t="s">
        <v>1983</v>
      </c>
    </row>
    <row r="867" spans="1:12" x14ac:dyDescent="0.25">
      <c r="A867">
        <v>865</v>
      </c>
      <c r="B867" t="s">
        <v>1984</v>
      </c>
      <c r="C867" s="2">
        <v>43115</v>
      </c>
      <c r="D867">
        <v>848</v>
      </c>
      <c r="E867">
        <v>854.7</v>
      </c>
      <c r="F867">
        <v>830</v>
      </c>
      <c r="G867">
        <v>833.7</v>
      </c>
      <c r="H867">
        <v>27689</v>
      </c>
      <c r="I867">
        <v>880</v>
      </c>
      <c r="J867">
        <v>427</v>
      </c>
      <c r="K867">
        <v>0</v>
      </c>
      <c r="L867" t="s">
        <v>1985</v>
      </c>
    </row>
    <row r="868" spans="1:12" x14ac:dyDescent="0.25">
      <c r="A868">
        <v>866</v>
      </c>
      <c r="B868" t="s">
        <v>1986</v>
      </c>
      <c r="C868" s="2">
        <v>43115</v>
      </c>
      <c r="D868">
        <v>216</v>
      </c>
      <c r="E868">
        <v>217.85</v>
      </c>
      <c r="F868">
        <v>207.5</v>
      </c>
      <c r="G868">
        <v>208.8</v>
      </c>
      <c r="H868">
        <v>502033</v>
      </c>
      <c r="I868">
        <v>247</v>
      </c>
      <c r="J868">
        <v>155</v>
      </c>
      <c r="K868">
        <v>0</v>
      </c>
      <c r="L868" t="s">
        <v>1987</v>
      </c>
    </row>
    <row r="869" spans="1:12" x14ac:dyDescent="0.25">
      <c r="A869">
        <v>867</v>
      </c>
      <c r="B869" t="s">
        <v>1988</v>
      </c>
      <c r="C869" s="2">
        <v>43115</v>
      </c>
      <c r="D869">
        <v>160.1</v>
      </c>
      <c r="E869">
        <v>161.94999999999999</v>
      </c>
      <c r="F869">
        <v>158.6</v>
      </c>
      <c r="G869">
        <v>159.75</v>
      </c>
      <c r="H869">
        <v>60508</v>
      </c>
      <c r="I869">
        <v>194</v>
      </c>
      <c r="J869">
        <v>93</v>
      </c>
      <c r="K869">
        <v>0</v>
      </c>
      <c r="L869" t="s">
        <v>1989</v>
      </c>
    </row>
    <row r="870" spans="1:12" x14ac:dyDescent="0.25">
      <c r="A870">
        <v>868</v>
      </c>
      <c r="B870" t="s">
        <v>1990</v>
      </c>
      <c r="C870" s="2">
        <v>43115</v>
      </c>
      <c r="D870">
        <v>125.3</v>
      </c>
      <c r="E870">
        <v>125.53</v>
      </c>
      <c r="F870">
        <v>124.07</v>
      </c>
      <c r="G870">
        <v>124.38</v>
      </c>
      <c r="H870">
        <v>1416920</v>
      </c>
      <c r="I870">
        <v>146</v>
      </c>
      <c r="J870">
        <v>66</v>
      </c>
      <c r="K870">
        <v>0</v>
      </c>
      <c r="L870" t="s">
        <v>1991</v>
      </c>
    </row>
    <row r="871" spans="1:12" x14ac:dyDescent="0.25">
      <c r="A871">
        <v>869</v>
      </c>
      <c r="B871" t="s">
        <v>1992</v>
      </c>
      <c r="C871" s="2">
        <v>43115</v>
      </c>
      <c r="D871">
        <v>1899</v>
      </c>
      <c r="E871">
        <v>1899</v>
      </c>
      <c r="F871">
        <v>1810</v>
      </c>
      <c r="G871">
        <v>1824.05</v>
      </c>
      <c r="H871">
        <v>814</v>
      </c>
      <c r="I871">
        <v>2520</v>
      </c>
      <c r="J871">
        <v>135</v>
      </c>
      <c r="K871">
        <v>0</v>
      </c>
      <c r="L871" t="s">
        <v>1993</v>
      </c>
    </row>
    <row r="872" spans="1:12" x14ac:dyDescent="0.25">
      <c r="A872">
        <v>870</v>
      </c>
      <c r="B872" t="s">
        <v>1994</v>
      </c>
      <c r="C872" s="2">
        <v>43115</v>
      </c>
      <c r="D872">
        <v>172.1</v>
      </c>
      <c r="E872">
        <v>184.4</v>
      </c>
      <c r="F872">
        <v>171.45</v>
      </c>
      <c r="G872">
        <v>181.45</v>
      </c>
      <c r="H872">
        <v>2011004</v>
      </c>
      <c r="I872">
        <v>184</v>
      </c>
      <c r="J872">
        <v>103</v>
      </c>
      <c r="K872">
        <v>0</v>
      </c>
      <c r="L872" t="s">
        <v>1995</v>
      </c>
    </row>
    <row r="873" spans="1:12" x14ac:dyDescent="0.25">
      <c r="A873">
        <v>871</v>
      </c>
      <c r="B873" t="s">
        <v>1996</v>
      </c>
      <c r="C873" s="2">
        <v>43115</v>
      </c>
      <c r="D873">
        <v>136.75</v>
      </c>
      <c r="E873">
        <v>137.75</v>
      </c>
      <c r="F873">
        <v>132.9</v>
      </c>
      <c r="G873">
        <v>133.75</v>
      </c>
      <c r="H873">
        <v>3403406</v>
      </c>
      <c r="I873">
        <v>141</v>
      </c>
      <c r="J873">
        <v>71</v>
      </c>
      <c r="K873">
        <v>0</v>
      </c>
      <c r="L873" t="s">
        <v>1997</v>
      </c>
    </row>
    <row r="874" spans="1:12" x14ac:dyDescent="0.25">
      <c r="A874">
        <v>872</v>
      </c>
      <c r="B874" t="s">
        <v>1998</v>
      </c>
      <c r="C874" s="2">
        <v>43115</v>
      </c>
      <c r="D874">
        <v>268.7</v>
      </c>
      <c r="E874">
        <v>274</v>
      </c>
      <c r="F874">
        <v>268.7</v>
      </c>
      <c r="G874">
        <v>272</v>
      </c>
      <c r="H874">
        <v>53307</v>
      </c>
      <c r="I874">
        <v>290</v>
      </c>
      <c r="J874">
        <v>100</v>
      </c>
      <c r="K874">
        <v>0</v>
      </c>
      <c r="L874" t="s">
        <v>1999</v>
      </c>
    </row>
    <row r="875" spans="1:12" x14ac:dyDescent="0.25">
      <c r="A875">
        <v>873</v>
      </c>
      <c r="B875" t="s">
        <v>2000</v>
      </c>
      <c r="C875" s="2">
        <v>43115</v>
      </c>
      <c r="D875">
        <v>2190</v>
      </c>
      <c r="E875">
        <v>2190</v>
      </c>
      <c r="F875">
        <v>2054</v>
      </c>
      <c r="G875">
        <v>2064</v>
      </c>
      <c r="H875">
        <v>1678</v>
      </c>
      <c r="I875">
        <v>2365</v>
      </c>
      <c r="J875">
        <v>270</v>
      </c>
      <c r="K875">
        <v>0</v>
      </c>
      <c r="L875" t="s">
        <v>2001</v>
      </c>
    </row>
    <row r="876" spans="1:12" x14ac:dyDescent="0.25">
      <c r="A876">
        <v>874</v>
      </c>
      <c r="B876" t="s">
        <v>2004</v>
      </c>
      <c r="C876" s="2">
        <v>43115</v>
      </c>
      <c r="D876">
        <v>165</v>
      </c>
      <c r="E876">
        <v>166.15</v>
      </c>
      <c r="F876">
        <v>160</v>
      </c>
      <c r="G876">
        <v>161.15</v>
      </c>
      <c r="H876">
        <v>75496</v>
      </c>
      <c r="I876">
        <v>187</v>
      </c>
      <c r="J876">
        <v>105</v>
      </c>
      <c r="K876">
        <v>0</v>
      </c>
      <c r="L876" t="s">
        <v>2005</v>
      </c>
    </row>
    <row r="877" spans="1:12" x14ac:dyDescent="0.25">
      <c r="A877">
        <v>875</v>
      </c>
      <c r="B877" t="s">
        <v>2006</v>
      </c>
      <c r="C877" s="2">
        <v>43115</v>
      </c>
      <c r="D877">
        <v>49.65</v>
      </c>
      <c r="E877">
        <v>50.9</v>
      </c>
      <c r="F877">
        <v>48.6</v>
      </c>
      <c r="G877">
        <v>49.15</v>
      </c>
      <c r="H877">
        <v>69137</v>
      </c>
      <c r="I877">
        <v>97</v>
      </c>
      <c r="J877">
        <v>35</v>
      </c>
      <c r="K877">
        <v>0</v>
      </c>
      <c r="L877" t="s">
        <v>2007</v>
      </c>
    </row>
    <row r="878" spans="1:12" x14ac:dyDescent="0.25">
      <c r="A878">
        <v>876</v>
      </c>
      <c r="B878" t="s">
        <v>2008</v>
      </c>
      <c r="C878" s="2">
        <v>43115</v>
      </c>
      <c r="D878">
        <v>33.1</v>
      </c>
      <c r="E878">
        <v>33.5</v>
      </c>
      <c r="F878">
        <v>32.799999999999997</v>
      </c>
      <c r="G878">
        <v>32.85</v>
      </c>
      <c r="H878">
        <v>104859</v>
      </c>
      <c r="I878">
        <v>111</v>
      </c>
      <c r="J878">
        <v>30</v>
      </c>
      <c r="K878">
        <v>0</v>
      </c>
      <c r="L878" t="s">
        <v>2009</v>
      </c>
    </row>
    <row r="879" spans="1:12" x14ac:dyDescent="0.25">
      <c r="A879">
        <v>877</v>
      </c>
      <c r="B879" t="s">
        <v>2010</v>
      </c>
      <c r="C879" s="2">
        <v>43115</v>
      </c>
      <c r="D879">
        <v>36.799999999999997</v>
      </c>
      <c r="E879">
        <v>37.75</v>
      </c>
      <c r="F879">
        <v>36.700000000000003</v>
      </c>
      <c r="G879">
        <v>37.35</v>
      </c>
      <c r="H879">
        <v>600321</v>
      </c>
      <c r="I879">
        <v>44</v>
      </c>
      <c r="J879">
        <v>24</v>
      </c>
      <c r="K879">
        <v>0</v>
      </c>
      <c r="L879" t="s">
        <v>2011</v>
      </c>
    </row>
    <row r="880" spans="1:12" x14ac:dyDescent="0.25">
      <c r="A880">
        <v>878</v>
      </c>
      <c r="B880" t="s">
        <v>2012</v>
      </c>
      <c r="C880" s="2">
        <v>43115</v>
      </c>
      <c r="D880">
        <v>101</v>
      </c>
      <c r="E880">
        <v>102.5</v>
      </c>
      <c r="F880">
        <v>99.15</v>
      </c>
      <c r="G880">
        <v>99.85</v>
      </c>
      <c r="H880">
        <v>111963</v>
      </c>
      <c r="I880">
        <v>109</v>
      </c>
      <c r="J880">
        <v>44</v>
      </c>
      <c r="K880">
        <v>0</v>
      </c>
      <c r="L880" t="s">
        <v>2013</v>
      </c>
    </row>
    <row r="881" spans="1:12" x14ac:dyDescent="0.25">
      <c r="A881">
        <v>879</v>
      </c>
      <c r="B881" t="s">
        <v>2016</v>
      </c>
      <c r="C881" s="2">
        <v>43115</v>
      </c>
      <c r="D881">
        <v>137.6</v>
      </c>
      <c r="E881">
        <v>139.19999999999999</v>
      </c>
      <c r="F881">
        <v>132.35</v>
      </c>
      <c r="G881">
        <v>135.15</v>
      </c>
      <c r="H881">
        <v>175437</v>
      </c>
      <c r="I881">
        <v>148</v>
      </c>
      <c r="J881">
        <v>68</v>
      </c>
      <c r="K881">
        <v>0</v>
      </c>
      <c r="L881" t="s">
        <v>2017</v>
      </c>
    </row>
    <row r="882" spans="1:12" x14ac:dyDescent="0.25">
      <c r="A882">
        <v>880</v>
      </c>
      <c r="B882" t="s">
        <v>2018</v>
      </c>
      <c r="C882" s="2">
        <v>43115</v>
      </c>
      <c r="D882">
        <v>613</v>
      </c>
      <c r="E882">
        <v>630</v>
      </c>
      <c r="F882">
        <v>603</v>
      </c>
      <c r="G882">
        <v>606.6</v>
      </c>
      <c r="H882">
        <v>91325</v>
      </c>
      <c r="I882">
        <v>630</v>
      </c>
      <c r="J882">
        <v>316</v>
      </c>
      <c r="K882">
        <v>0</v>
      </c>
      <c r="L882" t="s">
        <v>2019</v>
      </c>
    </row>
    <row r="883" spans="1:12" x14ac:dyDescent="0.25">
      <c r="A883">
        <v>881</v>
      </c>
      <c r="B883" t="s">
        <v>2020</v>
      </c>
      <c r="C883" s="2">
        <v>43115</v>
      </c>
      <c r="D883">
        <v>7815</v>
      </c>
      <c r="E883">
        <v>7860</v>
      </c>
      <c r="F883">
        <v>7745</v>
      </c>
      <c r="G883">
        <v>7757.95</v>
      </c>
      <c r="H883">
        <v>26404</v>
      </c>
      <c r="I883">
        <v>8039</v>
      </c>
      <c r="J883">
        <v>5656</v>
      </c>
      <c r="K883">
        <v>0</v>
      </c>
      <c r="L883" t="s">
        <v>2021</v>
      </c>
    </row>
    <row r="884" spans="1:12" x14ac:dyDescent="0.25">
      <c r="A884">
        <v>882</v>
      </c>
      <c r="B884" t="s">
        <v>2022</v>
      </c>
      <c r="C884" s="2">
        <v>43115</v>
      </c>
      <c r="D884">
        <v>62.55</v>
      </c>
      <c r="E884">
        <v>64.099999999999994</v>
      </c>
      <c r="F884">
        <v>60.5</v>
      </c>
      <c r="G884">
        <v>60.85</v>
      </c>
      <c r="H884">
        <v>3648070</v>
      </c>
      <c r="I884">
        <v>64</v>
      </c>
      <c r="J884">
        <v>27</v>
      </c>
      <c r="K884">
        <v>0</v>
      </c>
      <c r="L884" t="s">
        <v>2023</v>
      </c>
    </row>
    <row r="885" spans="1:12" x14ac:dyDescent="0.25">
      <c r="A885">
        <v>883</v>
      </c>
      <c r="B885" t="s">
        <v>2024</v>
      </c>
      <c r="C885" s="2">
        <v>43115</v>
      </c>
      <c r="D885">
        <v>855</v>
      </c>
      <c r="E885">
        <v>893</v>
      </c>
      <c r="F885">
        <v>854.8</v>
      </c>
      <c r="G885">
        <v>887.5</v>
      </c>
      <c r="H885">
        <v>102630</v>
      </c>
      <c r="I885">
        <v>1727</v>
      </c>
      <c r="J885">
        <v>829</v>
      </c>
      <c r="K885">
        <v>0</v>
      </c>
      <c r="L885" t="s">
        <v>2025</v>
      </c>
    </row>
    <row r="886" spans="1:12" x14ac:dyDescent="0.25">
      <c r="A886">
        <v>884</v>
      </c>
      <c r="B886" t="s">
        <v>2028</v>
      </c>
      <c r="C886" s="2">
        <v>43115</v>
      </c>
      <c r="D886">
        <v>20</v>
      </c>
      <c r="E886">
        <v>20.6</v>
      </c>
      <c r="F886">
        <v>20</v>
      </c>
      <c r="G886">
        <v>20.6</v>
      </c>
      <c r="H886">
        <v>65545</v>
      </c>
      <c r="I886">
        <v>29</v>
      </c>
      <c r="J886">
        <v>15</v>
      </c>
      <c r="K886">
        <v>0</v>
      </c>
      <c r="L886" t="s">
        <v>2029</v>
      </c>
    </row>
    <row r="887" spans="1:12" x14ac:dyDescent="0.25">
      <c r="A887">
        <v>885</v>
      </c>
      <c r="B887" t="s">
        <v>2030</v>
      </c>
      <c r="C887" s="2">
        <v>43115</v>
      </c>
      <c r="D887">
        <v>73.3</v>
      </c>
      <c r="E887">
        <v>75.400000000000006</v>
      </c>
      <c r="F887">
        <v>73.099999999999994</v>
      </c>
      <c r="G887">
        <v>74.7</v>
      </c>
      <c r="H887">
        <v>2317279</v>
      </c>
      <c r="I887">
        <v>89</v>
      </c>
      <c r="J887">
        <v>30</v>
      </c>
      <c r="K887">
        <v>0</v>
      </c>
      <c r="L887" t="s">
        <v>2031</v>
      </c>
    </row>
    <row r="888" spans="1:12" x14ac:dyDescent="0.25">
      <c r="A888">
        <v>886</v>
      </c>
      <c r="B888" t="s">
        <v>2032</v>
      </c>
      <c r="C888" s="2">
        <v>43115</v>
      </c>
      <c r="D888">
        <v>295.8</v>
      </c>
      <c r="E888">
        <v>295.8</v>
      </c>
      <c r="F888">
        <v>289.5</v>
      </c>
      <c r="G888">
        <v>291.64999999999998</v>
      </c>
      <c r="H888">
        <v>150045</v>
      </c>
      <c r="I888">
        <v>379</v>
      </c>
      <c r="J888">
        <v>281</v>
      </c>
      <c r="K888">
        <v>0</v>
      </c>
      <c r="L888" t="s">
        <v>2033</v>
      </c>
    </row>
    <row r="889" spans="1:12" x14ac:dyDescent="0.25">
      <c r="A889">
        <v>887</v>
      </c>
      <c r="B889" t="s">
        <v>2034</v>
      </c>
      <c r="C889" s="2">
        <v>43115</v>
      </c>
      <c r="D889">
        <v>31.75</v>
      </c>
      <c r="E889">
        <v>32.1</v>
      </c>
      <c r="F889">
        <v>31.5</v>
      </c>
      <c r="G889">
        <v>31.6</v>
      </c>
      <c r="H889">
        <v>6802384</v>
      </c>
      <c r="I889">
        <v>35</v>
      </c>
      <c r="J889">
        <v>24</v>
      </c>
      <c r="K889">
        <v>0</v>
      </c>
      <c r="L889" t="s">
        <v>2035</v>
      </c>
    </row>
    <row r="890" spans="1:12" x14ac:dyDescent="0.25">
      <c r="A890">
        <v>888</v>
      </c>
      <c r="B890" t="s">
        <v>2036</v>
      </c>
      <c r="C890" s="2">
        <v>43115</v>
      </c>
      <c r="D890">
        <v>311.38</v>
      </c>
      <c r="E890">
        <v>312.63</v>
      </c>
      <c r="F890">
        <v>309.8</v>
      </c>
      <c r="G890">
        <v>310.13</v>
      </c>
      <c r="H890">
        <v>41132</v>
      </c>
      <c r="I890">
        <v>375</v>
      </c>
      <c r="J890">
        <v>267</v>
      </c>
      <c r="K890">
        <v>0</v>
      </c>
      <c r="L890" t="s">
        <v>2037</v>
      </c>
    </row>
    <row r="891" spans="1:12" x14ac:dyDescent="0.25">
      <c r="A891">
        <v>889</v>
      </c>
      <c r="B891" t="s">
        <v>2038</v>
      </c>
      <c r="C891" s="2">
        <v>43115</v>
      </c>
      <c r="D891">
        <v>29.55</v>
      </c>
      <c r="E891">
        <v>30</v>
      </c>
      <c r="F891">
        <v>29.3</v>
      </c>
      <c r="G891">
        <v>29.55</v>
      </c>
      <c r="H891">
        <v>21956</v>
      </c>
      <c r="I891">
        <v>51</v>
      </c>
      <c r="J891">
        <v>28</v>
      </c>
      <c r="K891">
        <v>0</v>
      </c>
      <c r="L891" t="s">
        <v>2039</v>
      </c>
    </row>
    <row r="892" spans="1:12" x14ac:dyDescent="0.25">
      <c r="A892">
        <v>890</v>
      </c>
      <c r="B892" t="s">
        <v>2040</v>
      </c>
      <c r="C892" s="2">
        <v>43115</v>
      </c>
      <c r="D892">
        <v>115</v>
      </c>
      <c r="E892">
        <v>116.5</v>
      </c>
      <c r="F892">
        <v>113</v>
      </c>
      <c r="G892">
        <v>113.65</v>
      </c>
      <c r="H892">
        <v>620097</v>
      </c>
      <c r="I892">
        <v>119</v>
      </c>
      <c r="J892">
        <v>69</v>
      </c>
      <c r="K892">
        <v>0</v>
      </c>
      <c r="L892" t="s">
        <v>2041</v>
      </c>
    </row>
    <row r="893" spans="1:12" x14ac:dyDescent="0.25">
      <c r="A893">
        <v>891</v>
      </c>
      <c r="B893" t="s">
        <v>2042</v>
      </c>
      <c r="C893" s="2">
        <v>43115</v>
      </c>
      <c r="D893">
        <v>27.15</v>
      </c>
      <c r="E893">
        <v>27.5</v>
      </c>
      <c r="F893">
        <v>26.65</v>
      </c>
      <c r="G893">
        <v>26.8</v>
      </c>
      <c r="H893">
        <v>2250928</v>
      </c>
      <c r="I893">
        <v>29</v>
      </c>
      <c r="J893">
        <v>11</v>
      </c>
      <c r="K893">
        <v>0</v>
      </c>
      <c r="L893" t="s">
        <v>2043</v>
      </c>
    </row>
    <row r="894" spans="1:12" x14ac:dyDescent="0.25">
      <c r="A894">
        <v>892</v>
      </c>
      <c r="B894" t="s">
        <v>2046</v>
      </c>
      <c r="C894" s="2">
        <v>43115</v>
      </c>
      <c r="D894">
        <v>1988</v>
      </c>
      <c r="E894">
        <v>1995</v>
      </c>
      <c r="F894">
        <v>1950</v>
      </c>
      <c r="G894">
        <v>1951.6</v>
      </c>
      <c r="H894">
        <v>25130</v>
      </c>
      <c r="I894">
        <v>2275</v>
      </c>
      <c r="J894">
        <v>1150</v>
      </c>
      <c r="K894">
        <v>0</v>
      </c>
      <c r="L894" t="s">
        <v>2047</v>
      </c>
    </row>
    <row r="895" spans="1:12" x14ac:dyDescent="0.25">
      <c r="A895">
        <v>893</v>
      </c>
      <c r="B895" t="s">
        <v>2050</v>
      </c>
      <c r="C895" s="2">
        <v>43115</v>
      </c>
      <c r="D895">
        <v>985</v>
      </c>
      <c r="E895">
        <v>1007.65</v>
      </c>
      <c r="F895">
        <v>977</v>
      </c>
      <c r="G895">
        <v>985.75</v>
      </c>
      <c r="H895">
        <v>2393</v>
      </c>
      <c r="I895">
        <v>1198</v>
      </c>
      <c r="J895">
        <v>805</v>
      </c>
      <c r="K895">
        <v>0</v>
      </c>
      <c r="L895" t="s">
        <v>2051</v>
      </c>
    </row>
    <row r="896" spans="1:12" x14ac:dyDescent="0.25">
      <c r="A896">
        <v>894</v>
      </c>
      <c r="B896" t="s">
        <v>2052</v>
      </c>
      <c r="C896" s="2">
        <v>43115</v>
      </c>
      <c r="D896">
        <v>115.85</v>
      </c>
      <c r="E896">
        <v>119.9</v>
      </c>
      <c r="F896">
        <v>113.15</v>
      </c>
      <c r="G896">
        <v>118.05</v>
      </c>
      <c r="H896">
        <v>395807</v>
      </c>
      <c r="I896">
        <v>129</v>
      </c>
      <c r="J896">
        <v>42</v>
      </c>
      <c r="K896">
        <v>0</v>
      </c>
      <c r="L896" t="s">
        <v>2053</v>
      </c>
    </row>
    <row r="897" spans="1:12" x14ac:dyDescent="0.25">
      <c r="A897">
        <v>895</v>
      </c>
      <c r="B897" t="s">
        <v>2054</v>
      </c>
      <c r="C897" s="2">
        <v>43115</v>
      </c>
      <c r="D897">
        <v>8.15</v>
      </c>
      <c r="E897">
        <v>8.5500000000000007</v>
      </c>
      <c r="F897">
        <v>7.9</v>
      </c>
      <c r="G897">
        <v>8</v>
      </c>
      <c r="H897">
        <v>809139</v>
      </c>
      <c r="I897">
        <v>37</v>
      </c>
      <c r="J897">
        <v>4</v>
      </c>
      <c r="K897">
        <v>0</v>
      </c>
      <c r="L897" t="s">
        <v>2055</v>
      </c>
    </row>
    <row r="898" spans="1:12" x14ac:dyDescent="0.25">
      <c r="A898">
        <v>896</v>
      </c>
      <c r="B898" t="s">
        <v>2056</v>
      </c>
      <c r="C898" s="2">
        <v>43115</v>
      </c>
      <c r="D898">
        <v>116.5</v>
      </c>
      <c r="E898">
        <v>118</v>
      </c>
      <c r="F898">
        <v>113.9</v>
      </c>
      <c r="G898">
        <v>114.35</v>
      </c>
      <c r="H898">
        <v>107340</v>
      </c>
      <c r="I898">
        <v>145</v>
      </c>
      <c r="J898">
        <v>62</v>
      </c>
      <c r="K898">
        <v>0</v>
      </c>
      <c r="L898" t="s">
        <v>2057</v>
      </c>
    </row>
    <row r="899" spans="1:12" x14ac:dyDescent="0.25">
      <c r="A899">
        <v>897</v>
      </c>
      <c r="B899" t="s">
        <v>2058</v>
      </c>
      <c r="C899" s="2">
        <v>43115</v>
      </c>
      <c r="D899">
        <v>52.45</v>
      </c>
      <c r="E899">
        <v>57.5</v>
      </c>
      <c r="F899">
        <v>52.25</v>
      </c>
      <c r="G899">
        <v>54</v>
      </c>
      <c r="H899">
        <v>2892</v>
      </c>
      <c r="I899">
        <v>85</v>
      </c>
      <c r="J899">
        <v>1</v>
      </c>
      <c r="K899">
        <v>0</v>
      </c>
      <c r="L899" t="s">
        <v>2059</v>
      </c>
    </row>
    <row r="900" spans="1:12" x14ac:dyDescent="0.25">
      <c r="A900">
        <v>898</v>
      </c>
      <c r="B900" t="s">
        <v>2060</v>
      </c>
      <c r="C900" s="2">
        <v>43115</v>
      </c>
      <c r="D900">
        <v>109.6</v>
      </c>
      <c r="E900">
        <v>109.85</v>
      </c>
      <c r="F900">
        <v>108.7</v>
      </c>
      <c r="G900">
        <v>109</v>
      </c>
      <c r="H900">
        <v>911662</v>
      </c>
      <c r="I900">
        <v>123</v>
      </c>
      <c r="J900">
        <v>70</v>
      </c>
      <c r="K900">
        <v>0</v>
      </c>
      <c r="L900" t="s">
        <v>2061</v>
      </c>
    </row>
    <row r="901" spans="1:12" x14ac:dyDescent="0.25">
      <c r="A901">
        <v>899</v>
      </c>
      <c r="B901" t="s">
        <v>2062</v>
      </c>
      <c r="C901" s="2">
        <v>43115</v>
      </c>
      <c r="D901">
        <v>155.30000000000001</v>
      </c>
      <c r="E901">
        <v>156</v>
      </c>
      <c r="F901">
        <v>153.69999999999999</v>
      </c>
      <c r="G901">
        <v>154.44999999999999</v>
      </c>
      <c r="H901">
        <v>4098082</v>
      </c>
      <c r="I901">
        <v>163</v>
      </c>
      <c r="J901">
        <v>99</v>
      </c>
      <c r="K901">
        <v>0</v>
      </c>
      <c r="L901" t="s">
        <v>2063</v>
      </c>
    </row>
    <row r="902" spans="1:12" x14ac:dyDescent="0.25">
      <c r="A902">
        <v>900</v>
      </c>
      <c r="B902" t="s">
        <v>2064</v>
      </c>
      <c r="C902" s="2">
        <v>43115</v>
      </c>
      <c r="D902">
        <v>221</v>
      </c>
      <c r="E902">
        <v>226</v>
      </c>
      <c r="F902">
        <v>215.3</v>
      </c>
      <c r="G902">
        <v>217.15</v>
      </c>
      <c r="H902">
        <v>1303882</v>
      </c>
      <c r="I902">
        <v>236</v>
      </c>
      <c r="J902">
        <v>53</v>
      </c>
      <c r="K902">
        <v>0</v>
      </c>
      <c r="L902" t="s">
        <v>2065</v>
      </c>
    </row>
    <row r="903" spans="1:12" x14ac:dyDescent="0.25">
      <c r="A903">
        <v>901</v>
      </c>
      <c r="B903" t="s">
        <v>2066</v>
      </c>
      <c r="C903" s="2">
        <v>43115</v>
      </c>
      <c r="D903">
        <v>13.2</v>
      </c>
      <c r="E903">
        <v>13.2</v>
      </c>
      <c r="F903">
        <v>12.7</v>
      </c>
      <c r="G903">
        <v>12.8</v>
      </c>
      <c r="H903">
        <v>115511</v>
      </c>
      <c r="I903">
        <v>24</v>
      </c>
      <c r="J903">
        <v>8</v>
      </c>
      <c r="K903">
        <v>0</v>
      </c>
      <c r="L903" t="s">
        <v>2067</v>
      </c>
    </row>
    <row r="904" spans="1:12" x14ac:dyDescent="0.25">
      <c r="A904">
        <v>902</v>
      </c>
      <c r="B904" t="s">
        <v>2070</v>
      </c>
      <c r="C904" s="2">
        <v>43115</v>
      </c>
      <c r="D904">
        <v>5.7</v>
      </c>
      <c r="E904">
        <v>6.15</v>
      </c>
      <c r="F904">
        <v>5.7</v>
      </c>
      <c r="G904">
        <v>6.05</v>
      </c>
      <c r="H904">
        <v>7485</v>
      </c>
      <c r="I904">
        <v>11</v>
      </c>
      <c r="J904">
        <v>5</v>
      </c>
      <c r="K904">
        <v>0</v>
      </c>
      <c r="L904" t="s">
        <v>2071</v>
      </c>
    </row>
    <row r="905" spans="1:12" x14ac:dyDescent="0.25">
      <c r="A905">
        <v>903</v>
      </c>
      <c r="B905" t="s">
        <v>2072</v>
      </c>
      <c r="C905" s="2">
        <v>43115</v>
      </c>
      <c r="D905">
        <v>590</v>
      </c>
      <c r="E905">
        <v>600</v>
      </c>
      <c r="F905">
        <v>560.1</v>
      </c>
      <c r="G905">
        <v>567.20000000000005</v>
      </c>
      <c r="H905">
        <v>142255</v>
      </c>
      <c r="I905">
        <v>600</v>
      </c>
      <c r="J905">
        <v>223</v>
      </c>
      <c r="K905">
        <v>0</v>
      </c>
      <c r="L905" t="s">
        <v>2073</v>
      </c>
    </row>
    <row r="906" spans="1:12" x14ac:dyDescent="0.25">
      <c r="A906">
        <v>904</v>
      </c>
      <c r="B906" t="s">
        <v>2074</v>
      </c>
      <c r="C906" s="2">
        <v>43115</v>
      </c>
      <c r="D906">
        <v>178.25</v>
      </c>
      <c r="E906">
        <v>179.3</v>
      </c>
      <c r="F906">
        <v>174.2</v>
      </c>
      <c r="G906">
        <v>175.35</v>
      </c>
      <c r="H906">
        <v>380443</v>
      </c>
      <c r="I906">
        <v>182</v>
      </c>
      <c r="J906">
        <v>100</v>
      </c>
      <c r="K906">
        <v>0</v>
      </c>
      <c r="L906" t="s">
        <v>2075</v>
      </c>
    </row>
    <row r="907" spans="1:12" x14ac:dyDescent="0.25">
      <c r="A907">
        <v>905</v>
      </c>
      <c r="B907" t="s">
        <v>2076</v>
      </c>
      <c r="C907" s="2">
        <v>43115</v>
      </c>
      <c r="D907">
        <v>1449.9</v>
      </c>
      <c r="E907">
        <v>1487.9</v>
      </c>
      <c r="F907">
        <v>1430.65</v>
      </c>
      <c r="G907">
        <v>1469.85</v>
      </c>
      <c r="H907">
        <v>643</v>
      </c>
      <c r="I907">
        <v>1511</v>
      </c>
      <c r="J907">
        <v>707</v>
      </c>
      <c r="K907">
        <v>0</v>
      </c>
      <c r="L907" t="s">
        <v>2077</v>
      </c>
    </row>
    <row r="908" spans="1:12" x14ac:dyDescent="0.25">
      <c r="A908">
        <v>906</v>
      </c>
      <c r="B908" t="s">
        <v>2078</v>
      </c>
      <c r="C908" s="2">
        <v>43115</v>
      </c>
      <c r="D908">
        <v>5</v>
      </c>
      <c r="E908">
        <v>5.5</v>
      </c>
      <c r="F908">
        <v>5</v>
      </c>
      <c r="G908">
        <v>5.4</v>
      </c>
      <c r="H908">
        <v>55101</v>
      </c>
      <c r="I908">
        <v>12</v>
      </c>
      <c r="J908">
        <v>3</v>
      </c>
      <c r="K908">
        <v>0</v>
      </c>
      <c r="L908" t="s">
        <v>2079</v>
      </c>
    </row>
    <row r="909" spans="1:12" x14ac:dyDescent="0.25">
      <c r="A909">
        <v>907</v>
      </c>
      <c r="B909" t="s">
        <v>2080</v>
      </c>
      <c r="C909" s="2">
        <v>43115</v>
      </c>
      <c r="D909">
        <v>144.16999999999999</v>
      </c>
      <c r="E909">
        <v>146.16999999999999</v>
      </c>
      <c r="F909">
        <v>143.16999999999999</v>
      </c>
      <c r="G909">
        <v>144.13</v>
      </c>
      <c r="H909">
        <v>5463838</v>
      </c>
      <c r="I909">
        <v>157</v>
      </c>
      <c r="J909">
        <v>119</v>
      </c>
      <c r="K909">
        <v>0</v>
      </c>
      <c r="L909" t="s">
        <v>2081</v>
      </c>
    </row>
    <row r="910" spans="1:12" x14ac:dyDescent="0.25">
      <c r="A910">
        <v>908</v>
      </c>
      <c r="B910" t="s">
        <v>2082</v>
      </c>
      <c r="C910" s="2">
        <v>43115</v>
      </c>
      <c r="D910">
        <v>509.85</v>
      </c>
      <c r="E910">
        <v>519</v>
      </c>
      <c r="F910">
        <v>508</v>
      </c>
      <c r="G910">
        <v>510.65</v>
      </c>
      <c r="H910">
        <v>20987</v>
      </c>
      <c r="I910">
        <v>602</v>
      </c>
      <c r="J910">
        <v>165</v>
      </c>
      <c r="K910">
        <v>0</v>
      </c>
      <c r="L910" t="s">
        <v>2083</v>
      </c>
    </row>
    <row r="911" spans="1:12" x14ac:dyDescent="0.25">
      <c r="A911">
        <v>909</v>
      </c>
      <c r="B911" t="s">
        <v>2084</v>
      </c>
      <c r="C911" s="2">
        <v>43115</v>
      </c>
      <c r="D911">
        <v>833</v>
      </c>
      <c r="E911">
        <v>852</v>
      </c>
      <c r="F911">
        <v>833</v>
      </c>
      <c r="G911">
        <v>836.6</v>
      </c>
      <c r="H911">
        <v>20160</v>
      </c>
      <c r="I911">
        <v>865</v>
      </c>
      <c r="J911">
        <v>421</v>
      </c>
      <c r="K911">
        <v>0</v>
      </c>
      <c r="L911" t="s">
        <v>2085</v>
      </c>
    </row>
    <row r="912" spans="1:12" x14ac:dyDescent="0.25">
      <c r="A912">
        <v>910</v>
      </c>
      <c r="B912" t="s">
        <v>2088</v>
      </c>
      <c r="C912" s="2">
        <v>43115</v>
      </c>
      <c r="D912">
        <v>536.6</v>
      </c>
      <c r="E912">
        <v>538.29999999999995</v>
      </c>
      <c r="F912">
        <v>522.25</v>
      </c>
      <c r="G912">
        <v>525.5</v>
      </c>
      <c r="H912">
        <v>200194</v>
      </c>
      <c r="I912">
        <v>562</v>
      </c>
      <c r="J912">
        <v>248</v>
      </c>
      <c r="K912">
        <v>0</v>
      </c>
      <c r="L912" t="s">
        <v>2089</v>
      </c>
    </row>
    <row r="913" spans="1:12" x14ac:dyDescent="0.25">
      <c r="A913">
        <v>911</v>
      </c>
      <c r="B913" t="s">
        <v>2090</v>
      </c>
      <c r="C913" s="2">
        <v>43115</v>
      </c>
      <c r="D913">
        <v>1385.6</v>
      </c>
      <c r="E913">
        <v>1385.6</v>
      </c>
      <c r="F913">
        <v>1335</v>
      </c>
      <c r="G913">
        <v>1341.4</v>
      </c>
      <c r="H913">
        <v>11855</v>
      </c>
      <c r="I913">
        <v>1600</v>
      </c>
      <c r="J913">
        <v>583</v>
      </c>
      <c r="K913">
        <v>0</v>
      </c>
      <c r="L913" t="s">
        <v>2091</v>
      </c>
    </row>
    <row r="914" spans="1:12" x14ac:dyDescent="0.25">
      <c r="A914">
        <v>912</v>
      </c>
      <c r="B914" t="s">
        <v>2092</v>
      </c>
      <c r="C914" s="2">
        <v>43115</v>
      </c>
      <c r="D914">
        <v>4105</v>
      </c>
      <c r="E914">
        <v>4150</v>
      </c>
      <c r="F914">
        <v>4050.1</v>
      </c>
      <c r="G914">
        <v>4068.45</v>
      </c>
      <c r="H914">
        <v>9139</v>
      </c>
      <c r="I914">
        <v>4218</v>
      </c>
      <c r="J914">
        <v>2808</v>
      </c>
      <c r="K914">
        <v>0</v>
      </c>
      <c r="L914" t="s">
        <v>2093</v>
      </c>
    </row>
    <row r="915" spans="1:12" x14ac:dyDescent="0.25">
      <c r="A915">
        <v>913</v>
      </c>
      <c r="B915" t="s">
        <v>2094</v>
      </c>
      <c r="C915" s="2">
        <v>43115</v>
      </c>
      <c r="D915">
        <v>256.57</v>
      </c>
      <c r="E915">
        <v>257.33</v>
      </c>
      <c r="F915">
        <v>251.37</v>
      </c>
      <c r="G915">
        <v>252.27</v>
      </c>
      <c r="H915">
        <v>535751</v>
      </c>
      <c r="I915">
        <v>259</v>
      </c>
      <c r="J915">
        <v>171</v>
      </c>
      <c r="K915">
        <v>0</v>
      </c>
      <c r="L915" t="s">
        <v>2095</v>
      </c>
    </row>
    <row r="916" spans="1:12" x14ac:dyDescent="0.25">
      <c r="A916">
        <v>914</v>
      </c>
      <c r="B916" t="s">
        <v>2096</v>
      </c>
      <c r="C916" s="2">
        <v>43115</v>
      </c>
      <c r="D916">
        <v>62.9</v>
      </c>
      <c r="E916">
        <v>65.2</v>
      </c>
      <c r="F916">
        <v>62</v>
      </c>
      <c r="G916">
        <v>63.9</v>
      </c>
      <c r="H916">
        <v>232367</v>
      </c>
      <c r="I916">
        <v>67</v>
      </c>
      <c r="J916">
        <v>25</v>
      </c>
      <c r="K916">
        <v>0</v>
      </c>
      <c r="L916" t="s">
        <v>2097</v>
      </c>
    </row>
    <row r="917" spans="1:12" x14ac:dyDescent="0.25">
      <c r="A917">
        <v>915</v>
      </c>
      <c r="B917" t="s">
        <v>2098</v>
      </c>
      <c r="C917" s="2">
        <v>43115</v>
      </c>
      <c r="D917">
        <v>4.9000000000000004</v>
      </c>
      <c r="E917">
        <v>5.4</v>
      </c>
      <c r="F917">
        <v>4.9000000000000004</v>
      </c>
      <c r="G917">
        <v>5.35</v>
      </c>
      <c r="H917">
        <v>909680</v>
      </c>
      <c r="I917">
        <v>12</v>
      </c>
      <c r="J917">
        <v>3</v>
      </c>
      <c r="K917">
        <v>0</v>
      </c>
      <c r="L917" t="s">
        <v>2099</v>
      </c>
    </row>
    <row r="918" spans="1:12" x14ac:dyDescent="0.25">
      <c r="A918">
        <v>916</v>
      </c>
      <c r="B918" t="s">
        <v>2100</v>
      </c>
      <c r="C918" s="2">
        <v>43115</v>
      </c>
      <c r="D918">
        <v>231.5</v>
      </c>
      <c r="E918">
        <v>238</v>
      </c>
      <c r="F918">
        <v>229.5</v>
      </c>
      <c r="G918">
        <v>233</v>
      </c>
      <c r="H918">
        <v>135033</v>
      </c>
      <c r="I918">
        <v>249</v>
      </c>
      <c r="J918">
        <v>19</v>
      </c>
      <c r="K918">
        <v>0</v>
      </c>
      <c r="L918" t="s">
        <v>2101</v>
      </c>
    </row>
    <row r="919" spans="1:12" x14ac:dyDescent="0.25">
      <c r="A919">
        <v>917</v>
      </c>
      <c r="B919" t="s">
        <v>2102</v>
      </c>
      <c r="C919" s="2">
        <v>43115</v>
      </c>
      <c r="D919">
        <v>100.6</v>
      </c>
      <c r="E919">
        <v>109.9</v>
      </c>
      <c r="F919">
        <v>100.6</v>
      </c>
      <c r="G919">
        <v>109.4</v>
      </c>
      <c r="H919">
        <v>450701</v>
      </c>
      <c r="I919">
        <v>110</v>
      </c>
      <c r="J919">
        <v>62</v>
      </c>
      <c r="K919">
        <v>0</v>
      </c>
      <c r="L919" t="s">
        <v>2103</v>
      </c>
    </row>
    <row r="920" spans="1:12" x14ac:dyDescent="0.25">
      <c r="A920">
        <v>918</v>
      </c>
      <c r="B920" t="s">
        <v>2104</v>
      </c>
      <c r="C920" s="2">
        <v>43115</v>
      </c>
      <c r="D920">
        <v>230.15</v>
      </c>
      <c r="E920">
        <v>231.3</v>
      </c>
      <c r="F920">
        <v>228.3</v>
      </c>
      <c r="G920">
        <v>230.45</v>
      </c>
      <c r="H920">
        <v>534989</v>
      </c>
      <c r="I920">
        <v>235</v>
      </c>
      <c r="J920">
        <v>155</v>
      </c>
      <c r="K920">
        <v>0</v>
      </c>
      <c r="L920" t="s">
        <v>2105</v>
      </c>
    </row>
    <row r="921" spans="1:12" x14ac:dyDescent="0.25">
      <c r="A921">
        <v>919</v>
      </c>
      <c r="B921" t="s">
        <v>2106</v>
      </c>
      <c r="C921" s="2">
        <v>43115</v>
      </c>
      <c r="D921">
        <v>77.75</v>
      </c>
      <c r="E921">
        <v>77.75</v>
      </c>
      <c r="F921">
        <v>76</v>
      </c>
      <c r="G921">
        <v>76.2</v>
      </c>
      <c r="H921">
        <v>126330</v>
      </c>
      <c r="I921">
        <v>122</v>
      </c>
      <c r="J921">
        <v>61</v>
      </c>
      <c r="K921">
        <v>0</v>
      </c>
      <c r="L921" t="s">
        <v>2107</v>
      </c>
    </row>
    <row r="922" spans="1:12" x14ac:dyDescent="0.25">
      <c r="A922">
        <v>920</v>
      </c>
      <c r="B922" t="s">
        <v>2108</v>
      </c>
      <c r="C922" s="2">
        <v>43115</v>
      </c>
      <c r="D922">
        <v>26.2</v>
      </c>
      <c r="E922">
        <v>27.95</v>
      </c>
      <c r="F922">
        <v>26</v>
      </c>
      <c r="G922">
        <v>27.05</v>
      </c>
      <c r="H922">
        <v>7284</v>
      </c>
      <c r="I922">
        <v>36</v>
      </c>
      <c r="J922">
        <v>16</v>
      </c>
      <c r="K922">
        <v>0</v>
      </c>
      <c r="L922" t="s">
        <v>2109</v>
      </c>
    </row>
    <row r="923" spans="1:12" x14ac:dyDescent="0.25">
      <c r="A923">
        <v>921</v>
      </c>
      <c r="B923" t="s">
        <v>2112</v>
      </c>
      <c r="C923" s="2">
        <v>43115</v>
      </c>
      <c r="D923">
        <v>199.5</v>
      </c>
      <c r="E923">
        <v>200.35</v>
      </c>
      <c r="F923">
        <v>196</v>
      </c>
      <c r="G923">
        <v>196.6</v>
      </c>
      <c r="H923">
        <v>4500523</v>
      </c>
      <c r="I923">
        <v>212</v>
      </c>
      <c r="J923">
        <v>145</v>
      </c>
      <c r="K923">
        <v>0</v>
      </c>
      <c r="L923" t="s">
        <v>2113</v>
      </c>
    </row>
    <row r="924" spans="1:12" x14ac:dyDescent="0.25">
      <c r="A924">
        <v>922</v>
      </c>
      <c r="B924" t="s">
        <v>2114</v>
      </c>
      <c r="C924" s="2">
        <v>43115</v>
      </c>
      <c r="D924">
        <v>64.8</v>
      </c>
      <c r="E924">
        <v>65.900000000000006</v>
      </c>
      <c r="F924">
        <v>62.4</v>
      </c>
      <c r="G924">
        <v>63.4</v>
      </c>
      <c r="H924">
        <v>984726</v>
      </c>
      <c r="I924">
        <v>127</v>
      </c>
      <c r="J924">
        <v>52</v>
      </c>
      <c r="K924">
        <v>0</v>
      </c>
      <c r="L924" t="s">
        <v>2115</v>
      </c>
    </row>
    <row r="925" spans="1:12" x14ac:dyDescent="0.25">
      <c r="A925">
        <v>923</v>
      </c>
      <c r="B925" t="s">
        <v>2116</v>
      </c>
      <c r="C925" s="2">
        <v>43115</v>
      </c>
      <c r="D925">
        <v>126.55</v>
      </c>
      <c r="E925">
        <v>132.5</v>
      </c>
      <c r="F925">
        <v>126.4</v>
      </c>
      <c r="G925">
        <v>126.6</v>
      </c>
      <c r="H925">
        <v>63227</v>
      </c>
      <c r="I925">
        <v>170</v>
      </c>
      <c r="J925">
        <v>56</v>
      </c>
      <c r="K925">
        <v>0</v>
      </c>
      <c r="L925" t="s">
        <v>2117</v>
      </c>
    </row>
    <row r="926" spans="1:12" x14ac:dyDescent="0.25">
      <c r="A926">
        <v>924</v>
      </c>
      <c r="B926" t="s">
        <v>2118</v>
      </c>
      <c r="C926" s="2">
        <v>43115</v>
      </c>
      <c r="D926">
        <v>278</v>
      </c>
      <c r="E926">
        <v>279.75</v>
      </c>
      <c r="F926">
        <v>274.8</v>
      </c>
      <c r="G926">
        <v>279.75</v>
      </c>
      <c r="H926">
        <v>141727</v>
      </c>
      <c r="I926">
        <v>280</v>
      </c>
      <c r="J926">
        <v>36</v>
      </c>
      <c r="K926">
        <v>0</v>
      </c>
      <c r="L926" t="s">
        <v>2119</v>
      </c>
    </row>
    <row r="927" spans="1:12" x14ac:dyDescent="0.25">
      <c r="A927">
        <v>925</v>
      </c>
      <c r="B927" t="s">
        <v>2120</v>
      </c>
      <c r="C927" s="2">
        <v>43115</v>
      </c>
      <c r="D927">
        <v>11.35</v>
      </c>
      <c r="E927">
        <v>11.5</v>
      </c>
      <c r="F927">
        <v>10.85</v>
      </c>
      <c r="G927">
        <v>10.9</v>
      </c>
      <c r="H927">
        <v>861222</v>
      </c>
      <c r="I927">
        <v>14</v>
      </c>
      <c r="J927">
        <v>7</v>
      </c>
      <c r="K927">
        <v>0</v>
      </c>
      <c r="L927" t="s">
        <v>2121</v>
      </c>
    </row>
    <row r="928" spans="1:12" x14ac:dyDescent="0.25">
      <c r="A928">
        <v>926</v>
      </c>
      <c r="B928" t="s">
        <v>2122</v>
      </c>
      <c r="C928" s="2">
        <v>43115</v>
      </c>
      <c r="D928">
        <v>167.25</v>
      </c>
      <c r="E928">
        <v>170</v>
      </c>
      <c r="F928">
        <v>164</v>
      </c>
      <c r="G928">
        <v>167.5</v>
      </c>
      <c r="H928">
        <v>22281</v>
      </c>
      <c r="I928">
        <v>190</v>
      </c>
      <c r="J928">
        <v>103</v>
      </c>
      <c r="K928">
        <v>0</v>
      </c>
      <c r="L928" t="s">
        <v>2123</v>
      </c>
    </row>
    <row r="929" spans="1:12" x14ac:dyDescent="0.25">
      <c r="A929">
        <v>927</v>
      </c>
      <c r="B929" t="s">
        <v>2126</v>
      </c>
      <c r="C929" s="2">
        <v>43115</v>
      </c>
      <c r="D929">
        <v>69.5</v>
      </c>
      <c r="E929">
        <v>71.900000000000006</v>
      </c>
      <c r="F929">
        <v>68.900000000000006</v>
      </c>
      <c r="G929">
        <v>70.650000000000006</v>
      </c>
      <c r="H929">
        <v>5463281</v>
      </c>
      <c r="I929">
        <v>73</v>
      </c>
      <c r="J929">
        <v>40</v>
      </c>
      <c r="K929">
        <v>0</v>
      </c>
      <c r="L929" t="s">
        <v>2127</v>
      </c>
    </row>
    <row r="930" spans="1:12" x14ac:dyDescent="0.25">
      <c r="A930">
        <v>928</v>
      </c>
      <c r="B930" t="s">
        <v>2128</v>
      </c>
      <c r="C930" s="2">
        <v>43115</v>
      </c>
      <c r="D930">
        <v>57.4</v>
      </c>
      <c r="E930">
        <v>57.9</v>
      </c>
      <c r="F930">
        <v>56</v>
      </c>
      <c r="G930">
        <v>56.3</v>
      </c>
      <c r="H930">
        <v>60361</v>
      </c>
      <c r="I930">
        <v>67</v>
      </c>
      <c r="J930">
        <v>27</v>
      </c>
      <c r="K930">
        <v>0</v>
      </c>
      <c r="L930" t="s">
        <v>2129</v>
      </c>
    </row>
    <row r="931" spans="1:12" x14ac:dyDescent="0.25">
      <c r="A931">
        <v>929</v>
      </c>
      <c r="B931" t="s">
        <v>2130</v>
      </c>
      <c r="C931" s="2">
        <v>43115</v>
      </c>
      <c r="D931">
        <v>18.149999999999999</v>
      </c>
      <c r="E931">
        <v>18.25</v>
      </c>
      <c r="F931">
        <v>16.7</v>
      </c>
      <c r="G931">
        <v>18.2</v>
      </c>
      <c r="H931">
        <v>16739</v>
      </c>
      <c r="I931">
        <v>23</v>
      </c>
      <c r="J931">
        <v>5</v>
      </c>
      <c r="K931">
        <v>0</v>
      </c>
      <c r="L931" t="s">
        <v>2131</v>
      </c>
    </row>
    <row r="932" spans="1:12" x14ac:dyDescent="0.25">
      <c r="A932">
        <v>930</v>
      </c>
      <c r="B932" t="s">
        <v>2132</v>
      </c>
      <c r="C932" s="2">
        <v>43115</v>
      </c>
      <c r="D932">
        <v>339.9</v>
      </c>
      <c r="E932">
        <v>345</v>
      </c>
      <c r="F932">
        <v>329.95</v>
      </c>
      <c r="G932">
        <v>336.85</v>
      </c>
      <c r="H932">
        <v>100408</v>
      </c>
      <c r="I932">
        <v>375</v>
      </c>
      <c r="J932">
        <v>138</v>
      </c>
      <c r="K932">
        <v>0</v>
      </c>
      <c r="L932" t="s">
        <v>2133</v>
      </c>
    </row>
    <row r="933" spans="1:12" x14ac:dyDescent="0.25">
      <c r="A933">
        <v>931</v>
      </c>
      <c r="B933" t="s">
        <v>2134</v>
      </c>
      <c r="C933" s="2">
        <v>43115</v>
      </c>
      <c r="D933">
        <v>172</v>
      </c>
      <c r="E933">
        <v>174.8</v>
      </c>
      <c r="F933">
        <v>169.25</v>
      </c>
      <c r="G933">
        <v>173.5</v>
      </c>
      <c r="H933">
        <v>105427</v>
      </c>
      <c r="I933">
        <v>232</v>
      </c>
      <c r="J933">
        <v>115</v>
      </c>
      <c r="K933">
        <v>0</v>
      </c>
      <c r="L933" t="s">
        <v>2135</v>
      </c>
    </row>
    <row r="934" spans="1:12" x14ac:dyDescent="0.25">
      <c r="A934">
        <v>932</v>
      </c>
      <c r="B934" t="s">
        <v>2138</v>
      </c>
      <c r="C934" s="2">
        <v>43115</v>
      </c>
      <c r="D934">
        <v>51.6</v>
      </c>
      <c r="E934">
        <v>51.9</v>
      </c>
      <c r="F934">
        <v>49.5</v>
      </c>
      <c r="G934">
        <v>49.7</v>
      </c>
      <c r="H934">
        <v>340469</v>
      </c>
      <c r="I934">
        <v>54</v>
      </c>
      <c r="J934">
        <v>20</v>
      </c>
      <c r="K934">
        <v>0</v>
      </c>
      <c r="L934" t="s">
        <v>2139</v>
      </c>
    </row>
    <row r="935" spans="1:12" x14ac:dyDescent="0.25">
      <c r="A935">
        <v>933</v>
      </c>
      <c r="B935" t="s">
        <v>2140</v>
      </c>
      <c r="C935" s="2">
        <v>43115</v>
      </c>
      <c r="D935">
        <v>208.35</v>
      </c>
      <c r="E935">
        <v>208.35</v>
      </c>
      <c r="F935">
        <v>208.35</v>
      </c>
      <c r="G935">
        <v>208.35</v>
      </c>
      <c r="H935">
        <v>1846</v>
      </c>
      <c r="I935">
        <v>234</v>
      </c>
      <c r="J935">
        <v>53</v>
      </c>
      <c r="K935">
        <v>0</v>
      </c>
      <c r="L935" t="s">
        <v>2141</v>
      </c>
    </row>
    <row r="936" spans="1:12" x14ac:dyDescent="0.25">
      <c r="A936">
        <v>934</v>
      </c>
      <c r="B936" t="s">
        <v>2142</v>
      </c>
      <c r="C936" s="2">
        <v>43115</v>
      </c>
      <c r="D936">
        <v>49</v>
      </c>
      <c r="E936">
        <v>52.15</v>
      </c>
      <c r="F936">
        <v>47.25</v>
      </c>
      <c r="G936">
        <v>52.15</v>
      </c>
      <c r="H936">
        <v>2432604</v>
      </c>
      <c r="I936">
        <v>61</v>
      </c>
      <c r="J936">
        <v>19</v>
      </c>
      <c r="K936">
        <v>0</v>
      </c>
      <c r="L936" t="s">
        <v>2143</v>
      </c>
    </row>
    <row r="937" spans="1:12" x14ac:dyDescent="0.25">
      <c r="A937">
        <v>935</v>
      </c>
      <c r="B937" t="s">
        <v>2144</v>
      </c>
      <c r="C937" s="2">
        <v>43115</v>
      </c>
      <c r="D937">
        <v>176.95</v>
      </c>
      <c r="E937">
        <v>180.1</v>
      </c>
      <c r="F937">
        <v>171.7</v>
      </c>
      <c r="G937">
        <v>174.7</v>
      </c>
      <c r="H937">
        <v>46461</v>
      </c>
      <c r="I937">
        <v>186</v>
      </c>
      <c r="J937">
        <v>89</v>
      </c>
      <c r="K937">
        <v>0</v>
      </c>
      <c r="L937" t="s">
        <v>2145</v>
      </c>
    </row>
    <row r="938" spans="1:12" x14ac:dyDescent="0.25">
      <c r="A938">
        <v>936</v>
      </c>
      <c r="B938" t="s">
        <v>2146</v>
      </c>
      <c r="C938" s="2">
        <v>43115</v>
      </c>
      <c r="D938">
        <v>2013.8</v>
      </c>
      <c r="E938">
        <v>2039.95</v>
      </c>
      <c r="F938">
        <v>2004.95</v>
      </c>
      <c r="G938">
        <v>2009.3</v>
      </c>
      <c r="H938">
        <v>3324</v>
      </c>
      <c r="I938">
        <v>2694</v>
      </c>
      <c r="J938">
        <v>1588</v>
      </c>
      <c r="K938">
        <v>0</v>
      </c>
      <c r="L938" t="s">
        <v>2147</v>
      </c>
    </row>
    <row r="939" spans="1:12" x14ac:dyDescent="0.25">
      <c r="A939">
        <v>937</v>
      </c>
      <c r="B939" t="s">
        <v>2148</v>
      </c>
      <c r="C939" s="2">
        <v>43115</v>
      </c>
      <c r="D939">
        <v>33.75</v>
      </c>
      <c r="E939">
        <v>37.25</v>
      </c>
      <c r="F939">
        <v>33.75</v>
      </c>
      <c r="G939">
        <v>37</v>
      </c>
      <c r="H939">
        <v>259892</v>
      </c>
      <c r="I939">
        <v>177</v>
      </c>
      <c r="J939">
        <v>26</v>
      </c>
      <c r="K939">
        <v>0</v>
      </c>
      <c r="L939" t="s">
        <v>2149</v>
      </c>
    </row>
    <row r="940" spans="1:12" x14ac:dyDescent="0.25">
      <c r="A940">
        <v>938</v>
      </c>
      <c r="B940" t="s">
        <v>2152</v>
      </c>
      <c r="C940" s="2">
        <v>43115</v>
      </c>
      <c r="D940">
        <v>9.5</v>
      </c>
      <c r="E940">
        <v>9.5</v>
      </c>
      <c r="F940">
        <v>8.8000000000000007</v>
      </c>
      <c r="G940">
        <v>8.9</v>
      </c>
      <c r="H940">
        <v>2151</v>
      </c>
      <c r="I940">
        <v>19</v>
      </c>
      <c r="J940">
        <v>7</v>
      </c>
      <c r="K940">
        <v>0</v>
      </c>
      <c r="L940" t="s">
        <v>2153</v>
      </c>
    </row>
    <row r="941" spans="1:12" x14ac:dyDescent="0.25">
      <c r="A941">
        <v>939</v>
      </c>
      <c r="B941" t="s">
        <v>2154</v>
      </c>
      <c r="C941" s="2">
        <v>43115</v>
      </c>
      <c r="D941">
        <v>22660.5</v>
      </c>
      <c r="E941">
        <v>23149.65</v>
      </c>
      <c r="F941">
        <v>22651.1</v>
      </c>
      <c r="G941">
        <v>22802</v>
      </c>
      <c r="H941">
        <v>11901</v>
      </c>
      <c r="I941">
        <v>25790</v>
      </c>
      <c r="J941">
        <v>12387</v>
      </c>
      <c r="K941">
        <v>0</v>
      </c>
      <c r="L941" t="s">
        <v>2155</v>
      </c>
    </row>
    <row r="942" spans="1:12" x14ac:dyDescent="0.25">
      <c r="A942">
        <v>940</v>
      </c>
      <c r="B942" t="s">
        <v>2156</v>
      </c>
      <c r="C942" s="2">
        <v>43115</v>
      </c>
      <c r="D942">
        <v>221</v>
      </c>
      <c r="E942">
        <v>270.89999999999998</v>
      </c>
      <c r="F942">
        <v>221</v>
      </c>
      <c r="G942">
        <v>270.89999999999998</v>
      </c>
      <c r="H942">
        <v>21966</v>
      </c>
      <c r="I942">
        <v>307</v>
      </c>
      <c r="J942">
        <v>140</v>
      </c>
      <c r="K942">
        <v>0</v>
      </c>
      <c r="L942" t="s">
        <v>2157</v>
      </c>
    </row>
    <row r="943" spans="1:12" x14ac:dyDescent="0.25">
      <c r="A943">
        <v>941</v>
      </c>
      <c r="B943" t="s">
        <v>2158</v>
      </c>
      <c r="C943" s="2">
        <v>43115</v>
      </c>
      <c r="D943">
        <v>85.1</v>
      </c>
      <c r="E943">
        <v>86.25</v>
      </c>
      <c r="F943">
        <v>85.1</v>
      </c>
      <c r="G943">
        <v>85.85</v>
      </c>
      <c r="H943">
        <v>3112</v>
      </c>
      <c r="I943">
        <v>103</v>
      </c>
      <c r="J943">
        <v>49</v>
      </c>
      <c r="K943">
        <v>0</v>
      </c>
      <c r="L943" t="s">
        <v>2159</v>
      </c>
    </row>
    <row r="944" spans="1:12" x14ac:dyDescent="0.25">
      <c r="A944">
        <v>942</v>
      </c>
      <c r="B944" t="s">
        <v>2160</v>
      </c>
      <c r="C944" s="2">
        <v>43115</v>
      </c>
      <c r="D944">
        <v>116</v>
      </c>
      <c r="E944">
        <v>119.8</v>
      </c>
      <c r="F944">
        <v>96.1</v>
      </c>
      <c r="G944">
        <v>103.3</v>
      </c>
      <c r="H944">
        <v>269910</v>
      </c>
      <c r="I944">
        <v>183</v>
      </c>
      <c r="J944">
        <v>58</v>
      </c>
      <c r="K944">
        <v>0</v>
      </c>
      <c r="L944" t="s">
        <v>2161</v>
      </c>
    </row>
    <row r="945" spans="1:12" x14ac:dyDescent="0.25">
      <c r="A945">
        <v>943</v>
      </c>
      <c r="B945" t="s">
        <v>2162</v>
      </c>
      <c r="C945" s="2">
        <v>43115</v>
      </c>
      <c r="D945">
        <v>77.13</v>
      </c>
      <c r="E945">
        <v>77.13</v>
      </c>
      <c r="F945">
        <v>73.5</v>
      </c>
      <c r="G945">
        <v>73.63</v>
      </c>
      <c r="H945">
        <v>44800</v>
      </c>
      <c r="I945">
        <v>80</v>
      </c>
      <c r="J945">
        <v>42</v>
      </c>
      <c r="K945">
        <v>0</v>
      </c>
      <c r="L945" t="s">
        <v>2163</v>
      </c>
    </row>
    <row r="946" spans="1:12" x14ac:dyDescent="0.25">
      <c r="A946">
        <v>944</v>
      </c>
      <c r="B946" t="s">
        <v>2164</v>
      </c>
      <c r="C946" s="2">
        <v>43115</v>
      </c>
      <c r="D946">
        <v>234</v>
      </c>
      <c r="E946">
        <v>267</v>
      </c>
      <c r="F946">
        <v>231.35</v>
      </c>
      <c r="G946">
        <v>253.6</v>
      </c>
      <c r="H946">
        <v>1033963</v>
      </c>
      <c r="I946">
        <v>303</v>
      </c>
      <c r="J946">
        <v>100</v>
      </c>
      <c r="K946">
        <v>0</v>
      </c>
      <c r="L946" t="s">
        <v>2165</v>
      </c>
    </row>
    <row r="947" spans="1:12" x14ac:dyDescent="0.25">
      <c r="A947">
        <v>945</v>
      </c>
      <c r="B947" t="s">
        <v>2166</v>
      </c>
      <c r="C947" s="2">
        <v>43115</v>
      </c>
      <c r="D947">
        <v>248</v>
      </c>
      <c r="E947">
        <v>251.4</v>
      </c>
      <c r="F947">
        <v>244</v>
      </c>
      <c r="G947">
        <v>250</v>
      </c>
      <c r="H947">
        <v>160997</v>
      </c>
      <c r="I947">
        <v>265</v>
      </c>
      <c r="J947">
        <v>39</v>
      </c>
      <c r="K947">
        <v>0</v>
      </c>
      <c r="L947" t="s">
        <v>2167</v>
      </c>
    </row>
    <row r="948" spans="1:12" x14ac:dyDescent="0.25">
      <c r="A948">
        <v>946</v>
      </c>
      <c r="B948" t="s">
        <v>2168</v>
      </c>
      <c r="C948" s="2">
        <v>43115</v>
      </c>
      <c r="D948">
        <v>17.350000000000001</v>
      </c>
      <c r="E948">
        <v>17.8</v>
      </c>
      <c r="F948">
        <v>16.5</v>
      </c>
      <c r="G948">
        <v>17.600000000000001</v>
      </c>
      <c r="H948">
        <v>250265</v>
      </c>
      <c r="I948">
        <v>20</v>
      </c>
      <c r="J948">
        <v>3</v>
      </c>
      <c r="K948">
        <v>0</v>
      </c>
      <c r="L948" t="s">
        <v>2169</v>
      </c>
    </row>
    <row r="949" spans="1:12" x14ac:dyDescent="0.25">
      <c r="A949">
        <v>947</v>
      </c>
      <c r="B949" t="s">
        <v>2170</v>
      </c>
      <c r="C949" s="2">
        <v>43115</v>
      </c>
      <c r="D949">
        <v>290.39999999999998</v>
      </c>
      <c r="E949">
        <v>293.55</v>
      </c>
      <c r="F949">
        <v>284</v>
      </c>
      <c r="G949">
        <v>284.95</v>
      </c>
      <c r="H949">
        <v>398921</v>
      </c>
      <c r="I949">
        <v>355</v>
      </c>
      <c r="J949">
        <v>202</v>
      </c>
      <c r="K949">
        <v>0</v>
      </c>
      <c r="L949" t="s">
        <v>2171</v>
      </c>
    </row>
    <row r="950" spans="1:12" x14ac:dyDescent="0.25">
      <c r="A950">
        <v>948</v>
      </c>
      <c r="B950" t="s">
        <v>2172</v>
      </c>
      <c r="C950" s="2">
        <v>43115</v>
      </c>
      <c r="D950">
        <v>29.25</v>
      </c>
      <c r="E950">
        <v>31.4</v>
      </c>
      <c r="F950">
        <v>29.05</v>
      </c>
      <c r="G950">
        <v>29.3</v>
      </c>
      <c r="H950">
        <v>207810</v>
      </c>
      <c r="I950">
        <v>34</v>
      </c>
      <c r="J950">
        <v>11</v>
      </c>
      <c r="K950">
        <v>0</v>
      </c>
      <c r="L950" t="s">
        <v>2173</v>
      </c>
    </row>
    <row r="951" spans="1:12" x14ac:dyDescent="0.25">
      <c r="A951">
        <v>949</v>
      </c>
      <c r="B951" t="s">
        <v>2174</v>
      </c>
      <c r="C951" s="2">
        <v>43115</v>
      </c>
      <c r="D951">
        <v>91.2</v>
      </c>
      <c r="E951">
        <v>92.4</v>
      </c>
      <c r="F951">
        <v>87.75</v>
      </c>
      <c r="G951">
        <v>90.1</v>
      </c>
      <c r="H951">
        <v>2139916</v>
      </c>
      <c r="I951">
        <v>121</v>
      </c>
      <c r="J951">
        <v>43</v>
      </c>
      <c r="K951">
        <v>0</v>
      </c>
      <c r="L951" t="s">
        <v>2175</v>
      </c>
    </row>
    <row r="952" spans="1:12" x14ac:dyDescent="0.25">
      <c r="A952">
        <v>950</v>
      </c>
      <c r="B952" t="s">
        <v>2176</v>
      </c>
      <c r="C952" s="2">
        <v>43115</v>
      </c>
      <c r="D952">
        <v>85.2</v>
      </c>
      <c r="E952">
        <v>87.8</v>
      </c>
      <c r="F952">
        <v>83.45</v>
      </c>
      <c r="G952">
        <v>87.1</v>
      </c>
      <c r="H952">
        <v>344172</v>
      </c>
      <c r="I952">
        <v>125</v>
      </c>
      <c r="J952">
        <v>67</v>
      </c>
      <c r="K952">
        <v>0</v>
      </c>
      <c r="L952" t="s">
        <v>2177</v>
      </c>
    </row>
    <row r="953" spans="1:12" x14ac:dyDescent="0.25">
      <c r="A953">
        <v>951</v>
      </c>
      <c r="B953" t="s">
        <v>2178</v>
      </c>
      <c r="C953" s="2">
        <v>43115</v>
      </c>
      <c r="D953">
        <v>30.95</v>
      </c>
      <c r="E953">
        <v>30.95</v>
      </c>
      <c r="F953">
        <v>29.7</v>
      </c>
      <c r="G953">
        <v>29.8</v>
      </c>
      <c r="H953">
        <v>155894</v>
      </c>
      <c r="I953">
        <v>44</v>
      </c>
      <c r="J953">
        <v>9</v>
      </c>
      <c r="K953">
        <v>0</v>
      </c>
      <c r="L953" t="s">
        <v>2179</v>
      </c>
    </row>
    <row r="954" spans="1:12" x14ac:dyDescent="0.25">
      <c r="A954">
        <v>952</v>
      </c>
      <c r="B954" t="s">
        <v>2180</v>
      </c>
      <c r="C954" s="2">
        <v>43115</v>
      </c>
      <c r="D954">
        <v>557</v>
      </c>
      <c r="E954">
        <v>589.6</v>
      </c>
      <c r="F954">
        <v>551.6</v>
      </c>
      <c r="G954">
        <v>584.29999999999995</v>
      </c>
      <c r="H954">
        <v>6819092</v>
      </c>
      <c r="I954">
        <v>590</v>
      </c>
      <c r="J954">
        <v>144</v>
      </c>
      <c r="K954">
        <v>0</v>
      </c>
      <c r="L954" t="s">
        <v>2181</v>
      </c>
    </row>
    <row r="955" spans="1:12" x14ac:dyDescent="0.25">
      <c r="A955">
        <v>953</v>
      </c>
      <c r="B955" t="s">
        <v>2182</v>
      </c>
      <c r="C955" s="2">
        <v>43115</v>
      </c>
      <c r="D955">
        <v>31.6</v>
      </c>
      <c r="E955">
        <v>31.7</v>
      </c>
      <c r="F955">
        <v>29.7</v>
      </c>
      <c r="G955">
        <v>30.05</v>
      </c>
      <c r="H955">
        <v>211912</v>
      </c>
      <c r="I955">
        <v>34</v>
      </c>
      <c r="J955">
        <v>12</v>
      </c>
      <c r="K955">
        <v>0</v>
      </c>
      <c r="L955" t="s">
        <v>2183</v>
      </c>
    </row>
    <row r="956" spans="1:12" x14ac:dyDescent="0.25">
      <c r="A956">
        <v>954</v>
      </c>
      <c r="B956" t="s">
        <v>2184</v>
      </c>
      <c r="C956" s="2">
        <v>43115</v>
      </c>
      <c r="D956">
        <v>302.55</v>
      </c>
      <c r="E956">
        <v>319.5</v>
      </c>
      <c r="F956">
        <v>302.55</v>
      </c>
      <c r="G956">
        <v>317.35000000000002</v>
      </c>
      <c r="H956">
        <v>6495</v>
      </c>
      <c r="I956">
        <v>320</v>
      </c>
      <c r="J956">
        <v>135</v>
      </c>
      <c r="K956">
        <v>0</v>
      </c>
      <c r="L956" t="s">
        <v>2185</v>
      </c>
    </row>
    <row r="957" spans="1:12" x14ac:dyDescent="0.25">
      <c r="A957">
        <v>955</v>
      </c>
      <c r="B957" t="s">
        <v>2186</v>
      </c>
      <c r="C957" s="2">
        <v>43115</v>
      </c>
      <c r="D957">
        <v>44.95</v>
      </c>
      <c r="E957">
        <v>50.25</v>
      </c>
      <c r="F957">
        <v>42.25</v>
      </c>
      <c r="G957">
        <v>47.4</v>
      </c>
      <c r="H957">
        <v>266437</v>
      </c>
      <c r="I957">
        <v>54</v>
      </c>
      <c r="J957">
        <v>17</v>
      </c>
      <c r="K957">
        <v>0</v>
      </c>
      <c r="L957" t="s">
        <v>2187</v>
      </c>
    </row>
    <row r="958" spans="1:12" x14ac:dyDescent="0.25">
      <c r="A958">
        <v>956</v>
      </c>
      <c r="B958" t="s">
        <v>2188</v>
      </c>
      <c r="C958" s="2">
        <v>43115</v>
      </c>
      <c r="D958">
        <v>2860.7</v>
      </c>
      <c r="E958">
        <v>2876.25</v>
      </c>
      <c r="F958">
        <v>2832.5</v>
      </c>
      <c r="G958">
        <v>2844</v>
      </c>
      <c r="H958">
        <v>98703</v>
      </c>
      <c r="I958">
        <v>3089</v>
      </c>
      <c r="J958">
        <v>1366</v>
      </c>
      <c r="K958">
        <v>0</v>
      </c>
      <c r="L958" t="s">
        <v>2189</v>
      </c>
    </row>
    <row r="959" spans="1:12" x14ac:dyDescent="0.25">
      <c r="A959">
        <v>957</v>
      </c>
      <c r="B959" t="s">
        <v>2190</v>
      </c>
      <c r="C959" s="2">
        <v>43115</v>
      </c>
      <c r="D959">
        <v>72.2</v>
      </c>
      <c r="E959">
        <v>73.8</v>
      </c>
      <c r="F959">
        <v>71</v>
      </c>
      <c r="G959">
        <v>71.2</v>
      </c>
      <c r="H959">
        <v>529569</v>
      </c>
      <c r="I959">
        <v>79</v>
      </c>
      <c r="J959">
        <v>39</v>
      </c>
      <c r="K959">
        <v>0</v>
      </c>
      <c r="L959" t="s">
        <v>2191</v>
      </c>
    </row>
    <row r="960" spans="1:12" x14ac:dyDescent="0.25">
      <c r="A960">
        <v>958</v>
      </c>
      <c r="B960" t="s">
        <v>2192</v>
      </c>
      <c r="C960" s="2">
        <v>43115</v>
      </c>
      <c r="D960">
        <v>41</v>
      </c>
      <c r="E960">
        <v>42.4</v>
      </c>
      <c r="F960">
        <v>40.6</v>
      </c>
      <c r="G960">
        <v>41.05</v>
      </c>
      <c r="H960">
        <v>1527582</v>
      </c>
      <c r="I960">
        <v>44</v>
      </c>
      <c r="J960">
        <v>13</v>
      </c>
      <c r="K960">
        <v>0</v>
      </c>
      <c r="L960" t="s">
        <v>2193</v>
      </c>
    </row>
    <row r="961" spans="1:12" x14ac:dyDescent="0.25">
      <c r="A961">
        <v>959</v>
      </c>
      <c r="B961" t="s">
        <v>2194</v>
      </c>
      <c r="C961" s="2">
        <v>43115</v>
      </c>
      <c r="D961">
        <v>777</v>
      </c>
      <c r="E961">
        <v>792</v>
      </c>
      <c r="F961">
        <v>743.25</v>
      </c>
      <c r="G961">
        <v>746.45</v>
      </c>
      <c r="H961">
        <v>154430</v>
      </c>
      <c r="I961">
        <v>792</v>
      </c>
      <c r="J961">
        <v>559</v>
      </c>
      <c r="K961">
        <v>0</v>
      </c>
      <c r="L961" t="s">
        <v>2195</v>
      </c>
    </row>
    <row r="962" spans="1:12" x14ac:dyDescent="0.25">
      <c r="A962">
        <v>960</v>
      </c>
      <c r="B962" t="s">
        <v>2196</v>
      </c>
      <c r="C962" s="2">
        <v>43115</v>
      </c>
      <c r="D962">
        <v>253.1</v>
      </c>
      <c r="E962">
        <v>255.5</v>
      </c>
      <c r="F962">
        <v>248.4</v>
      </c>
      <c r="G962">
        <v>248.75</v>
      </c>
      <c r="H962">
        <v>1744574</v>
      </c>
      <c r="I962">
        <v>276</v>
      </c>
      <c r="J962">
        <v>148</v>
      </c>
      <c r="K962">
        <v>0</v>
      </c>
      <c r="L962" t="s">
        <v>2197</v>
      </c>
    </row>
    <row r="963" spans="1:12" x14ac:dyDescent="0.25">
      <c r="A963">
        <v>961</v>
      </c>
      <c r="B963" t="s">
        <v>2198</v>
      </c>
      <c r="C963" s="2">
        <v>43115</v>
      </c>
      <c r="D963">
        <v>126.35</v>
      </c>
      <c r="E963">
        <v>126.95</v>
      </c>
      <c r="F963">
        <v>124.4</v>
      </c>
      <c r="G963">
        <v>124.6</v>
      </c>
      <c r="H963">
        <v>2868911</v>
      </c>
      <c r="I963">
        <v>169</v>
      </c>
      <c r="J963">
        <v>103</v>
      </c>
      <c r="K963">
        <v>0</v>
      </c>
      <c r="L963" t="s">
        <v>2199</v>
      </c>
    </row>
    <row r="964" spans="1:12" x14ac:dyDescent="0.25">
      <c r="A964">
        <v>962</v>
      </c>
      <c r="B964" t="s">
        <v>2200</v>
      </c>
      <c r="C964" s="2">
        <v>43115</v>
      </c>
      <c r="D964">
        <v>2014.5</v>
      </c>
      <c r="E964">
        <v>2045</v>
      </c>
      <c r="F964">
        <v>2007.65</v>
      </c>
      <c r="G964">
        <v>2032.25</v>
      </c>
      <c r="H964">
        <v>36542</v>
      </c>
      <c r="I964">
        <v>2095</v>
      </c>
      <c r="J964">
        <v>1642</v>
      </c>
      <c r="K964">
        <v>0</v>
      </c>
      <c r="L964" t="s">
        <v>2201</v>
      </c>
    </row>
    <row r="965" spans="1:12" x14ac:dyDescent="0.25">
      <c r="A965">
        <v>963</v>
      </c>
      <c r="B965" t="s">
        <v>2202</v>
      </c>
      <c r="C965" s="2">
        <v>43115</v>
      </c>
      <c r="D965">
        <v>116</v>
      </c>
      <c r="E965">
        <v>129.44999999999999</v>
      </c>
      <c r="F965">
        <v>115.95</v>
      </c>
      <c r="G965">
        <v>124.95</v>
      </c>
      <c r="H965">
        <v>1531217</v>
      </c>
      <c r="I965">
        <v>135</v>
      </c>
      <c r="J965">
        <v>61</v>
      </c>
      <c r="K965">
        <v>0</v>
      </c>
      <c r="L965" t="s">
        <v>2203</v>
      </c>
    </row>
    <row r="966" spans="1:12" x14ac:dyDescent="0.25">
      <c r="A966">
        <v>964</v>
      </c>
      <c r="B966" t="s">
        <v>2204</v>
      </c>
      <c r="C966" s="2">
        <v>43115</v>
      </c>
      <c r="D966">
        <v>37.799999999999997</v>
      </c>
      <c r="E966">
        <v>38.85</v>
      </c>
      <c r="F966">
        <v>37.5</v>
      </c>
      <c r="G966">
        <v>38.4</v>
      </c>
      <c r="H966">
        <v>2886825</v>
      </c>
      <c r="I966">
        <v>51</v>
      </c>
      <c r="J966">
        <v>33</v>
      </c>
      <c r="K966">
        <v>0</v>
      </c>
      <c r="L966" t="s">
        <v>2205</v>
      </c>
    </row>
    <row r="967" spans="1:12" x14ac:dyDescent="0.25">
      <c r="A967">
        <v>965</v>
      </c>
      <c r="B967" t="s">
        <v>2206</v>
      </c>
      <c r="C967" s="2">
        <v>43115</v>
      </c>
      <c r="D967">
        <v>415</v>
      </c>
      <c r="E967">
        <v>419.8</v>
      </c>
      <c r="F967">
        <v>408.75</v>
      </c>
      <c r="G967">
        <v>416.5</v>
      </c>
      <c r="H967">
        <v>29503</v>
      </c>
      <c r="I967">
        <v>451</v>
      </c>
      <c r="J967">
        <v>123</v>
      </c>
      <c r="K967">
        <v>0</v>
      </c>
      <c r="L967" t="s">
        <v>2207</v>
      </c>
    </row>
    <row r="968" spans="1:12" x14ac:dyDescent="0.25">
      <c r="A968">
        <v>966</v>
      </c>
      <c r="B968" t="s">
        <v>2208</v>
      </c>
      <c r="C968" s="2">
        <v>43115</v>
      </c>
      <c r="D968">
        <v>9230</v>
      </c>
      <c r="E968">
        <v>9315</v>
      </c>
      <c r="F968">
        <v>9230</v>
      </c>
      <c r="G968">
        <v>9298.7999999999993</v>
      </c>
      <c r="H968">
        <v>20816</v>
      </c>
      <c r="I968">
        <v>9900</v>
      </c>
      <c r="J968">
        <v>6001</v>
      </c>
      <c r="K968">
        <v>0</v>
      </c>
      <c r="L968" t="s">
        <v>2209</v>
      </c>
    </row>
    <row r="969" spans="1:12" x14ac:dyDescent="0.25">
      <c r="A969">
        <v>967</v>
      </c>
      <c r="B969" t="s">
        <v>2210</v>
      </c>
      <c r="C969" s="2">
        <v>43115</v>
      </c>
      <c r="D969">
        <v>1440.05</v>
      </c>
      <c r="E969">
        <v>1686.8</v>
      </c>
      <c r="F969">
        <v>1440</v>
      </c>
      <c r="G969">
        <v>1649.05</v>
      </c>
      <c r="H969">
        <v>512366</v>
      </c>
      <c r="I969">
        <v>1687</v>
      </c>
      <c r="J969">
        <v>686</v>
      </c>
      <c r="K969">
        <v>0</v>
      </c>
      <c r="L969" t="s">
        <v>2211</v>
      </c>
    </row>
    <row r="970" spans="1:12" x14ac:dyDescent="0.25">
      <c r="A970">
        <v>968</v>
      </c>
      <c r="B970" t="s">
        <v>2212</v>
      </c>
      <c r="C970" s="2">
        <v>43115</v>
      </c>
      <c r="D970">
        <v>139</v>
      </c>
      <c r="E970">
        <v>141</v>
      </c>
      <c r="F970">
        <v>138</v>
      </c>
      <c r="G970">
        <v>138.6</v>
      </c>
      <c r="H970">
        <v>15522</v>
      </c>
      <c r="I970">
        <v>234</v>
      </c>
      <c r="J970">
        <v>110</v>
      </c>
      <c r="K970">
        <v>0</v>
      </c>
      <c r="L970" t="s">
        <v>2213</v>
      </c>
    </row>
    <row r="971" spans="1:12" x14ac:dyDescent="0.25">
      <c r="A971">
        <v>969</v>
      </c>
      <c r="B971" t="s">
        <v>2214</v>
      </c>
      <c r="C971" s="2">
        <v>43115</v>
      </c>
      <c r="D971">
        <v>293</v>
      </c>
      <c r="E971">
        <v>294</v>
      </c>
      <c r="F971">
        <v>285</v>
      </c>
      <c r="G971">
        <v>286.25</v>
      </c>
      <c r="H971">
        <v>2103620</v>
      </c>
      <c r="I971">
        <v>319</v>
      </c>
      <c r="J971">
        <v>37</v>
      </c>
      <c r="K971">
        <v>0</v>
      </c>
      <c r="L971" t="s">
        <v>2215</v>
      </c>
    </row>
    <row r="972" spans="1:12" x14ac:dyDescent="0.25">
      <c r="A972">
        <v>970</v>
      </c>
      <c r="B972" t="s">
        <v>2216</v>
      </c>
      <c r="C972" s="2">
        <v>43115</v>
      </c>
      <c r="D972">
        <v>595.25</v>
      </c>
      <c r="E972">
        <v>620</v>
      </c>
      <c r="F972">
        <v>595.25</v>
      </c>
      <c r="G972">
        <v>616.75</v>
      </c>
      <c r="H972">
        <v>63498</v>
      </c>
      <c r="I972">
        <v>683</v>
      </c>
      <c r="J972">
        <v>283</v>
      </c>
      <c r="K972">
        <v>0</v>
      </c>
      <c r="L972" t="s">
        <v>2217</v>
      </c>
    </row>
    <row r="973" spans="1:12" x14ac:dyDescent="0.25">
      <c r="A973">
        <v>971</v>
      </c>
      <c r="B973" t="s">
        <v>2218</v>
      </c>
      <c r="C973" s="2">
        <v>43115</v>
      </c>
      <c r="D973">
        <v>911.9</v>
      </c>
      <c r="E973">
        <v>916</v>
      </c>
      <c r="F973">
        <v>902.2</v>
      </c>
      <c r="G973">
        <v>904.65</v>
      </c>
      <c r="H973">
        <v>345609</v>
      </c>
      <c r="I973">
        <v>972</v>
      </c>
      <c r="J973">
        <v>568</v>
      </c>
      <c r="K973">
        <v>0</v>
      </c>
      <c r="L973" t="s">
        <v>2219</v>
      </c>
    </row>
    <row r="974" spans="1:12" x14ac:dyDescent="0.25">
      <c r="A974">
        <v>972</v>
      </c>
      <c r="B974" t="s">
        <v>2220</v>
      </c>
      <c r="C974" s="2">
        <v>43115</v>
      </c>
      <c r="D974">
        <v>1000.45</v>
      </c>
      <c r="E974">
        <v>1000.5</v>
      </c>
      <c r="F974">
        <v>977.05</v>
      </c>
      <c r="G974">
        <v>981.3</v>
      </c>
      <c r="H974">
        <v>27018</v>
      </c>
      <c r="I974">
        <v>1034</v>
      </c>
      <c r="J974">
        <v>675</v>
      </c>
      <c r="K974">
        <v>0</v>
      </c>
      <c r="L974" t="s">
        <v>2221</v>
      </c>
    </row>
    <row r="975" spans="1:12" x14ac:dyDescent="0.25">
      <c r="A975">
        <v>973</v>
      </c>
      <c r="B975" t="s">
        <v>2222</v>
      </c>
      <c r="C975" s="2">
        <v>43115</v>
      </c>
      <c r="D975">
        <v>2214.29</v>
      </c>
      <c r="E975">
        <v>2232.14</v>
      </c>
      <c r="F975">
        <v>2182.14</v>
      </c>
      <c r="G975">
        <v>2224.5</v>
      </c>
      <c r="H975">
        <v>2365</v>
      </c>
      <c r="I975">
        <v>2364</v>
      </c>
      <c r="J975">
        <v>879</v>
      </c>
      <c r="K975">
        <v>0</v>
      </c>
      <c r="L975" t="s">
        <v>2223</v>
      </c>
    </row>
    <row r="976" spans="1:12" x14ac:dyDescent="0.25">
      <c r="A976">
        <v>974</v>
      </c>
      <c r="B976" t="s">
        <v>2224</v>
      </c>
      <c r="C976" s="2">
        <v>43115</v>
      </c>
      <c r="D976">
        <v>18</v>
      </c>
      <c r="E976">
        <v>18.149999999999999</v>
      </c>
      <c r="F976">
        <v>17.350000000000001</v>
      </c>
      <c r="G976">
        <v>17.350000000000001</v>
      </c>
      <c r="H976">
        <v>116453</v>
      </c>
      <c r="I976">
        <v>20</v>
      </c>
      <c r="J976">
        <v>7</v>
      </c>
      <c r="K976">
        <v>0</v>
      </c>
      <c r="L976" t="s">
        <v>2225</v>
      </c>
    </row>
    <row r="977" spans="1:12" x14ac:dyDescent="0.25">
      <c r="A977">
        <v>975</v>
      </c>
      <c r="B977" t="s">
        <v>2226</v>
      </c>
      <c r="C977" s="2">
        <v>43115</v>
      </c>
      <c r="D977">
        <v>222.95</v>
      </c>
      <c r="E977">
        <v>223.95</v>
      </c>
      <c r="F977">
        <v>214.5</v>
      </c>
      <c r="G977">
        <v>216.85</v>
      </c>
      <c r="H977">
        <v>24091</v>
      </c>
      <c r="I977">
        <v>254</v>
      </c>
      <c r="J977">
        <v>102</v>
      </c>
      <c r="K977">
        <v>0</v>
      </c>
      <c r="L977" t="s">
        <v>2227</v>
      </c>
    </row>
    <row r="978" spans="1:12" x14ac:dyDescent="0.25">
      <c r="A978">
        <v>976</v>
      </c>
      <c r="B978" t="s">
        <v>2228</v>
      </c>
      <c r="C978" s="2">
        <v>43115</v>
      </c>
      <c r="D978">
        <v>44.75</v>
      </c>
      <c r="E978">
        <v>48.4</v>
      </c>
      <c r="F978">
        <v>43.8</v>
      </c>
      <c r="G978">
        <v>46.35</v>
      </c>
      <c r="H978">
        <v>136923</v>
      </c>
      <c r="I978">
        <v>86</v>
      </c>
      <c r="J978">
        <v>33</v>
      </c>
      <c r="K978">
        <v>0</v>
      </c>
      <c r="L978" t="s">
        <v>2229</v>
      </c>
    </row>
    <row r="979" spans="1:12" x14ac:dyDescent="0.25">
      <c r="A979">
        <v>977</v>
      </c>
      <c r="B979" t="s">
        <v>2230</v>
      </c>
      <c r="C979" s="2">
        <v>43115</v>
      </c>
      <c r="D979">
        <v>101.15</v>
      </c>
      <c r="E979">
        <v>106.3</v>
      </c>
      <c r="F979">
        <v>100.9</v>
      </c>
      <c r="G979">
        <v>105.15</v>
      </c>
      <c r="H979">
        <v>271473</v>
      </c>
      <c r="I979">
        <v>119</v>
      </c>
      <c r="J979">
        <v>39</v>
      </c>
      <c r="K979">
        <v>0</v>
      </c>
      <c r="L979" t="s">
        <v>2231</v>
      </c>
    </row>
    <row r="980" spans="1:12" x14ac:dyDescent="0.25">
      <c r="A980">
        <v>978</v>
      </c>
      <c r="B980" t="s">
        <v>2232</v>
      </c>
      <c r="C980" s="2">
        <v>43115</v>
      </c>
      <c r="D980">
        <v>492</v>
      </c>
      <c r="E980">
        <v>530.35</v>
      </c>
      <c r="F980">
        <v>461.6</v>
      </c>
      <c r="G980">
        <v>530.35</v>
      </c>
      <c r="H980">
        <v>93014</v>
      </c>
      <c r="I980">
        <v>530</v>
      </c>
      <c r="J980">
        <v>120</v>
      </c>
      <c r="K980">
        <v>0</v>
      </c>
      <c r="L980" t="s">
        <v>2233</v>
      </c>
    </row>
    <row r="981" spans="1:12" x14ac:dyDescent="0.25">
      <c r="A981">
        <v>979</v>
      </c>
      <c r="B981" t="s">
        <v>2234</v>
      </c>
      <c r="C981" s="2">
        <v>43115</v>
      </c>
      <c r="D981">
        <v>264.7</v>
      </c>
      <c r="E981">
        <v>265</v>
      </c>
      <c r="F981">
        <v>256</v>
      </c>
      <c r="G981">
        <v>258</v>
      </c>
      <c r="H981">
        <v>15474</v>
      </c>
      <c r="I981">
        <v>334</v>
      </c>
      <c r="J981">
        <v>200</v>
      </c>
      <c r="K981">
        <v>0</v>
      </c>
      <c r="L981" t="s">
        <v>2235</v>
      </c>
    </row>
    <row r="982" spans="1:12" x14ac:dyDescent="0.25">
      <c r="A982">
        <v>980</v>
      </c>
      <c r="B982" t="s">
        <v>2236</v>
      </c>
      <c r="C982" s="2">
        <v>43115</v>
      </c>
      <c r="D982">
        <v>174.95</v>
      </c>
      <c r="E982">
        <v>175.85</v>
      </c>
      <c r="F982">
        <v>171.85</v>
      </c>
      <c r="G982">
        <v>172.15</v>
      </c>
      <c r="H982">
        <v>7104648</v>
      </c>
      <c r="I982">
        <v>231</v>
      </c>
      <c r="J982">
        <v>112</v>
      </c>
      <c r="K982">
        <v>0</v>
      </c>
      <c r="L982" t="s">
        <v>2237</v>
      </c>
    </row>
    <row r="983" spans="1:12" x14ac:dyDescent="0.25">
      <c r="A983">
        <v>981</v>
      </c>
      <c r="B983" t="s">
        <v>2238</v>
      </c>
      <c r="C983" s="2">
        <v>43115</v>
      </c>
      <c r="D983">
        <v>49.4</v>
      </c>
      <c r="E983">
        <v>49.8</v>
      </c>
      <c r="F983">
        <v>48.6</v>
      </c>
      <c r="G983">
        <v>48.75</v>
      </c>
      <c r="H983">
        <v>880862</v>
      </c>
      <c r="I983">
        <v>65</v>
      </c>
      <c r="J983">
        <v>25</v>
      </c>
      <c r="K983">
        <v>0</v>
      </c>
      <c r="L983" t="s">
        <v>2239</v>
      </c>
    </row>
    <row r="984" spans="1:12" x14ac:dyDescent="0.25">
      <c r="A984">
        <v>982</v>
      </c>
      <c r="B984" t="s">
        <v>2240</v>
      </c>
      <c r="C984" s="2">
        <v>43115</v>
      </c>
      <c r="D984">
        <v>1324</v>
      </c>
      <c r="E984">
        <v>1329</v>
      </c>
      <c r="F984">
        <v>1313</v>
      </c>
      <c r="G984">
        <v>1319.2</v>
      </c>
      <c r="H984">
        <v>94400</v>
      </c>
      <c r="I984">
        <v>1718</v>
      </c>
      <c r="J984">
        <v>792</v>
      </c>
      <c r="K984">
        <v>0</v>
      </c>
      <c r="L984" t="s">
        <v>2241</v>
      </c>
    </row>
    <row r="985" spans="1:12" x14ac:dyDescent="0.25">
      <c r="A985">
        <v>983</v>
      </c>
      <c r="B985" t="s">
        <v>2242</v>
      </c>
      <c r="C985" s="2">
        <v>43115</v>
      </c>
      <c r="D985">
        <v>25.2</v>
      </c>
      <c r="E985">
        <v>25.2</v>
      </c>
      <c r="F985">
        <v>23.7</v>
      </c>
      <c r="G985">
        <v>24.05</v>
      </c>
      <c r="H985">
        <v>5267</v>
      </c>
      <c r="I985">
        <v>32</v>
      </c>
      <c r="J985">
        <v>14</v>
      </c>
      <c r="K985">
        <v>0</v>
      </c>
      <c r="L985" t="s">
        <v>2243</v>
      </c>
    </row>
    <row r="986" spans="1:12" x14ac:dyDescent="0.25">
      <c r="A986">
        <v>984</v>
      </c>
      <c r="B986" t="s">
        <v>2244</v>
      </c>
      <c r="C986" s="2">
        <v>43115</v>
      </c>
      <c r="D986">
        <v>199.5</v>
      </c>
      <c r="E986">
        <v>206</v>
      </c>
      <c r="F986">
        <v>191.15</v>
      </c>
      <c r="G986">
        <v>193.55</v>
      </c>
      <c r="H986">
        <v>412144</v>
      </c>
      <c r="I986">
        <v>228</v>
      </c>
      <c r="J986">
        <v>90</v>
      </c>
      <c r="K986">
        <v>0</v>
      </c>
      <c r="L986" t="s">
        <v>2245</v>
      </c>
    </row>
    <row r="987" spans="1:12" x14ac:dyDescent="0.25">
      <c r="A987">
        <v>985</v>
      </c>
      <c r="B987" t="s">
        <v>2246</v>
      </c>
      <c r="C987" s="2">
        <v>43115</v>
      </c>
      <c r="D987">
        <v>1346.45</v>
      </c>
      <c r="E987">
        <v>1364.4</v>
      </c>
      <c r="F987">
        <v>1310</v>
      </c>
      <c r="G987">
        <v>1326.45</v>
      </c>
      <c r="H987">
        <v>163369</v>
      </c>
      <c r="I987">
        <v>1645</v>
      </c>
      <c r="J987">
        <v>870</v>
      </c>
      <c r="K987">
        <v>0</v>
      </c>
      <c r="L987" t="s">
        <v>2247</v>
      </c>
    </row>
    <row r="988" spans="1:12" x14ac:dyDescent="0.25">
      <c r="A988">
        <v>986</v>
      </c>
      <c r="B988" t="s">
        <v>2248</v>
      </c>
      <c r="C988" s="2">
        <v>43115</v>
      </c>
      <c r="D988">
        <v>331.1</v>
      </c>
      <c r="E988">
        <v>343.95</v>
      </c>
      <c r="F988">
        <v>331</v>
      </c>
      <c r="G988">
        <v>336.45</v>
      </c>
      <c r="H988">
        <v>11158</v>
      </c>
      <c r="I988">
        <v>359</v>
      </c>
      <c r="J988">
        <v>171</v>
      </c>
      <c r="K988">
        <v>0</v>
      </c>
      <c r="L988" t="s">
        <v>2249</v>
      </c>
    </row>
    <row r="989" spans="1:12" x14ac:dyDescent="0.25">
      <c r="A989">
        <v>987</v>
      </c>
      <c r="B989" t="s">
        <v>2250</v>
      </c>
      <c r="C989" s="2">
        <v>43115</v>
      </c>
      <c r="D989">
        <v>263.89999999999998</v>
      </c>
      <c r="E989">
        <v>265</v>
      </c>
      <c r="F989">
        <v>247</v>
      </c>
      <c r="G989">
        <v>249.9</v>
      </c>
      <c r="H989">
        <v>118258</v>
      </c>
      <c r="I989">
        <v>324</v>
      </c>
      <c r="J989">
        <v>140</v>
      </c>
      <c r="K989">
        <v>0</v>
      </c>
      <c r="L989" t="s">
        <v>2251</v>
      </c>
    </row>
    <row r="990" spans="1:12" x14ac:dyDescent="0.25">
      <c r="A990">
        <v>988</v>
      </c>
      <c r="B990" t="s">
        <v>2253</v>
      </c>
      <c r="C990" s="2">
        <v>43115</v>
      </c>
      <c r="D990">
        <v>280</v>
      </c>
      <c r="E990">
        <v>280.25</v>
      </c>
      <c r="F990">
        <v>275.10000000000002</v>
      </c>
      <c r="G990">
        <v>277.7</v>
      </c>
      <c r="H990">
        <v>4504</v>
      </c>
      <c r="I990">
        <v>320</v>
      </c>
      <c r="J990">
        <v>172</v>
      </c>
      <c r="K990">
        <v>0</v>
      </c>
      <c r="L990" t="s">
        <v>2254</v>
      </c>
    </row>
    <row r="991" spans="1:12" x14ac:dyDescent="0.25">
      <c r="A991">
        <v>989</v>
      </c>
      <c r="B991" t="s">
        <v>2255</v>
      </c>
      <c r="C991" s="2">
        <v>43115</v>
      </c>
      <c r="D991">
        <v>577.79999999999995</v>
      </c>
      <c r="E991">
        <v>580</v>
      </c>
      <c r="F991">
        <v>570.04999999999995</v>
      </c>
      <c r="G991">
        <v>575.45000000000005</v>
      </c>
      <c r="H991">
        <v>20551</v>
      </c>
      <c r="I991">
        <v>602</v>
      </c>
      <c r="J991">
        <v>265</v>
      </c>
      <c r="K991">
        <v>0</v>
      </c>
      <c r="L991" t="s">
        <v>2256</v>
      </c>
    </row>
    <row r="992" spans="1:12" x14ac:dyDescent="0.25">
      <c r="A992">
        <v>990</v>
      </c>
      <c r="B992" t="s">
        <v>2257</v>
      </c>
      <c r="C992" s="2">
        <v>43115</v>
      </c>
      <c r="D992">
        <v>179</v>
      </c>
      <c r="E992">
        <v>187.75</v>
      </c>
      <c r="F992">
        <v>175.35</v>
      </c>
      <c r="G992">
        <v>181.45</v>
      </c>
      <c r="H992">
        <v>19483</v>
      </c>
      <c r="I992">
        <v>300</v>
      </c>
      <c r="J992">
        <v>150</v>
      </c>
      <c r="K992">
        <v>0</v>
      </c>
      <c r="L992" t="s">
        <v>2258</v>
      </c>
    </row>
    <row r="993" spans="1:12" x14ac:dyDescent="0.25">
      <c r="A993">
        <v>991</v>
      </c>
      <c r="B993" t="s">
        <v>2259</v>
      </c>
      <c r="C993" s="2">
        <v>43115</v>
      </c>
      <c r="D993">
        <v>197.8</v>
      </c>
      <c r="E993">
        <v>200.25</v>
      </c>
      <c r="F993">
        <v>195.15</v>
      </c>
      <c r="G993">
        <v>199.3</v>
      </c>
      <c r="H993">
        <v>5603852</v>
      </c>
      <c r="I993">
        <v>227</v>
      </c>
      <c r="J993">
        <v>167</v>
      </c>
      <c r="K993">
        <v>0</v>
      </c>
      <c r="L993" t="s">
        <v>2260</v>
      </c>
    </row>
    <row r="994" spans="1:12" x14ac:dyDescent="0.25">
      <c r="A994">
        <v>992</v>
      </c>
      <c r="B994" t="s">
        <v>2263</v>
      </c>
      <c r="C994" s="2">
        <v>43115</v>
      </c>
      <c r="D994">
        <v>850</v>
      </c>
      <c r="E994">
        <v>922</v>
      </c>
      <c r="F994">
        <v>850</v>
      </c>
      <c r="G994">
        <v>902.6</v>
      </c>
      <c r="H994">
        <v>137706</v>
      </c>
      <c r="I994">
        <v>922</v>
      </c>
      <c r="J994">
        <v>389</v>
      </c>
      <c r="K994">
        <v>0</v>
      </c>
      <c r="L994" t="s">
        <v>2264</v>
      </c>
    </row>
    <row r="995" spans="1:12" x14ac:dyDescent="0.25">
      <c r="A995">
        <v>993</v>
      </c>
      <c r="B995" t="s">
        <v>2265</v>
      </c>
      <c r="C995" s="2">
        <v>43115</v>
      </c>
      <c r="D995">
        <v>667.8</v>
      </c>
      <c r="E995">
        <v>676.8</v>
      </c>
      <c r="F995">
        <v>660</v>
      </c>
      <c r="G995">
        <v>660.5</v>
      </c>
      <c r="H995">
        <v>23604</v>
      </c>
      <c r="I995">
        <v>723</v>
      </c>
      <c r="J995">
        <v>142</v>
      </c>
      <c r="K995">
        <v>0</v>
      </c>
      <c r="L995" t="s">
        <v>2266</v>
      </c>
    </row>
    <row r="996" spans="1:12" x14ac:dyDescent="0.25">
      <c r="A996">
        <v>994</v>
      </c>
      <c r="B996" t="s">
        <v>3317</v>
      </c>
      <c r="C996" s="2">
        <v>43115</v>
      </c>
      <c r="D996">
        <v>230.9</v>
      </c>
      <c r="E996">
        <v>230.95</v>
      </c>
      <c r="F996">
        <v>222.2</v>
      </c>
      <c r="G996">
        <v>223.55</v>
      </c>
      <c r="H996">
        <v>194109</v>
      </c>
      <c r="I996">
        <v>258</v>
      </c>
      <c r="J996">
        <v>74</v>
      </c>
      <c r="K996">
        <v>0</v>
      </c>
      <c r="L996" t="s">
        <v>3318</v>
      </c>
    </row>
    <row r="997" spans="1:12" x14ac:dyDescent="0.25">
      <c r="A997">
        <v>995</v>
      </c>
      <c r="B997" t="s">
        <v>2269</v>
      </c>
      <c r="C997" s="2">
        <v>43115</v>
      </c>
      <c r="D997">
        <v>19</v>
      </c>
      <c r="E997">
        <v>19</v>
      </c>
      <c r="F997">
        <v>17.8</v>
      </c>
      <c r="G997">
        <v>17.8</v>
      </c>
      <c r="H997">
        <v>206757</v>
      </c>
      <c r="I997">
        <v>20</v>
      </c>
      <c r="J997">
        <v>7</v>
      </c>
      <c r="K997">
        <v>0</v>
      </c>
      <c r="L997" t="s">
        <v>2270</v>
      </c>
    </row>
    <row r="998" spans="1:12" x14ac:dyDescent="0.25">
      <c r="A998">
        <v>996</v>
      </c>
      <c r="B998" t="s">
        <v>2271</v>
      </c>
      <c r="C998" s="2">
        <v>43115</v>
      </c>
      <c r="D998">
        <v>126.7</v>
      </c>
      <c r="E998">
        <v>128.1</v>
      </c>
      <c r="F998">
        <v>122</v>
      </c>
      <c r="G998">
        <v>124.25</v>
      </c>
      <c r="H998">
        <v>1869930</v>
      </c>
      <c r="I998">
        <v>132</v>
      </c>
      <c r="J998">
        <v>65</v>
      </c>
      <c r="K998">
        <v>0</v>
      </c>
      <c r="L998" t="s">
        <v>2272</v>
      </c>
    </row>
    <row r="999" spans="1:12" x14ac:dyDescent="0.25">
      <c r="A999">
        <v>997</v>
      </c>
      <c r="B999" t="s">
        <v>2273</v>
      </c>
      <c r="C999" s="2">
        <v>43115</v>
      </c>
      <c r="D999">
        <v>223.9</v>
      </c>
      <c r="E999">
        <v>260.8</v>
      </c>
      <c r="F999">
        <v>222.2</v>
      </c>
      <c r="G999">
        <v>256.10000000000002</v>
      </c>
      <c r="H999">
        <v>13718460</v>
      </c>
      <c r="I999">
        <v>261</v>
      </c>
      <c r="J999">
        <v>38</v>
      </c>
      <c r="K999">
        <v>0</v>
      </c>
      <c r="L999" t="s">
        <v>2274</v>
      </c>
    </row>
    <row r="1000" spans="1:12" x14ac:dyDescent="0.25">
      <c r="A1000">
        <v>998</v>
      </c>
      <c r="B1000" t="s">
        <v>2279</v>
      </c>
      <c r="C1000" s="2">
        <v>43115</v>
      </c>
      <c r="D1000">
        <v>135.1</v>
      </c>
      <c r="E1000">
        <v>137.55000000000001</v>
      </c>
      <c r="F1000">
        <v>134</v>
      </c>
      <c r="G1000">
        <v>135.4</v>
      </c>
      <c r="H1000">
        <v>51805</v>
      </c>
      <c r="I1000">
        <v>189</v>
      </c>
      <c r="J1000">
        <v>95</v>
      </c>
      <c r="K1000">
        <v>0</v>
      </c>
      <c r="L1000" t="s">
        <v>2280</v>
      </c>
    </row>
    <row r="1001" spans="1:12" x14ac:dyDescent="0.25">
      <c r="A1001">
        <v>999</v>
      </c>
      <c r="B1001" t="s">
        <v>2281</v>
      </c>
      <c r="C1001" s="2">
        <v>43115</v>
      </c>
      <c r="D1001">
        <v>94.85</v>
      </c>
      <c r="E1001">
        <v>97.9</v>
      </c>
      <c r="F1001">
        <v>94.25</v>
      </c>
      <c r="G1001">
        <v>96.2</v>
      </c>
      <c r="H1001">
        <v>6146</v>
      </c>
      <c r="I1001">
        <v>116</v>
      </c>
      <c r="J1001">
        <v>44</v>
      </c>
      <c r="K1001">
        <v>0</v>
      </c>
      <c r="L1001" t="s">
        <v>2282</v>
      </c>
    </row>
    <row r="1002" spans="1:12" x14ac:dyDescent="0.25">
      <c r="A1002">
        <v>1000</v>
      </c>
      <c r="B1002" t="s">
        <v>2283</v>
      </c>
      <c r="C1002" s="2">
        <v>43115</v>
      </c>
      <c r="D1002">
        <v>296.55</v>
      </c>
      <c r="E1002">
        <v>299</v>
      </c>
      <c r="F1002">
        <v>290.2</v>
      </c>
      <c r="G1002">
        <v>291.85000000000002</v>
      </c>
      <c r="H1002">
        <v>31844</v>
      </c>
      <c r="I1002">
        <v>325</v>
      </c>
      <c r="J1002">
        <v>96</v>
      </c>
      <c r="K1002">
        <v>0</v>
      </c>
      <c r="L1002" t="s">
        <v>2284</v>
      </c>
    </row>
    <row r="1003" spans="1:12" x14ac:dyDescent="0.25">
      <c r="A1003">
        <v>1001</v>
      </c>
      <c r="B1003" t="s">
        <v>2285</v>
      </c>
      <c r="C1003" s="2">
        <v>43115</v>
      </c>
      <c r="D1003">
        <v>489</v>
      </c>
      <c r="E1003">
        <v>491.95</v>
      </c>
      <c r="F1003">
        <v>470.05</v>
      </c>
      <c r="G1003">
        <v>474.3</v>
      </c>
      <c r="H1003">
        <v>15117</v>
      </c>
      <c r="I1003">
        <v>539</v>
      </c>
      <c r="J1003">
        <v>305</v>
      </c>
      <c r="K1003">
        <v>0</v>
      </c>
      <c r="L1003" t="s">
        <v>2286</v>
      </c>
    </row>
    <row r="1004" spans="1:12" x14ac:dyDescent="0.25">
      <c r="A1004">
        <v>1002</v>
      </c>
      <c r="B1004" t="s">
        <v>2287</v>
      </c>
      <c r="C1004" s="2">
        <v>43115</v>
      </c>
      <c r="D1004">
        <v>36.950000000000003</v>
      </c>
      <c r="E1004">
        <v>37.5</v>
      </c>
      <c r="F1004">
        <v>35.6</v>
      </c>
      <c r="G1004">
        <v>35.75</v>
      </c>
      <c r="H1004">
        <v>95316</v>
      </c>
      <c r="I1004">
        <v>42</v>
      </c>
      <c r="J1004">
        <v>27</v>
      </c>
      <c r="K1004">
        <v>0</v>
      </c>
      <c r="L1004" t="s">
        <v>2288</v>
      </c>
    </row>
    <row r="1005" spans="1:12" x14ac:dyDescent="0.25">
      <c r="A1005">
        <v>1003</v>
      </c>
      <c r="B1005" t="s">
        <v>2289</v>
      </c>
      <c r="C1005" s="2">
        <v>43115</v>
      </c>
      <c r="D1005">
        <v>44.5</v>
      </c>
      <c r="E1005">
        <v>44.5</v>
      </c>
      <c r="F1005">
        <v>43.25</v>
      </c>
      <c r="G1005">
        <v>44.2</v>
      </c>
      <c r="H1005">
        <v>3317</v>
      </c>
      <c r="I1005">
        <v>66</v>
      </c>
      <c r="J1005">
        <v>13</v>
      </c>
      <c r="K1005">
        <v>0</v>
      </c>
      <c r="L1005" t="s">
        <v>2290</v>
      </c>
    </row>
    <row r="1006" spans="1:12" x14ac:dyDescent="0.25">
      <c r="A1006">
        <v>1004</v>
      </c>
      <c r="B1006" t="s">
        <v>2291</v>
      </c>
      <c r="C1006" s="2">
        <v>43115</v>
      </c>
      <c r="D1006">
        <v>75.5</v>
      </c>
      <c r="E1006">
        <v>77</v>
      </c>
      <c r="F1006">
        <v>74.349999999999994</v>
      </c>
      <c r="G1006">
        <v>74.849999999999994</v>
      </c>
      <c r="H1006">
        <v>60722</v>
      </c>
      <c r="I1006">
        <v>88</v>
      </c>
      <c r="J1006">
        <v>39</v>
      </c>
      <c r="K1006">
        <v>0</v>
      </c>
      <c r="L1006" t="s">
        <v>2292</v>
      </c>
    </row>
    <row r="1007" spans="1:12" x14ac:dyDescent="0.25">
      <c r="A1007">
        <v>1005</v>
      </c>
      <c r="B1007" t="s">
        <v>2293</v>
      </c>
      <c r="C1007" s="2">
        <v>43115</v>
      </c>
      <c r="D1007">
        <v>342.9</v>
      </c>
      <c r="E1007">
        <v>346</v>
      </c>
      <c r="F1007">
        <v>334.05</v>
      </c>
      <c r="G1007">
        <v>339.5</v>
      </c>
      <c r="H1007">
        <v>383559</v>
      </c>
      <c r="I1007">
        <v>355</v>
      </c>
      <c r="J1007">
        <v>144</v>
      </c>
      <c r="K1007">
        <v>0</v>
      </c>
      <c r="L1007" t="s">
        <v>2294</v>
      </c>
    </row>
    <row r="1008" spans="1:12" x14ac:dyDescent="0.25">
      <c r="A1008">
        <v>1006</v>
      </c>
      <c r="B1008" t="s">
        <v>2295</v>
      </c>
      <c r="C1008" s="2">
        <v>43115</v>
      </c>
      <c r="D1008">
        <v>126.7</v>
      </c>
      <c r="E1008">
        <v>130.94999999999999</v>
      </c>
      <c r="F1008">
        <v>125</v>
      </c>
      <c r="G1008">
        <v>127.2</v>
      </c>
      <c r="H1008">
        <v>266136</v>
      </c>
      <c r="I1008">
        <v>138</v>
      </c>
      <c r="J1008">
        <v>50</v>
      </c>
      <c r="K1008">
        <v>0</v>
      </c>
      <c r="L1008" t="s">
        <v>2296</v>
      </c>
    </row>
    <row r="1009" spans="1:12" x14ac:dyDescent="0.25">
      <c r="A1009">
        <v>1007</v>
      </c>
      <c r="B1009" t="s">
        <v>2299</v>
      </c>
      <c r="C1009" s="2">
        <v>43115</v>
      </c>
      <c r="D1009">
        <v>57.7</v>
      </c>
      <c r="E1009">
        <v>58.4</v>
      </c>
      <c r="F1009">
        <v>57.25</v>
      </c>
      <c r="G1009">
        <v>57.75</v>
      </c>
      <c r="H1009">
        <v>105439</v>
      </c>
      <c r="I1009">
        <v>67</v>
      </c>
      <c r="J1009">
        <v>11</v>
      </c>
      <c r="K1009">
        <v>0</v>
      </c>
      <c r="L1009" t="s">
        <v>2300</v>
      </c>
    </row>
    <row r="1010" spans="1:12" x14ac:dyDescent="0.25">
      <c r="A1010">
        <v>1008</v>
      </c>
      <c r="B1010" t="s">
        <v>2301</v>
      </c>
      <c r="C1010" s="2">
        <v>43115</v>
      </c>
      <c r="D1010">
        <v>468</v>
      </c>
      <c r="E1010">
        <v>482</v>
      </c>
      <c r="F1010">
        <v>463.15</v>
      </c>
      <c r="G1010">
        <v>468.5</v>
      </c>
      <c r="H1010">
        <v>41073</v>
      </c>
      <c r="I1010">
        <v>600</v>
      </c>
      <c r="J1010">
        <v>309</v>
      </c>
      <c r="K1010">
        <v>0</v>
      </c>
      <c r="L1010" t="s">
        <v>2302</v>
      </c>
    </row>
    <row r="1011" spans="1:12" x14ac:dyDescent="0.25">
      <c r="A1011">
        <v>1009</v>
      </c>
      <c r="B1011" t="s">
        <v>2303</v>
      </c>
      <c r="C1011" s="2">
        <v>43115</v>
      </c>
      <c r="D1011">
        <v>71.400000000000006</v>
      </c>
      <c r="E1011">
        <v>71.650000000000006</v>
      </c>
      <c r="F1011">
        <v>69.05</v>
      </c>
      <c r="G1011">
        <v>69.5</v>
      </c>
      <c r="H1011">
        <v>189300</v>
      </c>
      <c r="I1011">
        <v>78</v>
      </c>
      <c r="J1011">
        <v>25</v>
      </c>
      <c r="K1011">
        <v>0</v>
      </c>
      <c r="L1011" t="s">
        <v>2304</v>
      </c>
    </row>
    <row r="1012" spans="1:12" x14ac:dyDescent="0.25">
      <c r="A1012">
        <v>1010</v>
      </c>
      <c r="B1012" t="s">
        <v>2305</v>
      </c>
      <c r="C1012" s="2">
        <v>43115</v>
      </c>
      <c r="D1012">
        <v>140.1</v>
      </c>
      <c r="E1012">
        <v>141.44999999999999</v>
      </c>
      <c r="F1012">
        <v>137.5</v>
      </c>
      <c r="G1012">
        <v>139.6</v>
      </c>
      <c r="H1012">
        <v>3441519</v>
      </c>
      <c r="I1012">
        <v>145</v>
      </c>
      <c r="J1012">
        <v>73</v>
      </c>
      <c r="K1012">
        <v>0</v>
      </c>
      <c r="L1012" t="s">
        <v>2306</v>
      </c>
    </row>
    <row r="1013" spans="1:12" x14ac:dyDescent="0.25">
      <c r="A1013">
        <v>1011</v>
      </c>
      <c r="B1013" t="s">
        <v>2307</v>
      </c>
      <c r="C1013" s="2">
        <v>43115</v>
      </c>
      <c r="D1013">
        <v>49.9</v>
      </c>
      <c r="E1013">
        <v>49.9</v>
      </c>
      <c r="F1013">
        <v>49.25</v>
      </c>
      <c r="G1013">
        <v>49.3</v>
      </c>
      <c r="H1013">
        <v>52285</v>
      </c>
      <c r="I1013">
        <v>72</v>
      </c>
      <c r="J1013">
        <v>45</v>
      </c>
      <c r="K1013">
        <v>0</v>
      </c>
      <c r="L1013" t="s">
        <v>2308</v>
      </c>
    </row>
    <row r="1014" spans="1:12" x14ac:dyDescent="0.25">
      <c r="A1014">
        <v>1012</v>
      </c>
      <c r="B1014" t="s">
        <v>2309</v>
      </c>
      <c r="C1014" s="2">
        <v>43115</v>
      </c>
      <c r="D1014">
        <v>565.54999999999995</v>
      </c>
      <c r="E1014">
        <v>580</v>
      </c>
      <c r="F1014">
        <v>565.5</v>
      </c>
      <c r="G1014">
        <v>574.5</v>
      </c>
      <c r="H1014">
        <v>83139</v>
      </c>
      <c r="I1014">
        <v>595</v>
      </c>
      <c r="J1014">
        <v>190</v>
      </c>
      <c r="K1014">
        <v>0</v>
      </c>
      <c r="L1014" t="s">
        <v>2310</v>
      </c>
    </row>
    <row r="1015" spans="1:12" x14ac:dyDescent="0.25">
      <c r="A1015">
        <v>1013</v>
      </c>
      <c r="B1015" t="s">
        <v>2311</v>
      </c>
      <c r="C1015" s="2">
        <v>43115</v>
      </c>
      <c r="D1015">
        <v>119.45</v>
      </c>
      <c r="E1015">
        <v>121.45</v>
      </c>
      <c r="F1015">
        <v>119</v>
      </c>
      <c r="G1015">
        <v>119.95</v>
      </c>
      <c r="H1015">
        <v>1119182</v>
      </c>
      <c r="I1015">
        <v>130</v>
      </c>
      <c r="J1015">
        <v>67</v>
      </c>
      <c r="K1015">
        <v>0</v>
      </c>
      <c r="L1015" t="s">
        <v>2312</v>
      </c>
    </row>
    <row r="1016" spans="1:12" x14ac:dyDescent="0.25">
      <c r="A1016">
        <v>1014</v>
      </c>
      <c r="B1016" t="s">
        <v>2313</v>
      </c>
      <c r="C1016" s="2">
        <v>43115</v>
      </c>
      <c r="D1016">
        <v>59.5</v>
      </c>
      <c r="E1016">
        <v>60.75</v>
      </c>
      <c r="F1016">
        <v>58.3</v>
      </c>
      <c r="G1016">
        <v>58.75</v>
      </c>
      <c r="H1016">
        <v>26640</v>
      </c>
      <c r="I1016">
        <v>81</v>
      </c>
      <c r="J1016">
        <v>37</v>
      </c>
      <c r="K1016">
        <v>0</v>
      </c>
      <c r="L1016" t="s">
        <v>2314</v>
      </c>
    </row>
    <row r="1017" spans="1:12" x14ac:dyDescent="0.25">
      <c r="A1017">
        <v>1015</v>
      </c>
      <c r="B1017" t="s">
        <v>2315</v>
      </c>
      <c r="C1017" s="2">
        <v>43115</v>
      </c>
      <c r="D1017">
        <v>474</v>
      </c>
      <c r="E1017">
        <v>520</v>
      </c>
      <c r="F1017">
        <v>469</v>
      </c>
      <c r="G1017">
        <v>496.1</v>
      </c>
      <c r="H1017">
        <v>74055</v>
      </c>
      <c r="I1017">
        <v>520</v>
      </c>
      <c r="J1017">
        <v>157</v>
      </c>
      <c r="K1017">
        <v>0</v>
      </c>
      <c r="L1017" t="s">
        <v>2316</v>
      </c>
    </row>
    <row r="1018" spans="1:12" x14ac:dyDescent="0.25">
      <c r="A1018">
        <v>1016</v>
      </c>
      <c r="B1018" t="s">
        <v>2317</v>
      </c>
      <c r="C1018" s="2">
        <v>43115</v>
      </c>
      <c r="D1018">
        <v>27</v>
      </c>
      <c r="E1018">
        <v>27.4</v>
      </c>
      <c r="F1018">
        <v>26.6</v>
      </c>
      <c r="G1018">
        <v>26.7</v>
      </c>
      <c r="H1018">
        <v>3196453</v>
      </c>
      <c r="I1018">
        <v>29</v>
      </c>
      <c r="J1018">
        <v>17</v>
      </c>
      <c r="K1018">
        <v>0</v>
      </c>
      <c r="L1018" t="s">
        <v>2318</v>
      </c>
    </row>
    <row r="1019" spans="1:12" x14ac:dyDescent="0.25">
      <c r="A1019">
        <v>1017</v>
      </c>
      <c r="B1019" t="s">
        <v>2319</v>
      </c>
      <c r="C1019" s="2">
        <v>43115</v>
      </c>
      <c r="D1019">
        <v>164</v>
      </c>
      <c r="E1019">
        <v>166</v>
      </c>
      <c r="F1019">
        <v>160.30000000000001</v>
      </c>
      <c r="G1019">
        <v>163.19999999999999</v>
      </c>
      <c r="H1019">
        <v>276730</v>
      </c>
      <c r="I1019">
        <v>182</v>
      </c>
      <c r="J1019">
        <v>37</v>
      </c>
      <c r="K1019">
        <v>0</v>
      </c>
      <c r="L1019" t="s">
        <v>2320</v>
      </c>
    </row>
    <row r="1020" spans="1:12" x14ac:dyDescent="0.25">
      <c r="A1020">
        <v>1018</v>
      </c>
      <c r="B1020" t="s">
        <v>2321</v>
      </c>
      <c r="C1020" s="2">
        <v>43115</v>
      </c>
      <c r="D1020">
        <v>1467.65</v>
      </c>
      <c r="E1020">
        <v>1478</v>
      </c>
      <c r="F1020">
        <v>1455</v>
      </c>
      <c r="G1020">
        <v>1459.35</v>
      </c>
      <c r="H1020">
        <v>75476</v>
      </c>
      <c r="I1020">
        <v>1655</v>
      </c>
      <c r="J1020">
        <v>1006</v>
      </c>
      <c r="K1020">
        <v>0</v>
      </c>
      <c r="L1020" t="s">
        <v>2322</v>
      </c>
    </row>
    <row r="1021" spans="1:12" x14ac:dyDescent="0.25">
      <c r="A1021">
        <v>1019</v>
      </c>
      <c r="B1021" t="s">
        <v>2323</v>
      </c>
      <c r="C1021" s="2">
        <v>43115</v>
      </c>
      <c r="D1021">
        <v>1063.8</v>
      </c>
      <c r="E1021">
        <v>1099.95</v>
      </c>
      <c r="F1021">
        <v>1063.8</v>
      </c>
      <c r="G1021">
        <v>1087.3499999999999</v>
      </c>
      <c r="H1021">
        <v>82762</v>
      </c>
      <c r="I1021">
        <v>1195</v>
      </c>
      <c r="J1021">
        <v>506</v>
      </c>
      <c r="K1021">
        <v>0</v>
      </c>
      <c r="L1021" t="s">
        <v>2324</v>
      </c>
    </row>
    <row r="1022" spans="1:12" x14ac:dyDescent="0.25">
      <c r="A1022">
        <v>1020</v>
      </c>
      <c r="B1022" t="s">
        <v>2325</v>
      </c>
      <c r="C1022" s="2">
        <v>43115</v>
      </c>
      <c r="D1022">
        <v>380.75</v>
      </c>
      <c r="E1022">
        <v>389.8</v>
      </c>
      <c r="F1022">
        <v>375.55</v>
      </c>
      <c r="G1022">
        <v>379.65</v>
      </c>
      <c r="H1022">
        <v>1092004</v>
      </c>
      <c r="I1022">
        <v>404</v>
      </c>
      <c r="J1022">
        <v>172</v>
      </c>
      <c r="K1022">
        <v>0</v>
      </c>
      <c r="L1022" t="s">
        <v>2326</v>
      </c>
    </row>
    <row r="1023" spans="1:12" x14ac:dyDescent="0.25">
      <c r="A1023">
        <v>1021</v>
      </c>
      <c r="B1023" t="s">
        <v>2331</v>
      </c>
      <c r="C1023" s="2">
        <v>43115</v>
      </c>
      <c r="D1023">
        <v>68</v>
      </c>
      <c r="E1023">
        <v>69.260000000000005</v>
      </c>
      <c r="F1023">
        <v>66.489999999999995</v>
      </c>
      <c r="G1023">
        <v>66.78</v>
      </c>
      <c r="H1023">
        <v>124931</v>
      </c>
      <c r="I1023">
        <v>73</v>
      </c>
      <c r="J1023">
        <v>53</v>
      </c>
      <c r="K1023">
        <v>0</v>
      </c>
      <c r="L1023" t="s">
        <v>2332</v>
      </c>
    </row>
    <row r="1024" spans="1:12" x14ac:dyDescent="0.25">
      <c r="A1024">
        <v>1022</v>
      </c>
      <c r="B1024" t="s">
        <v>2329</v>
      </c>
      <c r="C1024" s="2">
        <v>43115</v>
      </c>
      <c r="D1024">
        <v>316.8</v>
      </c>
      <c r="E1024">
        <v>329.05</v>
      </c>
      <c r="F1024">
        <v>313.64999999999998</v>
      </c>
      <c r="G1024">
        <v>326.14999999999998</v>
      </c>
      <c r="H1024">
        <v>2411801</v>
      </c>
      <c r="I1024">
        <v>329</v>
      </c>
      <c r="J1024">
        <v>84</v>
      </c>
      <c r="K1024">
        <v>0</v>
      </c>
      <c r="L1024" t="s">
        <v>2330</v>
      </c>
    </row>
    <row r="1025" spans="1:12" x14ac:dyDescent="0.25">
      <c r="A1025">
        <v>1023</v>
      </c>
      <c r="B1025" t="s">
        <v>2333</v>
      </c>
      <c r="C1025" s="2">
        <v>43115</v>
      </c>
      <c r="D1025">
        <v>449.5</v>
      </c>
      <c r="E1025">
        <v>450</v>
      </c>
      <c r="F1025">
        <v>437.05</v>
      </c>
      <c r="G1025">
        <v>439.05</v>
      </c>
      <c r="H1025">
        <v>1845616</v>
      </c>
      <c r="I1025">
        <v>475</v>
      </c>
      <c r="J1025">
        <v>34</v>
      </c>
      <c r="K1025">
        <v>0</v>
      </c>
      <c r="L1025" t="s">
        <v>2334</v>
      </c>
    </row>
    <row r="1026" spans="1:12" x14ac:dyDescent="0.25">
      <c r="A1026">
        <v>1024</v>
      </c>
      <c r="B1026" t="s">
        <v>2337</v>
      </c>
      <c r="C1026" s="2">
        <v>43115</v>
      </c>
      <c r="D1026">
        <v>818.5</v>
      </c>
      <c r="E1026">
        <v>859.9</v>
      </c>
      <c r="F1026">
        <v>808</v>
      </c>
      <c r="G1026">
        <v>844.6</v>
      </c>
      <c r="H1026">
        <v>423744</v>
      </c>
      <c r="I1026">
        <v>865</v>
      </c>
      <c r="J1026">
        <v>425</v>
      </c>
      <c r="K1026">
        <v>0</v>
      </c>
      <c r="L1026" t="s">
        <v>2338</v>
      </c>
    </row>
    <row r="1027" spans="1:12" x14ac:dyDescent="0.25">
      <c r="A1027">
        <v>1025</v>
      </c>
      <c r="B1027" t="s">
        <v>2341</v>
      </c>
      <c r="C1027" s="2">
        <v>43115</v>
      </c>
      <c r="D1027">
        <v>56.85</v>
      </c>
      <c r="E1027">
        <v>58.8</v>
      </c>
      <c r="F1027">
        <v>55.45</v>
      </c>
      <c r="G1027">
        <v>58.35</v>
      </c>
      <c r="H1027">
        <v>135123</v>
      </c>
      <c r="I1027">
        <v>78</v>
      </c>
      <c r="J1027">
        <v>44</v>
      </c>
      <c r="K1027">
        <v>0</v>
      </c>
      <c r="L1027" t="s">
        <v>2342</v>
      </c>
    </row>
    <row r="1028" spans="1:12" x14ac:dyDescent="0.25">
      <c r="A1028">
        <v>1026</v>
      </c>
      <c r="B1028" t="s">
        <v>2343</v>
      </c>
      <c r="C1028" s="2">
        <v>43115</v>
      </c>
      <c r="D1028">
        <v>67</v>
      </c>
      <c r="E1028">
        <v>77.7</v>
      </c>
      <c r="F1028">
        <v>63.2</v>
      </c>
      <c r="G1028">
        <v>68.5</v>
      </c>
      <c r="H1028">
        <v>783342</v>
      </c>
      <c r="I1028">
        <v>78</v>
      </c>
      <c r="J1028">
        <v>53</v>
      </c>
      <c r="K1028">
        <v>0</v>
      </c>
      <c r="L1028" t="s">
        <v>2344</v>
      </c>
    </row>
    <row r="1029" spans="1:12" x14ac:dyDescent="0.25">
      <c r="A1029">
        <v>1027</v>
      </c>
      <c r="B1029" t="s">
        <v>2345</v>
      </c>
      <c r="C1029" s="2">
        <v>43115</v>
      </c>
      <c r="D1029">
        <v>268.8</v>
      </c>
      <c r="E1029">
        <v>280.89999999999998</v>
      </c>
      <c r="F1029">
        <v>268.25</v>
      </c>
      <c r="G1029">
        <v>276.60000000000002</v>
      </c>
      <c r="H1029">
        <v>2152363</v>
      </c>
      <c r="I1029">
        <v>290</v>
      </c>
      <c r="J1029">
        <v>180</v>
      </c>
      <c r="K1029">
        <v>0</v>
      </c>
      <c r="L1029" t="s">
        <v>2346</v>
      </c>
    </row>
    <row r="1030" spans="1:12" x14ac:dyDescent="0.25">
      <c r="A1030">
        <v>1028</v>
      </c>
      <c r="B1030" t="s">
        <v>2349</v>
      </c>
      <c r="C1030" s="2">
        <v>43115</v>
      </c>
      <c r="D1030">
        <v>283.8</v>
      </c>
      <c r="E1030">
        <v>286.45</v>
      </c>
      <c r="F1030">
        <v>279.35000000000002</v>
      </c>
      <c r="G1030">
        <v>284.89999999999998</v>
      </c>
      <c r="H1030">
        <v>629253</v>
      </c>
      <c r="I1030">
        <v>290</v>
      </c>
      <c r="J1030">
        <v>96</v>
      </c>
      <c r="K1030">
        <v>0</v>
      </c>
      <c r="L1030" t="s">
        <v>2350</v>
      </c>
    </row>
    <row r="1031" spans="1:12" x14ac:dyDescent="0.25">
      <c r="A1031">
        <v>1029</v>
      </c>
      <c r="B1031" t="s">
        <v>2347</v>
      </c>
      <c r="C1031" s="2">
        <v>43115</v>
      </c>
      <c r="D1031">
        <v>37.9</v>
      </c>
      <c r="E1031">
        <v>38.6</v>
      </c>
      <c r="F1031">
        <v>36.75</v>
      </c>
      <c r="G1031">
        <v>36.9</v>
      </c>
      <c r="H1031">
        <v>276901</v>
      </c>
      <c r="I1031">
        <v>41</v>
      </c>
      <c r="J1031">
        <v>18</v>
      </c>
      <c r="K1031">
        <v>0</v>
      </c>
      <c r="L1031" t="s">
        <v>2348</v>
      </c>
    </row>
    <row r="1032" spans="1:12" x14ac:dyDescent="0.25">
      <c r="A1032">
        <v>1030</v>
      </c>
      <c r="B1032" t="s">
        <v>2351</v>
      </c>
      <c r="C1032" s="2">
        <v>43115</v>
      </c>
      <c r="D1032">
        <v>791.05</v>
      </c>
      <c r="E1032">
        <v>801</v>
      </c>
      <c r="F1032">
        <v>780.1</v>
      </c>
      <c r="G1032">
        <v>784.7</v>
      </c>
      <c r="H1032">
        <v>96289</v>
      </c>
      <c r="I1032">
        <v>831</v>
      </c>
      <c r="J1032">
        <v>473</v>
      </c>
      <c r="K1032">
        <v>0</v>
      </c>
      <c r="L1032" t="s">
        <v>2352</v>
      </c>
    </row>
    <row r="1033" spans="1:12" x14ac:dyDescent="0.25">
      <c r="A1033">
        <v>1031</v>
      </c>
      <c r="B1033" t="s">
        <v>2353</v>
      </c>
      <c r="C1033" s="2">
        <v>43115</v>
      </c>
      <c r="D1033">
        <v>296.14999999999998</v>
      </c>
      <c r="E1033">
        <v>324</v>
      </c>
      <c r="F1033">
        <v>294.14999999999998</v>
      </c>
      <c r="G1033">
        <v>319.8</v>
      </c>
      <c r="H1033">
        <v>1042926</v>
      </c>
      <c r="I1033">
        <v>324</v>
      </c>
      <c r="J1033">
        <v>120</v>
      </c>
      <c r="K1033">
        <v>0</v>
      </c>
      <c r="L1033" t="s">
        <v>2354</v>
      </c>
    </row>
    <row r="1034" spans="1:12" x14ac:dyDescent="0.25">
      <c r="A1034">
        <v>1032</v>
      </c>
      <c r="B1034" t="s">
        <v>2355</v>
      </c>
      <c r="C1034" s="2">
        <v>43115</v>
      </c>
      <c r="D1034">
        <v>549.95000000000005</v>
      </c>
      <c r="E1034">
        <v>556</v>
      </c>
      <c r="F1034">
        <v>543.04999999999995</v>
      </c>
      <c r="G1034">
        <v>552.4</v>
      </c>
      <c r="H1034">
        <v>28814</v>
      </c>
      <c r="I1034">
        <v>675</v>
      </c>
      <c r="J1034">
        <v>285</v>
      </c>
      <c r="K1034">
        <v>0</v>
      </c>
      <c r="L1034" t="s">
        <v>2356</v>
      </c>
    </row>
    <row r="1035" spans="1:12" x14ac:dyDescent="0.25">
      <c r="A1035">
        <v>1033</v>
      </c>
      <c r="B1035" t="s">
        <v>2357</v>
      </c>
      <c r="C1035" s="2">
        <v>43115</v>
      </c>
      <c r="D1035">
        <v>231.6</v>
      </c>
      <c r="E1035">
        <v>235.05</v>
      </c>
      <c r="F1035">
        <v>218.9</v>
      </c>
      <c r="G1035">
        <v>230.7</v>
      </c>
      <c r="H1035">
        <v>132554</v>
      </c>
      <c r="I1035">
        <v>272</v>
      </c>
      <c r="J1035">
        <v>53</v>
      </c>
      <c r="K1035">
        <v>0</v>
      </c>
      <c r="L1035" t="s">
        <v>2358</v>
      </c>
    </row>
    <row r="1036" spans="1:12" x14ac:dyDescent="0.25">
      <c r="A1036">
        <v>1034</v>
      </c>
      <c r="B1036" t="s">
        <v>2359</v>
      </c>
      <c r="C1036" s="2">
        <v>43115</v>
      </c>
      <c r="D1036">
        <v>7.7</v>
      </c>
      <c r="E1036">
        <v>7.85</v>
      </c>
      <c r="F1036">
        <v>7.65</v>
      </c>
      <c r="G1036">
        <v>7.65</v>
      </c>
      <c r="H1036">
        <v>760762</v>
      </c>
      <c r="I1036">
        <v>16</v>
      </c>
      <c r="J1036">
        <v>6</v>
      </c>
      <c r="K1036">
        <v>0</v>
      </c>
      <c r="L1036" t="s">
        <v>2360</v>
      </c>
    </row>
    <row r="1037" spans="1:12" x14ac:dyDescent="0.25">
      <c r="A1037">
        <v>1035</v>
      </c>
      <c r="B1037" t="s">
        <v>2361</v>
      </c>
      <c r="C1037" s="2">
        <v>43115</v>
      </c>
      <c r="D1037">
        <v>626</v>
      </c>
      <c r="E1037">
        <v>639.79999999999995</v>
      </c>
      <c r="F1037">
        <v>622.65</v>
      </c>
      <c r="G1037">
        <v>624.45000000000005</v>
      </c>
      <c r="H1037">
        <v>1280</v>
      </c>
      <c r="I1037">
        <v>809</v>
      </c>
      <c r="J1037">
        <v>450</v>
      </c>
      <c r="K1037">
        <v>0</v>
      </c>
      <c r="L1037" t="s">
        <v>2362</v>
      </c>
    </row>
    <row r="1038" spans="1:12" x14ac:dyDescent="0.25">
      <c r="A1038">
        <v>1036</v>
      </c>
      <c r="B1038" t="s">
        <v>2363</v>
      </c>
      <c r="C1038" s="2">
        <v>43115</v>
      </c>
      <c r="D1038">
        <v>2498.9499999999998</v>
      </c>
      <c r="E1038">
        <v>2500</v>
      </c>
      <c r="F1038">
        <v>2411</v>
      </c>
      <c r="G1038">
        <v>2451.5</v>
      </c>
      <c r="H1038">
        <v>1448</v>
      </c>
      <c r="I1038">
        <v>2595</v>
      </c>
      <c r="J1038">
        <v>640</v>
      </c>
      <c r="K1038">
        <v>0</v>
      </c>
      <c r="L1038" t="s">
        <v>2364</v>
      </c>
    </row>
    <row r="1039" spans="1:12" x14ac:dyDescent="0.25">
      <c r="A1039">
        <v>1037</v>
      </c>
      <c r="B1039" t="s">
        <v>2365</v>
      </c>
      <c r="C1039" s="2">
        <v>43115</v>
      </c>
      <c r="D1039">
        <v>1070.1500000000001</v>
      </c>
      <c r="E1039">
        <v>1072.95</v>
      </c>
      <c r="F1039">
        <v>1057</v>
      </c>
      <c r="G1039">
        <v>1061.1500000000001</v>
      </c>
      <c r="H1039">
        <v>18305</v>
      </c>
      <c r="I1039">
        <v>1125</v>
      </c>
      <c r="J1039">
        <v>512</v>
      </c>
      <c r="K1039">
        <v>0</v>
      </c>
      <c r="L1039" t="s">
        <v>2366</v>
      </c>
    </row>
    <row r="1040" spans="1:12" x14ac:dyDescent="0.25">
      <c r="A1040">
        <v>1038</v>
      </c>
      <c r="B1040" t="s">
        <v>2367</v>
      </c>
      <c r="C1040" s="2">
        <v>43115</v>
      </c>
      <c r="D1040">
        <v>1130</v>
      </c>
      <c r="E1040">
        <v>1141.95</v>
      </c>
      <c r="F1040">
        <v>1121</v>
      </c>
      <c r="G1040">
        <v>1128.9000000000001</v>
      </c>
      <c r="H1040">
        <v>325897</v>
      </c>
      <c r="I1040">
        <v>1142</v>
      </c>
      <c r="J1040">
        <v>398</v>
      </c>
      <c r="K1040">
        <v>0</v>
      </c>
      <c r="L1040" t="s">
        <v>2368</v>
      </c>
    </row>
    <row r="1041" spans="1:12" x14ac:dyDescent="0.25">
      <c r="A1041">
        <v>1039</v>
      </c>
      <c r="B1041" t="s">
        <v>2369</v>
      </c>
      <c r="C1041" s="2">
        <v>43115</v>
      </c>
      <c r="D1041">
        <v>1145</v>
      </c>
      <c r="E1041">
        <v>1167</v>
      </c>
      <c r="F1041">
        <v>1145</v>
      </c>
      <c r="G1041">
        <v>1147.8</v>
      </c>
      <c r="H1041">
        <v>3027</v>
      </c>
      <c r="I1041">
        <v>1450</v>
      </c>
      <c r="J1041">
        <v>557</v>
      </c>
      <c r="K1041">
        <v>0</v>
      </c>
      <c r="L1041" t="s">
        <v>2370</v>
      </c>
    </row>
    <row r="1042" spans="1:12" x14ac:dyDescent="0.25">
      <c r="A1042">
        <v>1040</v>
      </c>
      <c r="B1042" t="s">
        <v>2371</v>
      </c>
      <c r="C1042" s="2">
        <v>43115</v>
      </c>
      <c r="D1042">
        <v>529.54999999999995</v>
      </c>
      <c r="E1042">
        <v>537.25</v>
      </c>
      <c r="F1042">
        <v>529.54999999999995</v>
      </c>
      <c r="G1042">
        <v>530.6</v>
      </c>
      <c r="H1042">
        <v>604395</v>
      </c>
      <c r="I1042">
        <v>601</v>
      </c>
      <c r="J1042">
        <v>274</v>
      </c>
      <c r="K1042">
        <v>0</v>
      </c>
      <c r="L1042" t="s">
        <v>2372</v>
      </c>
    </row>
    <row r="1043" spans="1:12" x14ac:dyDescent="0.25">
      <c r="A1043">
        <v>1041</v>
      </c>
      <c r="B1043" t="s">
        <v>2373</v>
      </c>
      <c r="C1043" s="2">
        <v>43115</v>
      </c>
      <c r="D1043">
        <v>107.4</v>
      </c>
      <c r="E1043">
        <v>111.4</v>
      </c>
      <c r="F1043">
        <v>106.3</v>
      </c>
      <c r="G1043">
        <v>110.35</v>
      </c>
      <c r="H1043">
        <v>10278591</v>
      </c>
      <c r="I1043">
        <v>111</v>
      </c>
      <c r="J1043">
        <v>41</v>
      </c>
      <c r="K1043">
        <v>0</v>
      </c>
      <c r="L1043" t="s">
        <v>2374</v>
      </c>
    </row>
    <row r="1044" spans="1:12" x14ac:dyDescent="0.25">
      <c r="A1044">
        <v>1042</v>
      </c>
      <c r="B1044" t="s">
        <v>2375</v>
      </c>
      <c r="C1044" s="2">
        <v>43115</v>
      </c>
      <c r="D1044">
        <v>31.4</v>
      </c>
      <c r="E1044">
        <v>32.1</v>
      </c>
      <c r="F1044">
        <v>30.7</v>
      </c>
      <c r="G1044">
        <v>31.55</v>
      </c>
      <c r="H1044">
        <v>68852504</v>
      </c>
      <c r="I1044">
        <v>55</v>
      </c>
      <c r="J1044">
        <v>10</v>
      </c>
      <c r="K1044">
        <v>0</v>
      </c>
      <c r="L1044" t="s">
        <v>2376</v>
      </c>
    </row>
    <row r="1045" spans="1:12" x14ac:dyDescent="0.25">
      <c r="A1045">
        <v>1043</v>
      </c>
      <c r="B1045" t="s">
        <v>2377</v>
      </c>
      <c r="C1045" s="2">
        <v>43115</v>
      </c>
      <c r="D1045">
        <v>161.65</v>
      </c>
      <c r="E1045">
        <v>162.69999999999999</v>
      </c>
      <c r="F1045">
        <v>160</v>
      </c>
      <c r="G1045">
        <v>160.30000000000001</v>
      </c>
      <c r="H1045">
        <v>2540686</v>
      </c>
      <c r="I1045">
        <v>224</v>
      </c>
      <c r="J1045">
        <v>106</v>
      </c>
      <c r="K1045">
        <v>0</v>
      </c>
      <c r="L1045" t="s">
        <v>2378</v>
      </c>
    </row>
    <row r="1046" spans="1:12" x14ac:dyDescent="0.25">
      <c r="A1046">
        <v>1044</v>
      </c>
      <c r="B1046" t="s">
        <v>2379</v>
      </c>
      <c r="C1046" s="2">
        <v>43115</v>
      </c>
      <c r="D1046">
        <v>193.75</v>
      </c>
      <c r="E1046">
        <v>193.75</v>
      </c>
      <c r="F1046">
        <v>188.35</v>
      </c>
      <c r="G1046">
        <v>189.85</v>
      </c>
      <c r="H1046">
        <v>201570</v>
      </c>
      <c r="I1046">
        <v>210</v>
      </c>
      <c r="J1046">
        <v>82</v>
      </c>
      <c r="K1046">
        <v>0</v>
      </c>
      <c r="L1046" t="s">
        <v>2380</v>
      </c>
    </row>
    <row r="1047" spans="1:12" x14ac:dyDescent="0.25">
      <c r="A1047">
        <v>1045</v>
      </c>
      <c r="B1047" t="s">
        <v>2381</v>
      </c>
      <c r="C1047" s="2">
        <v>43115</v>
      </c>
      <c r="D1047">
        <v>23.25</v>
      </c>
      <c r="E1047">
        <v>23.4</v>
      </c>
      <c r="F1047">
        <v>22.85</v>
      </c>
      <c r="G1047">
        <v>22.85</v>
      </c>
      <c r="H1047">
        <v>23473</v>
      </c>
      <c r="I1047">
        <v>31</v>
      </c>
      <c r="J1047">
        <v>12</v>
      </c>
      <c r="K1047">
        <v>0</v>
      </c>
      <c r="L1047" t="s">
        <v>2382</v>
      </c>
    </row>
    <row r="1048" spans="1:12" x14ac:dyDescent="0.25">
      <c r="A1048">
        <v>1046</v>
      </c>
      <c r="B1048" t="s">
        <v>2383</v>
      </c>
      <c r="C1048" s="2">
        <v>43115</v>
      </c>
      <c r="D1048">
        <v>337.65</v>
      </c>
      <c r="E1048">
        <v>341.45</v>
      </c>
      <c r="F1048">
        <v>335.08</v>
      </c>
      <c r="G1048">
        <v>339.98</v>
      </c>
      <c r="H1048">
        <v>30204</v>
      </c>
      <c r="I1048">
        <v>363</v>
      </c>
      <c r="J1048">
        <v>175</v>
      </c>
      <c r="K1048">
        <v>0</v>
      </c>
      <c r="L1048" t="s">
        <v>2384</v>
      </c>
    </row>
    <row r="1049" spans="1:12" x14ac:dyDescent="0.25">
      <c r="A1049">
        <v>1047</v>
      </c>
      <c r="B1049" t="s">
        <v>2385</v>
      </c>
      <c r="C1049" s="2">
        <v>43115</v>
      </c>
      <c r="D1049">
        <v>588.5</v>
      </c>
      <c r="E1049">
        <v>604.9</v>
      </c>
      <c r="F1049">
        <v>588.5</v>
      </c>
      <c r="G1049">
        <v>602.15</v>
      </c>
      <c r="H1049">
        <v>5195745</v>
      </c>
      <c r="I1049">
        <v>880</v>
      </c>
      <c r="J1049">
        <v>397</v>
      </c>
      <c r="K1049">
        <v>0</v>
      </c>
      <c r="L1049" t="s">
        <v>2386</v>
      </c>
    </row>
    <row r="1050" spans="1:12" x14ac:dyDescent="0.25">
      <c r="A1050">
        <v>1048</v>
      </c>
      <c r="B1050" t="s">
        <v>2387</v>
      </c>
      <c r="C1050" s="2">
        <v>43115</v>
      </c>
      <c r="D1050">
        <v>950</v>
      </c>
      <c r="E1050">
        <v>958.5</v>
      </c>
      <c r="F1050">
        <v>945.2</v>
      </c>
      <c r="G1050">
        <v>949.15</v>
      </c>
      <c r="H1050">
        <v>5084113</v>
      </c>
      <c r="I1050">
        <v>960</v>
      </c>
      <c r="J1050">
        <v>465</v>
      </c>
      <c r="K1050">
        <v>0</v>
      </c>
      <c r="L1050" t="s">
        <v>2388</v>
      </c>
    </row>
    <row r="1051" spans="1:12" x14ac:dyDescent="0.25">
      <c r="A1051">
        <v>1049</v>
      </c>
      <c r="B1051" t="s">
        <v>2389</v>
      </c>
      <c r="C1051" s="2">
        <v>43115</v>
      </c>
      <c r="D1051">
        <v>64.400000000000006</v>
      </c>
      <c r="E1051">
        <v>65.650000000000006</v>
      </c>
      <c r="F1051">
        <v>63.7</v>
      </c>
      <c r="G1051">
        <v>63.95</v>
      </c>
      <c r="H1051">
        <v>1548095</v>
      </c>
      <c r="I1051">
        <v>294</v>
      </c>
      <c r="J1051">
        <v>34</v>
      </c>
      <c r="K1051">
        <v>0</v>
      </c>
      <c r="L1051" t="s">
        <v>2390</v>
      </c>
    </row>
    <row r="1052" spans="1:12" x14ac:dyDescent="0.25">
      <c r="A1052">
        <v>1050</v>
      </c>
      <c r="B1052" t="s">
        <v>2391</v>
      </c>
      <c r="C1052" s="2">
        <v>43115</v>
      </c>
      <c r="D1052">
        <v>558.20000000000005</v>
      </c>
      <c r="E1052">
        <v>565</v>
      </c>
      <c r="F1052">
        <v>554.25</v>
      </c>
      <c r="G1052">
        <v>557.85</v>
      </c>
      <c r="H1052">
        <v>1783142</v>
      </c>
      <c r="I1052">
        <v>636</v>
      </c>
      <c r="J1052">
        <v>391</v>
      </c>
      <c r="K1052">
        <v>0</v>
      </c>
      <c r="L1052" t="s">
        <v>2392</v>
      </c>
    </row>
    <row r="1053" spans="1:12" x14ac:dyDescent="0.25">
      <c r="A1053">
        <v>1051</v>
      </c>
      <c r="B1053" t="s">
        <v>2393</v>
      </c>
      <c r="C1053" s="2">
        <v>43115</v>
      </c>
      <c r="D1053">
        <v>98</v>
      </c>
      <c r="E1053">
        <v>102.55</v>
      </c>
      <c r="F1053">
        <v>93.65</v>
      </c>
      <c r="G1053">
        <v>96.25</v>
      </c>
      <c r="H1053">
        <v>3287</v>
      </c>
      <c r="I1053">
        <v>147</v>
      </c>
      <c r="J1053">
        <v>38</v>
      </c>
      <c r="K1053">
        <v>0</v>
      </c>
      <c r="L1053" t="s">
        <v>2394</v>
      </c>
    </row>
    <row r="1054" spans="1:12" x14ac:dyDescent="0.25">
      <c r="A1054">
        <v>1052</v>
      </c>
      <c r="B1054" t="s">
        <v>2395</v>
      </c>
      <c r="C1054" s="2">
        <v>43115</v>
      </c>
      <c r="D1054">
        <v>16.5</v>
      </c>
      <c r="E1054">
        <v>17.149999999999999</v>
      </c>
      <c r="F1054">
        <v>16.45</v>
      </c>
      <c r="G1054">
        <v>16.600000000000001</v>
      </c>
      <c r="H1054">
        <v>2822914</v>
      </c>
      <c r="I1054">
        <v>23</v>
      </c>
      <c r="J1054">
        <v>11</v>
      </c>
      <c r="K1054">
        <v>0</v>
      </c>
      <c r="L1054" t="s">
        <v>2396</v>
      </c>
    </row>
    <row r="1055" spans="1:12" x14ac:dyDescent="0.25">
      <c r="A1055">
        <v>1053</v>
      </c>
      <c r="B1055" t="s">
        <v>2397</v>
      </c>
      <c r="C1055" s="2">
        <v>43115</v>
      </c>
      <c r="D1055">
        <v>683</v>
      </c>
      <c r="E1055">
        <v>688.35</v>
      </c>
      <c r="F1055">
        <v>665.5</v>
      </c>
      <c r="G1055">
        <v>669.05</v>
      </c>
      <c r="H1055">
        <v>222991</v>
      </c>
      <c r="I1055">
        <v>924</v>
      </c>
      <c r="J1055">
        <v>487</v>
      </c>
      <c r="K1055">
        <v>0</v>
      </c>
      <c r="L1055" t="s">
        <v>2398</v>
      </c>
    </row>
    <row r="1056" spans="1:12" x14ac:dyDescent="0.25">
      <c r="A1056">
        <v>1054</v>
      </c>
      <c r="B1056" t="s">
        <v>2401</v>
      </c>
      <c r="C1056" s="2">
        <v>43115</v>
      </c>
      <c r="D1056">
        <v>770</v>
      </c>
      <c r="E1056">
        <v>775.9</v>
      </c>
      <c r="F1056">
        <v>762</v>
      </c>
      <c r="G1056">
        <v>765</v>
      </c>
      <c r="H1056">
        <v>2434</v>
      </c>
      <c r="I1056">
        <v>862</v>
      </c>
      <c r="J1056">
        <v>369</v>
      </c>
      <c r="K1056">
        <v>0</v>
      </c>
      <c r="L1056" t="s">
        <v>2402</v>
      </c>
    </row>
    <row r="1057" spans="1:12" x14ac:dyDescent="0.25">
      <c r="A1057">
        <v>1055</v>
      </c>
      <c r="B1057" t="s">
        <v>2403</v>
      </c>
      <c r="C1057" s="2">
        <v>43115</v>
      </c>
      <c r="D1057">
        <v>42.9</v>
      </c>
      <c r="E1057">
        <v>42.9</v>
      </c>
      <c r="F1057">
        <v>40.299999999999997</v>
      </c>
      <c r="G1057">
        <v>40.5</v>
      </c>
      <c r="H1057">
        <v>56126</v>
      </c>
      <c r="I1057">
        <v>107</v>
      </c>
      <c r="J1057">
        <v>35</v>
      </c>
      <c r="K1057">
        <v>0</v>
      </c>
      <c r="L1057" t="s">
        <v>2404</v>
      </c>
    </row>
    <row r="1058" spans="1:12" x14ac:dyDescent="0.25">
      <c r="A1058">
        <v>1056</v>
      </c>
      <c r="B1058" t="s">
        <v>2405</v>
      </c>
      <c r="C1058" s="2">
        <v>43115</v>
      </c>
      <c r="D1058">
        <v>757.7</v>
      </c>
      <c r="E1058">
        <v>769.05</v>
      </c>
      <c r="F1058">
        <v>740</v>
      </c>
      <c r="G1058">
        <v>750</v>
      </c>
      <c r="H1058">
        <v>485</v>
      </c>
      <c r="I1058">
        <v>1064</v>
      </c>
      <c r="J1058">
        <v>550</v>
      </c>
      <c r="K1058">
        <v>0</v>
      </c>
      <c r="L1058" t="s">
        <v>2406</v>
      </c>
    </row>
    <row r="1059" spans="1:12" x14ac:dyDescent="0.25">
      <c r="A1059">
        <v>1057</v>
      </c>
      <c r="B1059" t="s">
        <v>2407</v>
      </c>
      <c r="C1059" s="2">
        <v>43115</v>
      </c>
      <c r="D1059">
        <v>326</v>
      </c>
      <c r="E1059">
        <v>339.65</v>
      </c>
      <c r="F1059">
        <v>326</v>
      </c>
      <c r="G1059">
        <v>333.7</v>
      </c>
      <c r="H1059">
        <v>33135</v>
      </c>
      <c r="I1059">
        <v>385</v>
      </c>
      <c r="J1059">
        <v>123</v>
      </c>
      <c r="K1059">
        <v>0</v>
      </c>
      <c r="L1059" t="s">
        <v>2408</v>
      </c>
    </row>
    <row r="1060" spans="1:12" x14ac:dyDescent="0.25">
      <c r="A1060">
        <v>1058</v>
      </c>
      <c r="B1060" t="s">
        <v>2409</v>
      </c>
      <c r="C1060" s="2">
        <v>43115</v>
      </c>
      <c r="D1060">
        <v>88.1</v>
      </c>
      <c r="E1060">
        <v>89.3</v>
      </c>
      <c r="F1060">
        <v>87.5</v>
      </c>
      <c r="G1060">
        <v>87.95</v>
      </c>
      <c r="H1060">
        <v>443818</v>
      </c>
      <c r="I1060">
        <v>113</v>
      </c>
      <c r="J1060">
        <v>62</v>
      </c>
      <c r="K1060">
        <v>0</v>
      </c>
      <c r="L1060" t="s">
        <v>2410</v>
      </c>
    </row>
    <row r="1061" spans="1:12" x14ac:dyDescent="0.25">
      <c r="A1061">
        <v>1059</v>
      </c>
      <c r="B1061" t="s">
        <v>2411</v>
      </c>
      <c r="C1061" s="2">
        <v>43115</v>
      </c>
      <c r="D1061">
        <v>100.75</v>
      </c>
      <c r="E1061">
        <v>103.5</v>
      </c>
      <c r="F1061">
        <v>100.75</v>
      </c>
      <c r="G1061">
        <v>101.55</v>
      </c>
      <c r="H1061">
        <v>472100</v>
      </c>
      <c r="I1061">
        <v>111</v>
      </c>
      <c r="J1061">
        <v>44</v>
      </c>
      <c r="K1061">
        <v>0</v>
      </c>
      <c r="L1061" t="s">
        <v>2412</v>
      </c>
    </row>
    <row r="1062" spans="1:12" x14ac:dyDescent="0.25">
      <c r="A1062">
        <v>1060</v>
      </c>
      <c r="B1062" t="s">
        <v>2415</v>
      </c>
      <c r="C1062" s="2">
        <v>43115</v>
      </c>
      <c r="D1062">
        <v>625.4</v>
      </c>
      <c r="E1062">
        <v>637.9</v>
      </c>
      <c r="F1062">
        <v>620.29999999999995</v>
      </c>
      <c r="G1062">
        <v>623</v>
      </c>
      <c r="H1062">
        <v>511627</v>
      </c>
      <c r="I1062">
        <v>684</v>
      </c>
      <c r="J1062">
        <v>337</v>
      </c>
      <c r="K1062">
        <v>0</v>
      </c>
      <c r="L1062" t="s">
        <v>2416</v>
      </c>
    </row>
    <row r="1063" spans="1:12" x14ac:dyDescent="0.25">
      <c r="A1063">
        <v>1061</v>
      </c>
      <c r="B1063" t="s">
        <v>2417</v>
      </c>
      <c r="C1063" s="2">
        <v>43115</v>
      </c>
      <c r="D1063">
        <v>23.6</v>
      </c>
      <c r="E1063">
        <v>23.65</v>
      </c>
      <c r="F1063">
        <v>23.6</v>
      </c>
      <c r="G1063">
        <v>23.65</v>
      </c>
      <c r="H1063">
        <v>21321</v>
      </c>
      <c r="I1063">
        <v>25</v>
      </c>
      <c r="J1063">
        <v>7</v>
      </c>
      <c r="K1063">
        <v>0</v>
      </c>
      <c r="L1063" t="s">
        <v>2418</v>
      </c>
    </row>
    <row r="1064" spans="1:12" x14ac:dyDescent="0.25">
      <c r="A1064">
        <v>1062</v>
      </c>
      <c r="B1064" t="s">
        <v>2419</v>
      </c>
      <c r="C1064" s="2">
        <v>43115</v>
      </c>
      <c r="D1064">
        <v>160</v>
      </c>
      <c r="E1064">
        <v>160.5</v>
      </c>
      <c r="F1064">
        <v>160</v>
      </c>
      <c r="G1064">
        <v>160.5</v>
      </c>
      <c r="H1064">
        <v>6000</v>
      </c>
      <c r="I1064">
        <v>183</v>
      </c>
      <c r="J1064">
        <v>54</v>
      </c>
      <c r="K1064">
        <v>0</v>
      </c>
      <c r="L1064" t="s">
        <v>2420</v>
      </c>
    </row>
    <row r="1065" spans="1:12" x14ac:dyDescent="0.25">
      <c r="A1065">
        <v>1063</v>
      </c>
      <c r="B1065" t="s">
        <v>2421</v>
      </c>
      <c r="C1065" s="2">
        <v>43115</v>
      </c>
      <c r="D1065">
        <v>848.5</v>
      </c>
      <c r="E1065">
        <v>855.1</v>
      </c>
      <c r="F1065">
        <v>834</v>
      </c>
      <c r="G1065">
        <v>838.35</v>
      </c>
      <c r="H1065">
        <v>15381</v>
      </c>
      <c r="I1065">
        <v>891</v>
      </c>
      <c r="J1065">
        <v>255</v>
      </c>
      <c r="K1065">
        <v>0</v>
      </c>
      <c r="L1065" t="s">
        <v>2422</v>
      </c>
    </row>
    <row r="1066" spans="1:12" x14ac:dyDescent="0.25">
      <c r="A1066">
        <v>1064</v>
      </c>
      <c r="B1066" t="s">
        <v>2423</v>
      </c>
      <c r="C1066" s="2">
        <v>43115</v>
      </c>
      <c r="D1066">
        <v>28.4</v>
      </c>
      <c r="E1066">
        <v>28.95</v>
      </c>
      <c r="F1066">
        <v>27.6</v>
      </c>
      <c r="G1066">
        <v>28.75</v>
      </c>
      <c r="H1066">
        <v>603132</v>
      </c>
      <c r="I1066">
        <v>41</v>
      </c>
      <c r="J1066">
        <v>7</v>
      </c>
      <c r="K1066">
        <v>0</v>
      </c>
      <c r="L1066" t="s">
        <v>2424</v>
      </c>
    </row>
    <row r="1067" spans="1:12" x14ac:dyDescent="0.25">
      <c r="A1067">
        <v>1065</v>
      </c>
      <c r="B1067" t="s">
        <v>2425</v>
      </c>
      <c r="C1067" s="2">
        <v>43115</v>
      </c>
      <c r="D1067">
        <v>726.45</v>
      </c>
      <c r="E1067">
        <v>740</v>
      </c>
      <c r="F1067">
        <v>721.1</v>
      </c>
      <c r="G1067">
        <v>726.5</v>
      </c>
      <c r="H1067">
        <v>7045</v>
      </c>
      <c r="I1067">
        <v>826</v>
      </c>
      <c r="J1067">
        <v>326</v>
      </c>
      <c r="K1067">
        <v>0</v>
      </c>
      <c r="L1067" t="s">
        <v>2426</v>
      </c>
    </row>
    <row r="1068" spans="1:12" x14ac:dyDescent="0.25">
      <c r="A1068">
        <v>1066</v>
      </c>
      <c r="B1068" t="s">
        <v>2427</v>
      </c>
      <c r="C1068" s="2">
        <v>43115</v>
      </c>
      <c r="D1068">
        <v>56.1</v>
      </c>
      <c r="E1068">
        <v>57.2</v>
      </c>
      <c r="F1068">
        <v>55.05</v>
      </c>
      <c r="G1068">
        <v>55.25</v>
      </c>
      <c r="H1068">
        <v>5623022</v>
      </c>
      <c r="I1068">
        <v>73</v>
      </c>
      <c r="J1068">
        <v>34</v>
      </c>
      <c r="K1068">
        <v>0</v>
      </c>
      <c r="L1068" t="s">
        <v>2428</v>
      </c>
    </row>
    <row r="1069" spans="1:12" x14ac:dyDescent="0.25">
      <c r="A1069">
        <v>1067</v>
      </c>
      <c r="B1069" t="s">
        <v>2431</v>
      </c>
      <c r="C1069" s="2">
        <v>43115</v>
      </c>
      <c r="D1069">
        <v>187.1</v>
      </c>
      <c r="E1069">
        <v>192.75</v>
      </c>
      <c r="F1069">
        <v>183.25</v>
      </c>
      <c r="G1069">
        <v>185.5</v>
      </c>
      <c r="H1069">
        <v>48377</v>
      </c>
      <c r="I1069">
        <v>216</v>
      </c>
      <c r="J1069">
        <v>60</v>
      </c>
      <c r="K1069">
        <v>0</v>
      </c>
      <c r="L1069" t="s">
        <v>2432</v>
      </c>
    </row>
    <row r="1070" spans="1:12" x14ac:dyDescent="0.25">
      <c r="A1070">
        <v>1068</v>
      </c>
      <c r="B1070" t="s">
        <v>2433</v>
      </c>
      <c r="C1070" s="2">
        <v>43115</v>
      </c>
      <c r="D1070">
        <v>8.4499999999999993</v>
      </c>
      <c r="E1070">
        <v>8.4499999999999993</v>
      </c>
      <c r="F1070">
        <v>7.65</v>
      </c>
      <c r="G1070">
        <v>7.7</v>
      </c>
      <c r="H1070">
        <v>120075</v>
      </c>
      <c r="I1070">
        <v>20</v>
      </c>
      <c r="J1070">
        <v>4</v>
      </c>
      <c r="K1070">
        <v>0</v>
      </c>
      <c r="L1070" t="s">
        <v>2434</v>
      </c>
    </row>
    <row r="1071" spans="1:12" x14ac:dyDescent="0.25">
      <c r="A1071">
        <v>1069</v>
      </c>
      <c r="B1071" t="s">
        <v>2437</v>
      </c>
      <c r="C1071" s="2">
        <v>43115</v>
      </c>
      <c r="D1071">
        <v>76.45</v>
      </c>
      <c r="E1071">
        <v>77.099999999999994</v>
      </c>
      <c r="F1071">
        <v>74.25</v>
      </c>
      <c r="G1071">
        <v>75</v>
      </c>
      <c r="H1071">
        <v>1493684</v>
      </c>
      <c r="I1071">
        <v>82</v>
      </c>
      <c r="J1071">
        <v>51</v>
      </c>
      <c r="K1071">
        <v>0</v>
      </c>
      <c r="L1071" t="s">
        <v>2438</v>
      </c>
    </row>
    <row r="1072" spans="1:12" x14ac:dyDescent="0.25">
      <c r="A1072">
        <v>1070</v>
      </c>
      <c r="B1072" t="s">
        <v>2441</v>
      </c>
      <c r="C1072" s="2">
        <v>43115</v>
      </c>
      <c r="D1072">
        <v>122.8</v>
      </c>
      <c r="E1072">
        <v>125</v>
      </c>
      <c r="F1072">
        <v>120.3</v>
      </c>
      <c r="G1072">
        <v>123.75</v>
      </c>
      <c r="H1072">
        <v>56764</v>
      </c>
      <c r="I1072">
        <v>150</v>
      </c>
      <c r="J1072">
        <v>84</v>
      </c>
      <c r="K1072">
        <v>0</v>
      </c>
      <c r="L1072" t="s">
        <v>2442</v>
      </c>
    </row>
    <row r="1073" spans="1:12" x14ac:dyDescent="0.25">
      <c r="A1073">
        <v>1071</v>
      </c>
      <c r="B1073" t="s">
        <v>2443</v>
      </c>
      <c r="C1073" s="2">
        <v>43115</v>
      </c>
      <c r="D1073">
        <v>557.25</v>
      </c>
      <c r="E1073">
        <v>564</v>
      </c>
      <c r="F1073">
        <v>514</v>
      </c>
      <c r="G1073">
        <v>517.9</v>
      </c>
      <c r="H1073">
        <v>156379</v>
      </c>
      <c r="I1073">
        <v>610</v>
      </c>
      <c r="J1073">
        <v>297</v>
      </c>
      <c r="K1073">
        <v>0</v>
      </c>
      <c r="L1073" t="s">
        <v>2444</v>
      </c>
    </row>
    <row r="1074" spans="1:12" x14ac:dyDescent="0.25">
      <c r="A1074">
        <v>1072</v>
      </c>
      <c r="B1074" t="s">
        <v>2445</v>
      </c>
      <c r="C1074" s="2">
        <v>43115</v>
      </c>
      <c r="D1074">
        <v>54.95</v>
      </c>
      <c r="E1074">
        <v>55.6</v>
      </c>
      <c r="F1074">
        <v>53.7</v>
      </c>
      <c r="G1074">
        <v>54</v>
      </c>
      <c r="H1074">
        <v>13740123</v>
      </c>
      <c r="I1074">
        <v>65</v>
      </c>
      <c r="J1074">
        <v>35</v>
      </c>
      <c r="K1074">
        <v>0</v>
      </c>
      <c r="L1074" t="s">
        <v>2446</v>
      </c>
    </row>
    <row r="1075" spans="1:12" x14ac:dyDescent="0.25">
      <c r="A1075">
        <v>1073</v>
      </c>
      <c r="B1075" t="s">
        <v>2449</v>
      </c>
      <c r="C1075" s="2">
        <v>43115</v>
      </c>
      <c r="D1075">
        <v>312.95</v>
      </c>
      <c r="E1075">
        <v>313.89999999999998</v>
      </c>
      <c r="F1075">
        <v>305</v>
      </c>
      <c r="G1075">
        <v>309.95</v>
      </c>
      <c r="H1075">
        <v>38129</v>
      </c>
      <c r="I1075">
        <v>363</v>
      </c>
      <c r="J1075">
        <v>147</v>
      </c>
      <c r="K1075">
        <v>0</v>
      </c>
      <c r="L1075" t="s">
        <v>2450</v>
      </c>
    </row>
    <row r="1076" spans="1:12" x14ac:dyDescent="0.25">
      <c r="A1076">
        <v>1074</v>
      </c>
      <c r="B1076" t="s">
        <v>2451</v>
      </c>
      <c r="C1076" s="2">
        <v>43115</v>
      </c>
      <c r="D1076">
        <v>93</v>
      </c>
      <c r="E1076">
        <v>96.2</v>
      </c>
      <c r="F1076">
        <v>91.1</v>
      </c>
      <c r="G1076">
        <v>91.75</v>
      </c>
      <c r="H1076">
        <v>926860</v>
      </c>
      <c r="I1076">
        <v>128</v>
      </c>
      <c r="J1076">
        <v>58</v>
      </c>
      <c r="K1076">
        <v>0</v>
      </c>
      <c r="L1076" t="s">
        <v>2452</v>
      </c>
    </row>
    <row r="1077" spans="1:12" x14ac:dyDescent="0.25">
      <c r="A1077">
        <v>1075</v>
      </c>
      <c r="B1077" t="s">
        <v>2453</v>
      </c>
      <c r="C1077" s="2">
        <v>43115</v>
      </c>
      <c r="D1077">
        <v>409</v>
      </c>
      <c r="E1077">
        <v>412.75</v>
      </c>
      <c r="F1077">
        <v>401.1</v>
      </c>
      <c r="G1077">
        <v>403.6</v>
      </c>
      <c r="H1077">
        <v>23425</v>
      </c>
      <c r="I1077">
        <v>512</v>
      </c>
      <c r="J1077">
        <v>304</v>
      </c>
      <c r="K1077">
        <v>0</v>
      </c>
      <c r="L1077" t="s">
        <v>2454</v>
      </c>
    </row>
    <row r="1078" spans="1:12" x14ac:dyDescent="0.25">
      <c r="A1078">
        <v>1076</v>
      </c>
      <c r="B1078" t="s">
        <v>2455</v>
      </c>
      <c r="C1078" s="2">
        <v>43115</v>
      </c>
      <c r="D1078">
        <v>47.6</v>
      </c>
      <c r="E1078">
        <v>49.95</v>
      </c>
      <c r="F1078">
        <v>47.05</v>
      </c>
      <c r="G1078">
        <v>48.8</v>
      </c>
      <c r="H1078">
        <v>464272</v>
      </c>
      <c r="I1078">
        <v>70</v>
      </c>
      <c r="J1078">
        <v>35</v>
      </c>
      <c r="K1078">
        <v>0</v>
      </c>
      <c r="L1078" t="s">
        <v>2456</v>
      </c>
    </row>
    <row r="1079" spans="1:12" x14ac:dyDescent="0.25">
      <c r="A1079">
        <v>1077</v>
      </c>
      <c r="B1079" t="s">
        <v>2457</v>
      </c>
      <c r="C1079" s="2">
        <v>43115</v>
      </c>
      <c r="D1079">
        <v>8.5500000000000007</v>
      </c>
      <c r="E1079">
        <v>8.65</v>
      </c>
      <c r="F1079">
        <v>8.0500000000000007</v>
      </c>
      <c r="G1079">
        <v>8.1</v>
      </c>
      <c r="H1079">
        <v>38752048</v>
      </c>
      <c r="I1079">
        <v>12</v>
      </c>
      <c r="J1079">
        <v>5</v>
      </c>
      <c r="K1079">
        <v>0</v>
      </c>
      <c r="L1079" t="s">
        <v>2458</v>
      </c>
    </row>
    <row r="1080" spans="1:12" x14ac:dyDescent="0.25">
      <c r="A1080">
        <v>1078</v>
      </c>
      <c r="B1080" t="s">
        <v>2461</v>
      </c>
      <c r="C1080" s="2">
        <v>43115</v>
      </c>
      <c r="D1080">
        <v>427.8</v>
      </c>
      <c r="E1080">
        <v>452</v>
      </c>
      <c r="F1080">
        <v>418.2</v>
      </c>
      <c r="G1080">
        <v>421.25</v>
      </c>
      <c r="H1080">
        <v>65491</v>
      </c>
      <c r="I1080">
        <v>518</v>
      </c>
      <c r="J1080">
        <v>285</v>
      </c>
      <c r="K1080">
        <v>0</v>
      </c>
      <c r="L1080" t="s">
        <v>2462</v>
      </c>
    </row>
    <row r="1081" spans="1:12" x14ac:dyDescent="0.25">
      <c r="A1081">
        <v>1079</v>
      </c>
      <c r="B1081" t="s">
        <v>2463</v>
      </c>
      <c r="C1081" s="2">
        <v>43115</v>
      </c>
      <c r="D1081">
        <v>4.9000000000000004</v>
      </c>
      <c r="E1081">
        <v>5.0999999999999996</v>
      </c>
      <c r="F1081">
        <v>4.75</v>
      </c>
      <c r="G1081">
        <v>5.05</v>
      </c>
      <c r="H1081">
        <v>20438</v>
      </c>
      <c r="I1081">
        <v>6</v>
      </c>
      <c r="J1081">
        <v>3</v>
      </c>
      <c r="K1081">
        <v>0</v>
      </c>
      <c r="L1081" t="s">
        <v>2464</v>
      </c>
    </row>
    <row r="1082" spans="1:12" x14ac:dyDescent="0.25">
      <c r="A1082">
        <v>1080</v>
      </c>
      <c r="B1082" t="s">
        <v>2465</v>
      </c>
      <c r="C1082" s="2">
        <v>43115</v>
      </c>
      <c r="D1082">
        <v>212.6</v>
      </c>
      <c r="E1082">
        <v>217.8</v>
      </c>
      <c r="F1082">
        <v>208.5</v>
      </c>
      <c r="G1082">
        <v>210.85</v>
      </c>
      <c r="H1082">
        <v>488708</v>
      </c>
      <c r="I1082">
        <v>218</v>
      </c>
      <c r="J1082">
        <v>70</v>
      </c>
      <c r="K1082">
        <v>0</v>
      </c>
      <c r="L1082" t="s">
        <v>2466</v>
      </c>
    </row>
    <row r="1083" spans="1:12" x14ac:dyDescent="0.25">
      <c r="A1083">
        <v>1081</v>
      </c>
      <c r="B1083" t="s">
        <v>2467</v>
      </c>
      <c r="C1083" s="2">
        <v>43115</v>
      </c>
      <c r="D1083">
        <v>481</v>
      </c>
      <c r="E1083">
        <v>486.95</v>
      </c>
      <c r="F1083">
        <v>476.15</v>
      </c>
      <c r="G1083">
        <v>477.85</v>
      </c>
      <c r="H1083">
        <v>49877</v>
      </c>
      <c r="I1083">
        <v>590</v>
      </c>
      <c r="J1083">
        <v>231</v>
      </c>
      <c r="K1083">
        <v>0</v>
      </c>
      <c r="L1083" t="s">
        <v>2468</v>
      </c>
    </row>
    <row r="1084" spans="1:12" x14ac:dyDescent="0.25">
      <c r="A1084">
        <v>1082</v>
      </c>
      <c r="B1084" t="s">
        <v>2469</v>
      </c>
      <c r="C1084" s="2">
        <v>43115</v>
      </c>
      <c r="D1084">
        <v>1016</v>
      </c>
      <c r="E1084">
        <v>1025.95</v>
      </c>
      <c r="F1084">
        <v>1010</v>
      </c>
      <c r="G1084">
        <v>1015.05</v>
      </c>
      <c r="H1084">
        <v>1121376</v>
      </c>
      <c r="I1084">
        <v>1195</v>
      </c>
      <c r="J1084">
        <v>382</v>
      </c>
      <c r="K1084">
        <v>0</v>
      </c>
      <c r="L1084" t="s">
        <v>2470</v>
      </c>
    </row>
    <row r="1085" spans="1:12" x14ac:dyDescent="0.25">
      <c r="A1085">
        <v>1083</v>
      </c>
      <c r="B1085" t="s">
        <v>2476</v>
      </c>
      <c r="C1085" s="2">
        <v>43115</v>
      </c>
      <c r="D1085">
        <v>19.850000000000001</v>
      </c>
      <c r="E1085">
        <v>19.850000000000001</v>
      </c>
      <c r="F1085">
        <v>19.850000000000001</v>
      </c>
      <c r="G1085">
        <v>19.850000000000001</v>
      </c>
      <c r="H1085">
        <v>5038</v>
      </c>
      <c r="I1085">
        <v>101</v>
      </c>
      <c r="J1085">
        <v>10</v>
      </c>
      <c r="K1085">
        <v>0</v>
      </c>
      <c r="L1085" t="s">
        <v>2477</v>
      </c>
    </row>
    <row r="1086" spans="1:12" x14ac:dyDescent="0.25">
      <c r="A1086">
        <v>1084</v>
      </c>
      <c r="B1086" t="s">
        <v>2478</v>
      </c>
      <c r="C1086" s="2">
        <v>43115</v>
      </c>
      <c r="D1086">
        <v>35.950000000000003</v>
      </c>
      <c r="E1086">
        <v>35.950000000000003</v>
      </c>
      <c r="F1086">
        <v>35.950000000000003</v>
      </c>
      <c r="G1086">
        <v>35.950000000000003</v>
      </c>
      <c r="H1086">
        <v>61590</v>
      </c>
      <c r="I1086">
        <v>305</v>
      </c>
      <c r="J1086">
        <v>14</v>
      </c>
      <c r="K1086">
        <v>0</v>
      </c>
      <c r="L1086" t="s">
        <v>2479</v>
      </c>
    </row>
    <row r="1087" spans="1:12" x14ac:dyDescent="0.25">
      <c r="A1087">
        <v>1085</v>
      </c>
      <c r="B1087" t="s">
        <v>2480</v>
      </c>
      <c r="C1087" s="2">
        <v>43115</v>
      </c>
      <c r="D1087">
        <v>420</v>
      </c>
      <c r="E1087">
        <v>420</v>
      </c>
      <c r="F1087">
        <v>411.25</v>
      </c>
      <c r="G1087">
        <v>414.75</v>
      </c>
      <c r="H1087">
        <v>441619</v>
      </c>
      <c r="I1087">
        <v>440</v>
      </c>
      <c r="J1087">
        <v>238</v>
      </c>
      <c r="K1087">
        <v>0</v>
      </c>
      <c r="L1087" t="s">
        <v>2481</v>
      </c>
    </row>
    <row r="1088" spans="1:12" x14ac:dyDescent="0.25">
      <c r="A1088">
        <v>1086</v>
      </c>
      <c r="B1088" t="s">
        <v>2482</v>
      </c>
      <c r="C1088" s="2">
        <v>43115</v>
      </c>
      <c r="D1088">
        <v>150.9</v>
      </c>
      <c r="E1088">
        <v>156.4</v>
      </c>
      <c r="F1088">
        <v>146.55000000000001</v>
      </c>
      <c r="G1088">
        <v>148.5</v>
      </c>
      <c r="H1088">
        <v>130924</v>
      </c>
      <c r="I1088">
        <v>157</v>
      </c>
      <c r="J1088">
        <v>81</v>
      </c>
      <c r="K1088">
        <v>0</v>
      </c>
      <c r="L1088" t="s">
        <v>2483</v>
      </c>
    </row>
    <row r="1089" spans="1:12" x14ac:dyDescent="0.25">
      <c r="A1089">
        <v>1087</v>
      </c>
      <c r="B1089" t="s">
        <v>2488</v>
      </c>
      <c r="C1089" s="2">
        <v>43115</v>
      </c>
      <c r="D1089">
        <v>1088</v>
      </c>
      <c r="E1089">
        <v>1098.75</v>
      </c>
      <c r="F1089">
        <v>1055.25</v>
      </c>
      <c r="G1089">
        <v>1070.1500000000001</v>
      </c>
      <c r="H1089">
        <v>18974</v>
      </c>
      <c r="I1089">
        <v>1176</v>
      </c>
      <c r="J1089">
        <v>584</v>
      </c>
      <c r="K1089">
        <v>0</v>
      </c>
      <c r="L1089" t="s">
        <v>2489</v>
      </c>
    </row>
    <row r="1090" spans="1:12" x14ac:dyDescent="0.25">
      <c r="A1090">
        <v>1088</v>
      </c>
      <c r="B1090" t="s">
        <v>2492</v>
      </c>
      <c r="C1090" s="2">
        <v>43115</v>
      </c>
      <c r="D1090">
        <v>99.15</v>
      </c>
      <c r="E1090">
        <v>101.1</v>
      </c>
      <c r="F1090">
        <v>98.65</v>
      </c>
      <c r="G1090">
        <v>100.35</v>
      </c>
      <c r="H1090">
        <v>18763230</v>
      </c>
      <c r="I1090">
        <v>101</v>
      </c>
      <c r="J1090">
        <v>44</v>
      </c>
      <c r="K1090">
        <v>0</v>
      </c>
      <c r="L1090" t="s">
        <v>2493</v>
      </c>
    </row>
    <row r="1091" spans="1:12" x14ac:dyDescent="0.25">
      <c r="A1091">
        <v>1089</v>
      </c>
      <c r="B1091" t="s">
        <v>2494</v>
      </c>
      <c r="C1091" s="2">
        <v>43115</v>
      </c>
      <c r="D1091">
        <v>25.45</v>
      </c>
      <c r="E1091">
        <v>25.8</v>
      </c>
      <c r="F1091">
        <v>25.25</v>
      </c>
      <c r="G1091">
        <v>25.4</v>
      </c>
      <c r="H1091">
        <v>108870</v>
      </c>
      <c r="I1091">
        <v>50</v>
      </c>
      <c r="J1091">
        <v>22</v>
      </c>
      <c r="K1091">
        <v>0</v>
      </c>
      <c r="L1091" t="s">
        <v>2495</v>
      </c>
    </row>
    <row r="1092" spans="1:12" x14ac:dyDescent="0.25">
      <c r="A1092">
        <v>1090</v>
      </c>
      <c r="B1092" t="s">
        <v>2496</v>
      </c>
      <c r="C1092" s="2">
        <v>43115</v>
      </c>
      <c r="D1092">
        <v>254</v>
      </c>
      <c r="E1092">
        <v>260</v>
      </c>
      <c r="F1092">
        <v>244.2</v>
      </c>
      <c r="G1092">
        <v>246.45</v>
      </c>
      <c r="H1092">
        <v>71060</v>
      </c>
      <c r="I1092">
        <v>340</v>
      </c>
      <c r="J1092">
        <v>154</v>
      </c>
      <c r="K1092">
        <v>0</v>
      </c>
      <c r="L1092" t="s">
        <v>2497</v>
      </c>
    </row>
    <row r="1093" spans="1:12" x14ac:dyDescent="0.25">
      <c r="A1093">
        <v>1091</v>
      </c>
      <c r="B1093" t="s">
        <v>2498</v>
      </c>
      <c r="C1093" s="2">
        <v>43115</v>
      </c>
      <c r="D1093">
        <v>16.559999999999999</v>
      </c>
      <c r="E1093">
        <v>16.559999999999999</v>
      </c>
      <c r="F1093">
        <v>16.2</v>
      </c>
      <c r="G1093">
        <v>16.38</v>
      </c>
      <c r="H1093">
        <v>240060</v>
      </c>
      <c r="I1093">
        <v>28</v>
      </c>
      <c r="J1093">
        <v>5</v>
      </c>
      <c r="K1093">
        <v>0</v>
      </c>
      <c r="L1093" t="s">
        <v>2499</v>
      </c>
    </row>
    <row r="1094" spans="1:12" x14ac:dyDescent="0.25">
      <c r="A1094">
        <v>1092</v>
      </c>
      <c r="B1094" t="s">
        <v>2500</v>
      </c>
      <c r="C1094" s="2">
        <v>43115</v>
      </c>
      <c r="D1094">
        <v>323</v>
      </c>
      <c r="E1094">
        <v>327.25</v>
      </c>
      <c r="F1094">
        <v>312.5</v>
      </c>
      <c r="G1094">
        <v>314.2</v>
      </c>
      <c r="H1094">
        <v>44242</v>
      </c>
      <c r="I1094">
        <v>345</v>
      </c>
      <c r="J1094">
        <v>198</v>
      </c>
      <c r="K1094">
        <v>0</v>
      </c>
      <c r="L1094" t="s">
        <v>2501</v>
      </c>
    </row>
    <row r="1095" spans="1:12" x14ac:dyDescent="0.25">
      <c r="A1095">
        <v>1093</v>
      </c>
      <c r="B1095" t="s">
        <v>2502</v>
      </c>
      <c r="C1095" s="2">
        <v>43115</v>
      </c>
      <c r="D1095">
        <v>147.6</v>
      </c>
      <c r="E1095">
        <v>151.80000000000001</v>
      </c>
      <c r="F1095">
        <v>145</v>
      </c>
      <c r="G1095">
        <v>146.55000000000001</v>
      </c>
      <c r="H1095">
        <v>3215</v>
      </c>
      <c r="I1095">
        <v>213</v>
      </c>
      <c r="J1095">
        <v>25</v>
      </c>
      <c r="K1095">
        <v>0</v>
      </c>
      <c r="L1095" t="s">
        <v>2503</v>
      </c>
    </row>
    <row r="1096" spans="1:12" x14ac:dyDescent="0.25">
      <c r="A1096">
        <v>1094</v>
      </c>
      <c r="B1096" t="s">
        <v>2504</v>
      </c>
      <c r="C1096" s="2">
        <v>43115</v>
      </c>
      <c r="D1096">
        <v>7.25</v>
      </c>
      <c r="E1096">
        <v>7.7</v>
      </c>
      <c r="F1096">
        <v>7.1</v>
      </c>
      <c r="G1096">
        <v>7.3</v>
      </c>
      <c r="H1096">
        <v>55978</v>
      </c>
      <c r="I1096">
        <v>9</v>
      </c>
      <c r="J1096">
        <v>3</v>
      </c>
      <c r="K1096">
        <v>0</v>
      </c>
      <c r="L1096" t="s">
        <v>2505</v>
      </c>
    </row>
    <row r="1097" spans="1:12" x14ac:dyDescent="0.25">
      <c r="A1097">
        <v>1095</v>
      </c>
      <c r="B1097" t="s">
        <v>2506</v>
      </c>
      <c r="C1097" s="2">
        <v>43115</v>
      </c>
      <c r="D1097">
        <v>238</v>
      </c>
      <c r="E1097">
        <v>240</v>
      </c>
      <c r="F1097">
        <v>224.1</v>
      </c>
      <c r="G1097">
        <v>227.1</v>
      </c>
      <c r="H1097">
        <v>109506</v>
      </c>
      <c r="I1097">
        <v>267</v>
      </c>
      <c r="J1097">
        <v>166</v>
      </c>
      <c r="K1097">
        <v>0</v>
      </c>
      <c r="L1097" t="s">
        <v>2507</v>
      </c>
    </row>
    <row r="1098" spans="1:12" x14ac:dyDescent="0.25">
      <c r="A1098">
        <v>1096</v>
      </c>
      <c r="B1098" t="s">
        <v>2510</v>
      </c>
      <c r="C1098" s="2">
        <v>43115</v>
      </c>
      <c r="D1098">
        <v>53.5</v>
      </c>
      <c r="E1098">
        <v>53.9</v>
      </c>
      <c r="F1098">
        <v>52.05</v>
      </c>
      <c r="G1098">
        <v>52.1</v>
      </c>
      <c r="H1098">
        <v>173469</v>
      </c>
      <c r="I1098">
        <v>145</v>
      </c>
      <c r="J1098">
        <v>49</v>
      </c>
      <c r="K1098">
        <v>0</v>
      </c>
      <c r="L1098" t="s">
        <v>2511</v>
      </c>
    </row>
    <row r="1099" spans="1:12" x14ac:dyDescent="0.25">
      <c r="A1099">
        <v>1097</v>
      </c>
      <c r="B1099" t="s">
        <v>2508</v>
      </c>
      <c r="C1099" s="2">
        <v>43115</v>
      </c>
      <c r="D1099">
        <v>14.55</v>
      </c>
      <c r="E1099">
        <v>15</v>
      </c>
      <c r="F1099">
        <v>14.2</v>
      </c>
      <c r="G1099">
        <v>14.8</v>
      </c>
      <c r="H1099">
        <v>163733</v>
      </c>
      <c r="I1099">
        <v>17</v>
      </c>
      <c r="J1099">
        <v>5</v>
      </c>
      <c r="K1099">
        <v>0</v>
      </c>
      <c r="L1099" t="s">
        <v>2509</v>
      </c>
    </row>
    <row r="1100" spans="1:12" x14ac:dyDescent="0.25">
      <c r="A1100">
        <v>1098</v>
      </c>
      <c r="B1100" t="s">
        <v>2514</v>
      </c>
      <c r="C1100" s="2">
        <v>43115</v>
      </c>
      <c r="D1100">
        <v>1334</v>
      </c>
      <c r="E1100">
        <v>1369</v>
      </c>
      <c r="F1100">
        <v>1334</v>
      </c>
      <c r="G1100">
        <v>1346</v>
      </c>
      <c r="H1100">
        <v>3350</v>
      </c>
      <c r="I1100">
        <v>1509</v>
      </c>
      <c r="J1100">
        <v>801</v>
      </c>
      <c r="K1100">
        <v>0</v>
      </c>
      <c r="L1100" t="s">
        <v>2515</v>
      </c>
    </row>
    <row r="1101" spans="1:12" x14ac:dyDescent="0.25">
      <c r="A1101">
        <v>1099</v>
      </c>
      <c r="B1101" t="s">
        <v>2516</v>
      </c>
      <c r="C1101" s="2">
        <v>43115</v>
      </c>
      <c r="D1101">
        <v>204.55</v>
      </c>
      <c r="E1101">
        <v>204.55</v>
      </c>
      <c r="F1101">
        <v>195</v>
      </c>
      <c r="G1101">
        <v>197.7</v>
      </c>
      <c r="H1101">
        <v>26095</v>
      </c>
      <c r="I1101">
        <v>326</v>
      </c>
      <c r="J1101">
        <v>182</v>
      </c>
      <c r="K1101">
        <v>0</v>
      </c>
      <c r="L1101" t="s">
        <v>2517</v>
      </c>
    </row>
    <row r="1102" spans="1:12" x14ac:dyDescent="0.25">
      <c r="A1102">
        <v>1100</v>
      </c>
      <c r="B1102" t="s">
        <v>2518</v>
      </c>
      <c r="C1102" s="2">
        <v>43115</v>
      </c>
      <c r="D1102">
        <v>135.6</v>
      </c>
      <c r="E1102">
        <v>136.55000000000001</v>
      </c>
      <c r="F1102">
        <v>132.44999999999999</v>
      </c>
      <c r="G1102">
        <v>133</v>
      </c>
      <c r="H1102">
        <v>284194</v>
      </c>
      <c r="I1102">
        <v>144</v>
      </c>
      <c r="J1102">
        <v>47</v>
      </c>
      <c r="K1102">
        <v>0</v>
      </c>
      <c r="L1102" t="s">
        <v>2519</v>
      </c>
    </row>
    <row r="1103" spans="1:12" x14ac:dyDescent="0.25">
      <c r="A1103">
        <v>1101</v>
      </c>
      <c r="B1103" t="s">
        <v>3329</v>
      </c>
      <c r="C1103" s="2">
        <v>43115</v>
      </c>
      <c r="D1103">
        <v>41.8</v>
      </c>
      <c r="E1103">
        <v>46</v>
      </c>
      <c r="F1103">
        <v>41.8</v>
      </c>
      <c r="G1103">
        <v>43.1</v>
      </c>
      <c r="H1103">
        <v>68487</v>
      </c>
      <c r="I1103">
        <v>53</v>
      </c>
      <c r="J1103">
        <v>32</v>
      </c>
      <c r="K1103">
        <v>0</v>
      </c>
      <c r="L1103" t="s">
        <v>3330</v>
      </c>
    </row>
    <row r="1104" spans="1:12" x14ac:dyDescent="0.25">
      <c r="A1104">
        <v>1102</v>
      </c>
      <c r="B1104" t="s">
        <v>2520</v>
      </c>
      <c r="C1104" s="2">
        <v>43115</v>
      </c>
      <c r="D1104">
        <v>181.15</v>
      </c>
      <c r="E1104">
        <v>184.4</v>
      </c>
      <c r="F1104">
        <v>176.2</v>
      </c>
      <c r="G1104">
        <v>176.85</v>
      </c>
      <c r="H1104">
        <v>31643</v>
      </c>
      <c r="I1104">
        <v>284</v>
      </c>
      <c r="J1104">
        <v>130</v>
      </c>
      <c r="K1104">
        <v>0</v>
      </c>
      <c r="L1104" t="s">
        <v>2521</v>
      </c>
    </row>
    <row r="1105" spans="1:12" x14ac:dyDescent="0.25">
      <c r="A1105">
        <v>1103</v>
      </c>
      <c r="B1105" t="s">
        <v>2524</v>
      </c>
      <c r="C1105" s="2">
        <v>43115</v>
      </c>
      <c r="D1105">
        <v>4740</v>
      </c>
      <c r="E1105">
        <v>4740</v>
      </c>
      <c r="F1105">
        <v>4675</v>
      </c>
      <c r="G1105">
        <v>4713.3</v>
      </c>
      <c r="H1105">
        <v>21828</v>
      </c>
      <c r="I1105">
        <v>4980</v>
      </c>
      <c r="J1105">
        <v>3940</v>
      </c>
      <c r="K1105">
        <v>0</v>
      </c>
      <c r="L1105" t="s">
        <v>2525</v>
      </c>
    </row>
    <row r="1106" spans="1:12" x14ac:dyDescent="0.25">
      <c r="A1106">
        <v>1104</v>
      </c>
      <c r="B1106" t="s">
        <v>2526</v>
      </c>
      <c r="C1106" s="2">
        <v>43115</v>
      </c>
      <c r="D1106">
        <v>29.5</v>
      </c>
      <c r="E1106">
        <v>31</v>
      </c>
      <c r="F1106">
        <v>28.2</v>
      </c>
      <c r="G1106">
        <v>30.45</v>
      </c>
      <c r="H1106">
        <v>3599543</v>
      </c>
      <c r="I1106">
        <v>34</v>
      </c>
      <c r="J1106">
        <v>2</v>
      </c>
      <c r="K1106">
        <v>0</v>
      </c>
      <c r="L1106" t="s">
        <v>2527</v>
      </c>
    </row>
    <row r="1107" spans="1:12" x14ac:dyDescent="0.25">
      <c r="A1107">
        <v>1105</v>
      </c>
      <c r="B1107" t="s">
        <v>2528</v>
      </c>
      <c r="C1107" s="2">
        <v>43115</v>
      </c>
      <c r="D1107">
        <v>614.70000000000005</v>
      </c>
      <c r="E1107">
        <v>642</v>
      </c>
      <c r="F1107">
        <v>614.5</v>
      </c>
      <c r="G1107">
        <v>627.95000000000005</v>
      </c>
      <c r="H1107">
        <v>398442</v>
      </c>
      <c r="I1107">
        <v>642</v>
      </c>
      <c r="J1107">
        <v>126</v>
      </c>
      <c r="K1107">
        <v>0</v>
      </c>
      <c r="L1107" t="s">
        <v>2529</v>
      </c>
    </row>
    <row r="1108" spans="1:12" x14ac:dyDescent="0.25">
      <c r="A1108">
        <v>1106</v>
      </c>
      <c r="B1108" t="s">
        <v>2530</v>
      </c>
      <c r="C1108" s="2">
        <v>43115</v>
      </c>
      <c r="D1108">
        <v>854.9</v>
      </c>
      <c r="E1108">
        <v>854.9</v>
      </c>
      <c r="F1108">
        <v>810.05</v>
      </c>
      <c r="G1108">
        <v>827.95</v>
      </c>
      <c r="H1108">
        <v>83691</v>
      </c>
      <c r="I1108">
        <v>960</v>
      </c>
      <c r="J1108">
        <v>181</v>
      </c>
      <c r="K1108">
        <v>0</v>
      </c>
      <c r="L1108" t="s">
        <v>2531</v>
      </c>
    </row>
    <row r="1109" spans="1:12" x14ac:dyDescent="0.25">
      <c r="A1109">
        <v>1107</v>
      </c>
      <c r="B1109" t="s">
        <v>2532</v>
      </c>
      <c r="C1109" s="2">
        <v>43115</v>
      </c>
      <c r="D1109">
        <v>73</v>
      </c>
      <c r="E1109">
        <v>75.7</v>
      </c>
      <c r="F1109">
        <v>71.75</v>
      </c>
      <c r="G1109">
        <v>72.55</v>
      </c>
      <c r="H1109">
        <v>144306</v>
      </c>
      <c r="I1109">
        <v>83</v>
      </c>
      <c r="J1109">
        <v>42</v>
      </c>
      <c r="K1109">
        <v>0</v>
      </c>
      <c r="L1109" t="s">
        <v>2533</v>
      </c>
    </row>
    <row r="1110" spans="1:12" x14ac:dyDescent="0.25">
      <c r="A1110">
        <v>1108</v>
      </c>
      <c r="B1110" t="s">
        <v>2534</v>
      </c>
      <c r="C1110" s="2">
        <v>43115</v>
      </c>
      <c r="D1110">
        <v>750</v>
      </c>
      <c r="E1110">
        <v>777.5</v>
      </c>
      <c r="F1110">
        <v>750</v>
      </c>
      <c r="G1110">
        <v>758.1</v>
      </c>
      <c r="H1110">
        <v>34747</v>
      </c>
      <c r="I1110">
        <v>778</v>
      </c>
      <c r="J1110">
        <v>324</v>
      </c>
      <c r="K1110">
        <v>0</v>
      </c>
      <c r="L1110" t="s">
        <v>2535</v>
      </c>
    </row>
    <row r="1111" spans="1:12" x14ac:dyDescent="0.25">
      <c r="A1111">
        <v>1109</v>
      </c>
      <c r="B1111" t="s">
        <v>2536</v>
      </c>
      <c r="C1111" s="2">
        <v>43115</v>
      </c>
      <c r="D1111">
        <v>124.9</v>
      </c>
      <c r="E1111">
        <v>125</v>
      </c>
      <c r="F1111">
        <v>118</v>
      </c>
      <c r="G1111">
        <v>121.6</v>
      </c>
      <c r="H1111">
        <v>7100</v>
      </c>
      <c r="I1111">
        <v>153</v>
      </c>
      <c r="J1111">
        <v>41</v>
      </c>
      <c r="K1111">
        <v>0</v>
      </c>
      <c r="L1111" t="s">
        <v>2537</v>
      </c>
    </row>
    <row r="1112" spans="1:12" x14ac:dyDescent="0.25">
      <c r="A1112">
        <v>1110</v>
      </c>
      <c r="B1112" t="s">
        <v>2538</v>
      </c>
      <c r="C1112" s="2">
        <v>43115</v>
      </c>
      <c r="D1112">
        <v>34.25</v>
      </c>
      <c r="E1112">
        <v>35</v>
      </c>
      <c r="F1112">
        <v>33.65</v>
      </c>
      <c r="G1112">
        <v>33.799999999999997</v>
      </c>
      <c r="H1112">
        <v>43920</v>
      </c>
      <c r="I1112">
        <v>103</v>
      </c>
      <c r="J1112">
        <v>31</v>
      </c>
      <c r="K1112">
        <v>0</v>
      </c>
      <c r="L1112" t="s">
        <v>2539</v>
      </c>
    </row>
    <row r="1113" spans="1:12" x14ac:dyDescent="0.25">
      <c r="A1113">
        <v>1111</v>
      </c>
      <c r="B1113" t="s">
        <v>2542</v>
      </c>
      <c r="C1113" s="2">
        <v>43115</v>
      </c>
      <c r="D1113">
        <v>515</v>
      </c>
      <c r="E1113">
        <v>517.6</v>
      </c>
      <c r="F1113">
        <v>497.8</v>
      </c>
      <c r="G1113">
        <v>507.5</v>
      </c>
      <c r="H1113">
        <v>269937</v>
      </c>
      <c r="I1113">
        <v>716</v>
      </c>
      <c r="J1113">
        <v>242</v>
      </c>
      <c r="K1113">
        <v>0</v>
      </c>
      <c r="L1113" t="s">
        <v>2543</v>
      </c>
    </row>
    <row r="1114" spans="1:12" x14ac:dyDescent="0.25">
      <c r="A1114">
        <v>1112</v>
      </c>
      <c r="B1114" t="s">
        <v>2546</v>
      </c>
      <c r="C1114" s="2">
        <v>43115</v>
      </c>
      <c r="D1114">
        <v>701.5</v>
      </c>
      <c r="E1114">
        <v>724.6</v>
      </c>
      <c r="F1114">
        <v>701.5</v>
      </c>
      <c r="G1114">
        <v>716.75</v>
      </c>
      <c r="H1114">
        <v>764541</v>
      </c>
      <c r="I1114">
        <v>740</v>
      </c>
      <c r="J1114">
        <v>629</v>
      </c>
      <c r="K1114">
        <v>0</v>
      </c>
      <c r="L1114" t="s">
        <v>2547</v>
      </c>
    </row>
    <row r="1115" spans="1:12" x14ac:dyDescent="0.25">
      <c r="A1115">
        <v>1113</v>
      </c>
      <c r="B1115" t="s">
        <v>2550</v>
      </c>
      <c r="C1115" s="2">
        <v>43115</v>
      </c>
      <c r="D1115">
        <v>303.95</v>
      </c>
      <c r="E1115">
        <v>305.25</v>
      </c>
      <c r="F1115">
        <v>301.55</v>
      </c>
      <c r="G1115">
        <v>302.60000000000002</v>
      </c>
      <c r="H1115">
        <v>18189668</v>
      </c>
      <c r="I1115">
        <v>351</v>
      </c>
      <c r="J1115">
        <v>223</v>
      </c>
      <c r="K1115">
        <v>0</v>
      </c>
      <c r="L1115" t="s">
        <v>2551</v>
      </c>
    </row>
    <row r="1116" spans="1:12" x14ac:dyDescent="0.25">
      <c r="A1116">
        <v>1114</v>
      </c>
      <c r="B1116" t="s">
        <v>2548</v>
      </c>
      <c r="C1116" s="2">
        <v>43115</v>
      </c>
      <c r="D1116">
        <v>7.7</v>
      </c>
      <c r="E1116">
        <v>7.7</v>
      </c>
      <c r="F1116">
        <v>7.7</v>
      </c>
      <c r="G1116">
        <v>7.7</v>
      </c>
      <c r="H1116">
        <v>803</v>
      </c>
      <c r="I1116">
        <v>8</v>
      </c>
      <c r="J1116">
        <v>3</v>
      </c>
      <c r="K1116">
        <v>0</v>
      </c>
      <c r="L1116" t="s">
        <v>2549</v>
      </c>
    </row>
    <row r="1117" spans="1:12" x14ac:dyDescent="0.25">
      <c r="A1117">
        <v>1115</v>
      </c>
      <c r="B1117" t="s">
        <v>2554</v>
      </c>
      <c r="C1117" s="2">
        <v>43115</v>
      </c>
      <c r="D1117">
        <v>5802.6</v>
      </c>
      <c r="E1117">
        <v>5875</v>
      </c>
      <c r="F1117">
        <v>5700</v>
      </c>
      <c r="G1117">
        <v>5732.85</v>
      </c>
      <c r="H1117">
        <v>1912</v>
      </c>
      <c r="I1117">
        <v>5989</v>
      </c>
      <c r="J1117">
        <v>3774</v>
      </c>
      <c r="K1117">
        <v>0</v>
      </c>
      <c r="L1117" t="s">
        <v>2555</v>
      </c>
    </row>
    <row r="1118" spans="1:12" x14ac:dyDescent="0.25">
      <c r="A1118">
        <v>1116</v>
      </c>
      <c r="B1118" t="s">
        <v>2552</v>
      </c>
      <c r="C1118" s="2">
        <v>43115</v>
      </c>
      <c r="D1118">
        <v>521.70000000000005</v>
      </c>
      <c r="E1118">
        <v>521.70000000000005</v>
      </c>
      <c r="F1118">
        <v>517</v>
      </c>
      <c r="G1118">
        <v>518.5</v>
      </c>
      <c r="H1118">
        <v>12921</v>
      </c>
      <c r="I1118">
        <v>700</v>
      </c>
      <c r="J1118">
        <v>425</v>
      </c>
      <c r="K1118">
        <v>0</v>
      </c>
      <c r="L1118" t="s">
        <v>2553</v>
      </c>
    </row>
    <row r="1119" spans="1:12" x14ac:dyDescent="0.25">
      <c r="A1119">
        <v>1117</v>
      </c>
      <c r="B1119" t="s">
        <v>2556</v>
      </c>
      <c r="C1119" s="2">
        <v>43115</v>
      </c>
      <c r="D1119">
        <v>130.85</v>
      </c>
      <c r="E1119">
        <v>131.05000000000001</v>
      </c>
      <c r="F1119">
        <v>128.1</v>
      </c>
      <c r="G1119">
        <v>128.85</v>
      </c>
      <c r="H1119">
        <v>110111</v>
      </c>
      <c r="I1119">
        <v>174</v>
      </c>
      <c r="J1119">
        <v>115</v>
      </c>
      <c r="K1119">
        <v>0</v>
      </c>
      <c r="L1119" t="s">
        <v>2557</v>
      </c>
    </row>
    <row r="1120" spans="1:12" x14ac:dyDescent="0.25">
      <c r="A1120">
        <v>1118</v>
      </c>
      <c r="B1120" t="s">
        <v>2558</v>
      </c>
      <c r="C1120" s="2">
        <v>43115</v>
      </c>
      <c r="D1120">
        <v>96</v>
      </c>
      <c r="E1120">
        <v>97.4</v>
      </c>
      <c r="F1120">
        <v>95.3</v>
      </c>
      <c r="G1120">
        <v>96</v>
      </c>
      <c r="H1120">
        <v>788207</v>
      </c>
      <c r="I1120">
        <v>113</v>
      </c>
      <c r="J1120">
        <v>56</v>
      </c>
      <c r="K1120">
        <v>0</v>
      </c>
      <c r="L1120" t="s">
        <v>2559</v>
      </c>
    </row>
    <row r="1121" spans="1:12" x14ac:dyDescent="0.25">
      <c r="A1121">
        <v>1119</v>
      </c>
      <c r="B1121" t="s">
        <v>2560</v>
      </c>
      <c r="C1121" s="2">
        <v>43115</v>
      </c>
      <c r="D1121">
        <v>128.97999999999999</v>
      </c>
      <c r="E1121">
        <v>142.5</v>
      </c>
      <c r="F1121">
        <v>127.55</v>
      </c>
      <c r="G1121">
        <v>137.43</v>
      </c>
      <c r="H1121">
        <v>2805444</v>
      </c>
      <c r="I1121">
        <v>143</v>
      </c>
      <c r="J1121">
        <v>55</v>
      </c>
      <c r="K1121">
        <v>0</v>
      </c>
      <c r="L1121" t="s">
        <v>2561</v>
      </c>
    </row>
    <row r="1122" spans="1:12" x14ac:dyDescent="0.25">
      <c r="A1122">
        <v>1120</v>
      </c>
      <c r="B1122" t="s">
        <v>2564</v>
      </c>
      <c r="C1122" s="2">
        <v>43115</v>
      </c>
      <c r="D1122">
        <v>180</v>
      </c>
      <c r="E1122">
        <v>188</v>
      </c>
      <c r="F1122">
        <v>175.15</v>
      </c>
      <c r="G1122">
        <v>184.4</v>
      </c>
      <c r="H1122">
        <v>37109</v>
      </c>
      <c r="I1122">
        <v>195</v>
      </c>
      <c r="J1122">
        <v>76</v>
      </c>
      <c r="K1122">
        <v>0</v>
      </c>
      <c r="L1122" t="s">
        <v>2565</v>
      </c>
    </row>
    <row r="1123" spans="1:12" x14ac:dyDescent="0.25">
      <c r="A1123">
        <v>1121</v>
      </c>
      <c r="B1123" t="s">
        <v>2562</v>
      </c>
      <c r="C1123" s="2">
        <v>43115</v>
      </c>
      <c r="D1123">
        <v>865</v>
      </c>
      <c r="E1123">
        <v>877.1</v>
      </c>
      <c r="F1123">
        <v>852.05</v>
      </c>
      <c r="G1123">
        <v>864</v>
      </c>
      <c r="H1123">
        <v>114665</v>
      </c>
      <c r="I1123">
        <v>1030</v>
      </c>
      <c r="J1123">
        <v>365</v>
      </c>
      <c r="K1123">
        <v>0</v>
      </c>
      <c r="L1123" t="s">
        <v>2563</v>
      </c>
    </row>
    <row r="1124" spans="1:12" x14ac:dyDescent="0.25">
      <c r="A1124">
        <v>1122</v>
      </c>
      <c r="B1124" t="s">
        <v>2566</v>
      </c>
      <c r="C1124" s="2">
        <v>43115</v>
      </c>
      <c r="D1124">
        <v>241.1</v>
      </c>
      <c r="E1124">
        <v>247.8</v>
      </c>
      <c r="F1124">
        <v>237</v>
      </c>
      <c r="G1124">
        <v>240.45</v>
      </c>
      <c r="H1124">
        <v>83529</v>
      </c>
      <c r="I1124">
        <v>270</v>
      </c>
      <c r="J1124">
        <v>155</v>
      </c>
      <c r="K1124">
        <v>0</v>
      </c>
      <c r="L1124" t="s">
        <v>2567</v>
      </c>
    </row>
    <row r="1125" spans="1:12" x14ac:dyDescent="0.25">
      <c r="A1125">
        <v>1123</v>
      </c>
      <c r="B1125" t="s">
        <v>2568</v>
      </c>
      <c r="C1125" s="2">
        <v>43115</v>
      </c>
      <c r="D1125">
        <v>10.85</v>
      </c>
      <c r="E1125">
        <v>11.35</v>
      </c>
      <c r="F1125">
        <v>10.55</v>
      </c>
      <c r="G1125">
        <v>10.95</v>
      </c>
      <c r="H1125">
        <v>11063</v>
      </c>
      <c r="I1125">
        <v>26</v>
      </c>
      <c r="J1125">
        <v>5</v>
      </c>
      <c r="K1125">
        <v>0</v>
      </c>
      <c r="L1125" t="s">
        <v>2569</v>
      </c>
    </row>
    <row r="1126" spans="1:12" x14ac:dyDescent="0.25">
      <c r="A1126">
        <v>1124</v>
      </c>
      <c r="B1126" t="s">
        <v>2570</v>
      </c>
      <c r="C1126" s="2">
        <v>43115</v>
      </c>
      <c r="D1126">
        <v>100.5</v>
      </c>
      <c r="E1126">
        <v>101.8</v>
      </c>
      <c r="F1126">
        <v>98.7</v>
      </c>
      <c r="G1126">
        <v>99.05</v>
      </c>
      <c r="H1126">
        <v>387669</v>
      </c>
      <c r="I1126">
        <v>152</v>
      </c>
      <c r="J1126">
        <v>96</v>
      </c>
      <c r="K1126">
        <v>0</v>
      </c>
      <c r="L1126" t="s">
        <v>2571</v>
      </c>
    </row>
    <row r="1127" spans="1:12" x14ac:dyDescent="0.25">
      <c r="A1127">
        <v>1125</v>
      </c>
      <c r="B1127" t="s">
        <v>2574</v>
      </c>
      <c r="C1127" s="2">
        <v>43115</v>
      </c>
      <c r="D1127">
        <v>70.5</v>
      </c>
      <c r="E1127">
        <v>71.75</v>
      </c>
      <c r="F1127">
        <v>68.7</v>
      </c>
      <c r="G1127">
        <v>69.900000000000006</v>
      </c>
      <c r="H1127">
        <v>1441583</v>
      </c>
      <c r="I1127">
        <v>74</v>
      </c>
      <c r="J1127">
        <v>33</v>
      </c>
      <c r="K1127">
        <v>0</v>
      </c>
      <c r="L1127" t="s">
        <v>2575</v>
      </c>
    </row>
    <row r="1128" spans="1:12" x14ac:dyDescent="0.25">
      <c r="A1128">
        <v>1126</v>
      </c>
      <c r="B1128" t="s">
        <v>2572</v>
      </c>
      <c r="C1128" s="2">
        <v>43115</v>
      </c>
      <c r="D1128">
        <v>218</v>
      </c>
      <c r="E1128">
        <v>245</v>
      </c>
      <c r="F1128">
        <v>218</v>
      </c>
      <c r="G1128">
        <v>231.78</v>
      </c>
      <c r="H1128">
        <v>638755</v>
      </c>
      <c r="I1128">
        <v>245</v>
      </c>
      <c r="J1128">
        <v>75</v>
      </c>
      <c r="K1128">
        <v>0</v>
      </c>
      <c r="L1128" t="s">
        <v>2573</v>
      </c>
    </row>
    <row r="1129" spans="1:12" x14ac:dyDescent="0.25">
      <c r="A1129">
        <v>1127</v>
      </c>
      <c r="B1129" t="s">
        <v>2576</v>
      </c>
      <c r="C1129" s="2">
        <v>43115</v>
      </c>
      <c r="D1129">
        <v>10.45</v>
      </c>
      <c r="E1129">
        <v>10.65</v>
      </c>
      <c r="F1129">
        <v>9.75</v>
      </c>
      <c r="G1129">
        <v>9.75</v>
      </c>
      <c r="H1129">
        <v>3996938</v>
      </c>
      <c r="I1129">
        <v>22</v>
      </c>
      <c r="J1129">
        <v>3</v>
      </c>
      <c r="K1129">
        <v>0</v>
      </c>
      <c r="L1129" t="s">
        <v>2577</v>
      </c>
    </row>
    <row r="1130" spans="1:12" x14ac:dyDescent="0.25">
      <c r="A1130">
        <v>1128</v>
      </c>
      <c r="B1130" t="s">
        <v>3331</v>
      </c>
      <c r="C1130" s="2">
        <v>43115</v>
      </c>
      <c r="D1130">
        <v>5.25</v>
      </c>
      <c r="E1130">
        <v>5.25</v>
      </c>
      <c r="F1130">
        <v>5</v>
      </c>
      <c r="G1130">
        <v>5</v>
      </c>
      <c r="H1130">
        <v>559</v>
      </c>
      <c r="I1130">
        <v>11</v>
      </c>
      <c r="J1130">
        <v>4</v>
      </c>
      <c r="K1130">
        <v>0</v>
      </c>
      <c r="L1130" t="s">
        <v>3332</v>
      </c>
    </row>
    <row r="1131" spans="1:12" x14ac:dyDescent="0.25">
      <c r="A1131">
        <v>1129</v>
      </c>
      <c r="B1131" t="s">
        <v>2580</v>
      </c>
      <c r="C1131" s="2">
        <v>43115</v>
      </c>
      <c r="D1131">
        <v>1640</v>
      </c>
      <c r="E1131">
        <v>1700</v>
      </c>
      <c r="F1131">
        <v>1640</v>
      </c>
      <c r="G1131">
        <v>1683.65</v>
      </c>
      <c r="H1131">
        <v>1725</v>
      </c>
      <c r="I1131">
        <v>1850</v>
      </c>
      <c r="J1131">
        <v>850</v>
      </c>
      <c r="K1131">
        <v>0</v>
      </c>
      <c r="L1131" t="s">
        <v>2581</v>
      </c>
    </row>
    <row r="1132" spans="1:12" x14ac:dyDescent="0.25">
      <c r="A1132">
        <v>1130</v>
      </c>
      <c r="B1132" t="s">
        <v>2582</v>
      </c>
      <c r="C1132" s="2">
        <v>43115</v>
      </c>
      <c r="D1132">
        <v>20.75</v>
      </c>
      <c r="E1132">
        <v>21.3</v>
      </c>
      <c r="F1132">
        <v>20.5</v>
      </c>
      <c r="G1132">
        <v>20.95</v>
      </c>
      <c r="H1132">
        <v>60579</v>
      </c>
      <c r="I1132">
        <v>25</v>
      </c>
      <c r="J1132">
        <v>8</v>
      </c>
      <c r="K1132">
        <v>0</v>
      </c>
      <c r="L1132" t="s">
        <v>2583</v>
      </c>
    </row>
    <row r="1133" spans="1:12" x14ac:dyDescent="0.25">
      <c r="A1133">
        <v>1131</v>
      </c>
      <c r="B1133" t="s">
        <v>2584</v>
      </c>
      <c r="C1133" s="2">
        <v>43115</v>
      </c>
      <c r="D1133">
        <v>18.399999999999999</v>
      </c>
      <c r="E1133">
        <v>19.5</v>
      </c>
      <c r="F1133">
        <v>18.100000000000001</v>
      </c>
      <c r="G1133">
        <v>18.649999999999999</v>
      </c>
      <c r="H1133">
        <v>95596</v>
      </c>
      <c r="I1133">
        <v>24</v>
      </c>
      <c r="J1133">
        <v>8</v>
      </c>
      <c r="K1133">
        <v>0</v>
      </c>
      <c r="L1133" t="s">
        <v>2585</v>
      </c>
    </row>
    <row r="1134" spans="1:12" x14ac:dyDescent="0.25">
      <c r="A1134">
        <v>1132</v>
      </c>
      <c r="B1134" t="s">
        <v>2586</v>
      </c>
      <c r="C1134" s="2">
        <v>43115</v>
      </c>
      <c r="D1134">
        <v>508</v>
      </c>
      <c r="E1134">
        <v>513.75</v>
      </c>
      <c r="F1134">
        <v>505.1</v>
      </c>
      <c r="G1134">
        <v>510.4</v>
      </c>
      <c r="H1134">
        <v>146903</v>
      </c>
      <c r="I1134">
        <v>557</v>
      </c>
      <c r="J1134">
        <v>104</v>
      </c>
      <c r="K1134">
        <v>0</v>
      </c>
      <c r="L1134" t="s">
        <v>2587</v>
      </c>
    </row>
    <row r="1135" spans="1:12" x14ac:dyDescent="0.25">
      <c r="A1135">
        <v>1133</v>
      </c>
      <c r="B1135" t="s">
        <v>2588</v>
      </c>
      <c r="C1135" s="2">
        <v>43115</v>
      </c>
      <c r="D1135">
        <v>239</v>
      </c>
      <c r="E1135">
        <v>242.75</v>
      </c>
      <c r="F1135">
        <v>236.85</v>
      </c>
      <c r="G1135">
        <v>239.15</v>
      </c>
      <c r="H1135">
        <v>415710</v>
      </c>
      <c r="I1135">
        <v>274</v>
      </c>
      <c r="J1135">
        <v>210</v>
      </c>
      <c r="K1135">
        <v>0</v>
      </c>
      <c r="L1135" t="s">
        <v>2589</v>
      </c>
    </row>
    <row r="1136" spans="1:12" x14ac:dyDescent="0.25">
      <c r="A1136">
        <v>1134</v>
      </c>
      <c r="B1136" t="s">
        <v>2590</v>
      </c>
      <c r="C1136" s="2">
        <v>43115</v>
      </c>
      <c r="D1136">
        <v>210</v>
      </c>
      <c r="E1136">
        <v>216.3</v>
      </c>
      <c r="F1136">
        <v>207.05</v>
      </c>
      <c r="G1136">
        <v>209.7</v>
      </c>
      <c r="H1136">
        <v>104029</v>
      </c>
      <c r="I1136">
        <v>321</v>
      </c>
      <c r="J1136">
        <v>120</v>
      </c>
      <c r="K1136">
        <v>0</v>
      </c>
      <c r="L1136" t="s">
        <v>2591</v>
      </c>
    </row>
    <row r="1137" spans="1:12" x14ac:dyDescent="0.25">
      <c r="A1137">
        <v>1135</v>
      </c>
      <c r="B1137" t="s">
        <v>2592</v>
      </c>
      <c r="C1137" s="2">
        <v>43115</v>
      </c>
      <c r="D1137">
        <v>1725</v>
      </c>
      <c r="E1137">
        <v>1845.95</v>
      </c>
      <c r="F1137">
        <v>1705.25</v>
      </c>
      <c r="G1137">
        <v>1816.15</v>
      </c>
      <c r="H1137">
        <v>461368</v>
      </c>
      <c r="I1137">
        <v>2365</v>
      </c>
      <c r="J1137">
        <v>555</v>
      </c>
      <c r="K1137">
        <v>0</v>
      </c>
      <c r="L1137" t="s">
        <v>2593</v>
      </c>
    </row>
    <row r="1138" spans="1:12" x14ac:dyDescent="0.25">
      <c r="A1138">
        <v>1136</v>
      </c>
      <c r="B1138" t="s">
        <v>2596</v>
      </c>
      <c r="C1138" s="2">
        <v>43115</v>
      </c>
      <c r="D1138">
        <v>463.3</v>
      </c>
      <c r="E1138">
        <v>469</v>
      </c>
      <c r="F1138">
        <v>455</v>
      </c>
      <c r="G1138">
        <v>455.85</v>
      </c>
      <c r="H1138">
        <v>9196</v>
      </c>
      <c r="I1138">
        <v>570</v>
      </c>
      <c r="J1138">
        <v>335</v>
      </c>
      <c r="K1138">
        <v>0</v>
      </c>
      <c r="L1138" t="s">
        <v>2597</v>
      </c>
    </row>
    <row r="1139" spans="1:12" x14ac:dyDescent="0.25">
      <c r="A1139">
        <v>1137</v>
      </c>
      <c r="B1139" t="s">
        <v>2594</v>
      </c>
      <c r="C1139" s="2">
        <v>43115</v>
      </c>
      <c r="D1139">
        <v>169.95</v>
      </c>
      <c r="E1139">
        <v>171.35</v>
      </c>
      <c r="F1139">
        <v>166.1</v>
      </c>
      <c r="G1139">
        <v>167.15</v>
      </c>
      <c r="H1139">
        <v>43271</v>
      </c>
      <c r="I1139">
        <v>179</v>
      </c>
      <c r="J1139">
        <v>99</v>
      </c>
      <c r="K1139">
        <v>0</v>
      </c>
      <c r="L1139" t="s">
        <v>2595</v>
      </c>
    </row>
    <row r="1140" spans="1:12" x14ac:dyDescent="0.25">
      <c r="A1140">
        <v>1138</v>
      </c>
      <c r="B1140" t="s">
        <v>2598</v>
      </c>
      <c r="C1140" s="2">
        <v>43115</v>
      </c>
      <c r="D1140">
        <v>524.23</v>
      </c>
      <c r="E1140">
        <v>545.4</v>
      </c>
      <c r="F1140">
        <v>524.23</v>
      </c>
      <c r="G1140">
        <v>531.13</v>
      </c>
      <c r="H1140">
        <v>97160</v>
      </c>
      <c r="I1140">
        <v>628</v>
      </c>
      <c r="J1140">
        <v>190</v>
      </c>
      <c r="K1140">
        <v>0</v>
      </c>
      <c r="L1140" t="s">
        <v>2599</v>
      </c>
    </row>
    <row r="1141" spans="1:12" x14ac:dyDescent="0.25">
      <c r="A1141">
        <v>1139</v>
      </c>
      <c r="B1141" t="s">
        <v>2602</v>
      </c>
      <c r="C1141" s="2">
        <v>43115</v>
      </c>
      <c r="D1141">
        <v>468.05</v>
      </c>
      <c r="E1141">
        <v>493</v>
      </c>
      <c r="F1141">
        <v>460.35</v>
      </c>
      <c r="G1141">
        <v>467.25</v>
      </c>
      <c r="H1141">
        <v>50371</v>
      </c>
      <c r="I1141">
        <v>493</v>
      </c>
      <c r="J1141">
        <v>266</v>
      </c>
      <c r="K1141">
        <v>0</v>
      </c>
      <c r="L1141" t="s">
        <v>2603</v>
      </c>
    </row>
    <row r="1142" spans="1:12" x14ac:dyDescent="0.25">
      <c r="A1142">
        <v>1140</v>
      </c>
      <c r="B1142" t="s">
        <v>2606</v>
      </c>
      <c r="C1142" s="2">
        <v>43115</v>
      </c>
      <c r="D1142">
        <v>617.9</v>
      </c>
      <c r="E1142">
        <v>620</v>
      </c>
      <c r="F1142">
        <v>600.95000000000005</v>
      </c>
      <c r="G1142">
        <v>606.4</v>
      </c>
      <c r="H1142">
        <v>25707</v>
      </c>
      <c r="I1142">
        <v>787</v>
      </c>
      <c r="J1142">
        <v>517</v>
      </c>
      <c r="K1142">
        <v>0</v>
      </c>
      <c r="L1142" t="s">
        <v>2607</v>
      </c>
    </row>
    <row r="1143" spans="1:12" x14ac:dyDescent="0.25">
      <c r="A1143">
        <v>1141</v>
      </c>
      <c r="B1143" t="s">
        <v>2608</v>
      </c>
      <c r="C1143" s="2">
        <v>43115</v>
      </c>
      <c r="D1143">
        <v>187</v>
      </c>
      <c r="E1143">
        <v>193.4</v>
      </c>
      <c r="F1143">
        <v>186</v>
      </c>
      <c r="G1143">
        <v>186.65</v>
      </c>
      <c r="H1143">
        <v>14328</v>
      </c>
      <c r="I1143">
        <v>235</v>
      </c>
      <c r="J1143">
        <v>72</v>
      </c>
      <c r="K1143">
        <v>0</v>
      </c>
      <c r="L1143" t="s">
        <v>2609</v>
      </c>
    </row>
    <row r="1144" spans="1:12" x14ac:dyDescent="0.25">
      <c r="A1144">
        <v>1142</v>
      </c>
      <c r="B1144" t="s">
        <v>2612</v>
      </c>
      <c r="C1144" s="2">
        <v>43115</v>
      </c>
      <c r="D1144">
        <v>97.1</v>
      </c>
      <c r="E1144">
        <v>98.4</v>
      </c>
      <c r="F1144">
        <v>95.2</v>
      </c>
      <c r="G1144">
        <v>95.9</v>
      </c>
      <c r="H1144">
        <v>170540</v>
      </c>
      <c r="I1144">
        <v>108</v>
      </c>
      <c r="J1144">
        <v>36</v>
      </c>
      <c r="K1144">
        <v>0</v>
      </c>
      <c r="L1144" t="s">
        <v>2613</v>
      </c>
    </row>
    <row r="1145" spans="1:12" x14ac:dyDescent="0.25">
      <c r="A1145">
        <v>1143</v>
      </c>
      <c r="B1145" t="s">
        <v>2614</v>
      </c>
      <c r="C1145" s="2">
        <v>43115</v>
      </c>
      <c r="D1145">
        <v>612.54999999999995</v>
      </c>
      <c r="E1145">
        <v>669.9</v>
      </c>
      <c r="F1145">
        <v>564.4</v>
      </c>
      <c r="G1145">
        <v>609.25</v>
      </c>
      <c r="H1145">
        <v>5941</v>
      </c>
      <c r="I1145">
        <v>670</v>
      </c>
      <c r="J1145">
        <v>435</v>
      </c>
      <c r="K1145">
        <v>0</v>
      </c>
      <c r="L1145" t="s">
        <v>2615</v>
      </c>
    </row>
    <row r="1146" spans="1:12" x14ac:dyDescent="0.25">
      <c r="A1146">
        <v>1144</v>
      </c>
      <c r="B1146" t="s">
        <v>2616</v>
      </c>
      <c r="C1146" s="2">
        <v>43115</v>
      </c>
      <c r="D1146">
        <v>290</v>
      </c>
      <c r="E1146">
        <v>302</v>
      </c>
      <c r="F1146">
        <v>287.39999999999998</v>
      </c>
      <c r="G1146">
        <v>288.64999999999998</v>
      </c>
      <c r="H1146">
        <v>252539</v>
      </c>
      <c r="I1146">
        <v>363</v>
      </c>
      <c r="J1146">
        <v>236</v>
      </c>
      <c r="K1146">
        <v>0</v>
      </c>
      <c r="L1146" t="s">
        <v>2617</v>
      </c>
    </row>
    <row r="1147" spans="1:12" x14ac:dyDescent="0.25">
      <c r="A1147">
        <v>1145</v>
      </c>
      <c r="B1147" t="s">
        <v>2620</v>
      </c>
      <c r="C1147" s="2">
        <v>43115</v>
      </c>
      <c r="D1147">
        <v>70.099999999999994</v>
      </c>
      <c r="E1147">
        <v>70.099999999999994</v>
      </c>
      <c r="F1147">
        <v>70</v>
      </c>
      <c r="G1147">
        <v>70</v>
      </c>
      <c r="H1147">
        <v>8000</v>
      </c>
      <c r="I1147">
        <v>75</v>
      </c>
      <c r="J1147">
        <v>68</v>
      </c>
      <c r="K1147">
        <v>0</v>
      </c>
      <c r="L1147" t="s">
        <v>2621</v>
      </c>
    </row>
    <row r="1148" spans="1:12" x14ac:dyDescent="0.25">
      <c r="A1148">
        <v>1146</v>
      </c>
      <c r="B1148" t="s">
        <v>2618</v>
      </c>
      <c r="C1148" s="2">
        <v>43115</v>
      </c>
      <c r="D1148">
        <v>541.85</v>
      </c>
      <c r="E1148">
        <v>549.45000000000005</v>
      </c>
      <c r="F1148">
        <v>532.25</v>
      </c>
      <c r="G1148">
        <v>536</v>
      </c>
      <c r="H1148">
        <v>119449</v>
      </c>
      <c r="I1148">
        <v>603</v>
      </c>
      <c r="J1148">
        <v>268</v>
      </c>
      <c r="K1148">
        <v>0</v>
      </c>
      <c r="L1148" t="s">
        <v>2619</v>
      </c>
    </row>
    <row r="1149" spans="1:12" x14ac:dyDescent="0.25">
      <c r="A1149">
        <v>1147</v>
      </c>
      <c r="B1149" t="s">
        <v>2624</v>
      </c>
      <c r="C1149" s="2">
        <v>43115</v>
      </c>
      <c r="D1149">
        <v>323.45</v>
      </c>
      <c r="E1149">
        <v>329</v>
      </c>
      <c r="F1149">
        <v>316.05</v>
      </c>
      <c r="G1149">
        <v>319.39999999999998</v>
      </c>
      <c r="H1149">
        <v>77577</v>
      </c>
      <c r="I1149">
        <v>337</v>
      </c>
      <c r="J1149">
        <v>105</v>
      </c>
      <c r="K1149">
        <v>0</v>
      </c>
      <c r="L1149" t="s">
        <v>2625</v>
      </c>
    </row>
    <row r="1150" spans="1:12" x14ac:dyDescent="0.25">
      <c r="A1150">
        <v>1148</v>
      </c>
      <c r="B1150" t="s">
        <v>2626</v>
      </c>
      <c r="C1150" s="2">
        <v>43115</v>
      </c>
      <c r="D1150">
        <v>19000</v>
      </c>
      <c r="E1150">
        <v>19250</v>
      </c>
      <c r="F1150">
        <v>18910</v>
      </c>
      <c r="G1150">
        <v>19081.5</v>
      </c>
      <c r="H1150">
        <v>35230</v>
      </c>
      <c r="I1150">
        <v>20538</v>
      </c>
      <c r="J1150">
        <v>13010</v>
      </c>
      <c r="K1150">
        <v>0</v>
      </c>
      <c r="L1150" t="s">
        <v>2627</v>
      </c>
    </row>
    <row r="1151" spans="1:12" x14ac:dyDescent="0.25">
      <c r="A1151">
        <v>1149</v>
      </c>
      <c r="B1151" t="s">
        <v>2630</v>
      </c>
      <c r="C1151" s="2">
        <v>43115</v>
      </c>
      <c r="D1151">
        <v>20.07</v>
      </c>
      <c r="E1151">
        <v>20.260000000000002</v>
      </c>
      <c r="F1151">
        <v>18.440000000000001</v>
      </c>
      <c r="G1151">
        <v>19.93</v>
      </c>
      <c r="H1151">
        <v>2250000</v>
      </c>
      <c r="I1151">
        <v>20</v>
      </c>
      <c r="J1151">
        <v>1</v>
      </c>
      <c r="K1151">
        <v>0</v>
      </c>
      <c r="L1151" t="s">
        <v>2631</v>
      </c>
    </row>
    <row r="1152" spans="1:12" x14ac:dyDescent="0.25">
      <c r="A1152">
        <v>1150</v>
      </c>
      <c r="B1152" t="s">
        <v>2628</v>
      </c>
      <c r="C1152" s="2">
        <v>43115</v>
      </c>
      <c r="D1152">
        <v>16.7</v>
      </c>
      <c r="E1152">
        <v>17.45</v>
      </c>
      <c r="F1152">
        <v>15.9</v>
      </c>
      <c r="G1152">
        <v>16.45</v>
      </c>
      <c r="H1152">
        <v>54655</v>
      </c>
      <c r="I1152">
        <v>20</v>
      </c>
      <c r="J1152">
        <v>8</v>
      </c>
      <c r="K1152">
        <v>0</v>
      </c>
      <c r="L1152" t="s">
        <v>2629</v>
      </c>
    </row>
    <row r="1153" spans="1:12" x14ac:dyDescent="0.25">
      <c r="A1153">
        <v>1151</v>
      </c>
      <c r="B1153" t="s">
        <v>2632</v>
      </c>
      <c r="C1153" s="2">
        <v>43115</v>
      </c>
      <c r="D1153">
        <v>228.25</v>
      </c>
      <c r="E1153">
        <v>233.9</v>
      </c>
      <c r="F1153">
        <v>222.2</v>
      </c>
      <c r="G1153">
        <v>226.05</v>
      </c>
      <c r="H1153">
        <v>77301</v>
      </c>
      <c r="I1153">
        <v>245</v>
      </c>
      <c r="J1153">
        <v>49</v>
      </c>
      <c r="K1153">
        <v>0</v>
      </c>
      <c r="L1153" t="s">
        <v>2633</v>
      </c>
    </row>
    <row r="1154" spans="1:12" x14ac:dyDescent="0.25">
      <c r="A1154">
        <v>1152</v>
      </c>
      <c r="B1154" t="s">
        <v>2634</v>
      </c>
      <c r="C1154" s="2">
        <v>43115</v>
      </c>
      <c r="D1154">
        <v>640</v>
      </c>
      <c r="E1154">
        <v>643.04999999999995</v>
      </c>
      <c r="F1154">
        <v>621.1</v>
      </c>
      <c r="G1154">
        <v>622.70000000000005</v>
      </c>
      <c r="H1154">
        <v>11731</v>
      </c>
      <c r="I1154">
        <v>647</v>
      </c>
      <c r="J1154">
        <v>191</v>
      </c>
      <c r="K1154">
        <v>0</v>
      </c>
      <c r="L1154" t="s">
        <v>2635</v>
      </c>
    </row>
    <row r="1155" spans="1:12" x14ac:dyDescent="0.25">
      <c r="A1155">
        <v>1153</v>
      </c>
      <c r="B1155" t="s">
        <v>2636</v>
      </c>
      <c r="C1155" s="2">
        <v>43115</v>
      </c>
      <c r="D1155">
        <v>1877.1</v>
      </c>
      <c r="E1155">
        <v>1900</v>
      </c>
      <c r="F1155">
        <v>1870</v>
      </c>
      <c r="G1155">
        <v>1899.95</v>
      </c>
      <c r="H1155">
        <v>970</v>
      </c>
      <c r="I1155">
        <v>2973</v>
      </c>
      <c r="J1155">
        <v>1109</v>
      </c>
      <c r="K1155">
        <v>0</v>
      </c>
      <c r="L1155" t="s">
        <v>2637</v>
      </c>
    </row>
    <row r="1156" spans="1:12" x14ac:dyDescent="0.25">
      <c r="A1156">
        <v>1154</v>
      </c>
      <c r="B1156" t="s">
        <v>2638</v>
      </c>
      <c r="C1156" s="2">
        <v>43115</v>
      </c>
      <c r="D1156">
        <v>2130</v>
      </c>
      <c r="E1156">
        <v>2148</v>
      </c>
      <c r="F1156">
        <v>2090.5</v>
      </c>
      <c r="G1156">
        <v>2095.5500000000002</v>
      </c>
      <c r="H1156">
        <v>23469</v>
      </c>
      <c r="I1156">
        <v>2616</v>
      </c>
      <c r="J1156">
        <v>1645</v>
      </c>
      <c r="K1156">
        <v>0</v>
      </c>
      <c r="L1156" t="s">
        <v>2639</v>
      </c>
    </row>
    <row r="1157" spans="1:12" x14ac:dyDescent="0.25">
      <c r="A1157">
        <v>1155</v>
      </c>
      <c r="B1157" t="s">
        <v>2640</v>
      </c>
      <c r="C1157" s="2">
        <v>43115</v>
      </c>
      <c r="D1157">
        <v>31.75</v>
      </c>
      <c r="E1157">
        <v>32.549999999999997</v>
      </c>
      <c r="F1157">
        <v>31.75</v>
      </c>
      <c r="G1157">
        <v>32.049999999999997</v>
      </c>
      <c r="H1157">
        <v>272307</v>
      </c>
      <c r="I1157">
        <v>41</v>
      </c>
      <c r="J1157">
        <v>17</v>
      </c>
      <c r="K1157">
        <v>0</v>
      </c>
      <c r="L1157" t="s">
        <v>2641</v>
      </c>
    </row>
    <row r="1158" spans="1:12" x14ac:dyDescent="0.25">
      <c r="A1158">
        <v>1156</v>
      </c>
      <c r="B1158" t="s">
        <v>2642</v>
      </c>
      <c r="C1158" s="2">
        <v>43115</v>
      </c>
      <c r="D1158">
        <v>15.95</v>
      </c>
      <c r="E1158">
        <v>15.95</v>
      </c>
      <c r="F1158">
        <v>14.45</v>
      </c>
      <c r="G1158">
        <v>14.45</v>
      </c>
      <c r="H1158">
        <v>240920</v>
      </c>
      <c r="I1158">
        <v>19</v>
      </c>
      <c r="J1158">
        <v>6</v>
      </c>
      <c r="K1158">
        <v>0</v>
      </c>
      <c r="L1158" t="s">
        <v>2643</v>
      </c>
    </row>
    <row r="1159" spans="1:12" x14ac:dyDescent="0.25">
      <c r="A1159">
        <v>1157</v>
      </c>
      <c r="B1159" t="s">
        <v>2644</v>
      </c>
      <c r="C1159" s="2">
        <v>43115</v>
      </c>
      <c r="D1159">
        <v>11.9</v>
      </c>
      <c r="E1159">
        <v>12.5</v>
      </c>
      <c r="F1159">
        <v>11.9</v>
      </c>
      <c r="G1159">
        <v>12.5</v>
      </c>
      <c r="H1159">
        <v>914</v>
      </c>
      <c r="I1159">
        <v>40</v>
      </c>
      <c r="J1159">
        <v>9</v>
      </c>
      <c r="K1159">
        <v>0</v>
      </c>
      <c r="L1159" t="s">
        <v>2645</v>
      </c>
    </row>
    <row r="1160" spans="1:12" x14ac:dyDescent="0.25">
      <c r="A1160">
        <v>1158</v>
      </c>
      <c r="B1160" t="s">
        <v>2646</v>
      </c>
      <c r="C1160" s="2">
        <v>43115</v>
      </c>
      <c r="D1160">
        <v>59.05</v>
      </c>
      <c r="E1160">
        <v>61</v>
      </c>
      <c r="F1160">
        <v>57.5</v>
      </c>
      <c r="G1160">
        <v>58.85</v>
      </c>
      <c r="H1160">
        <v>115614</v>
      </c>
      <c r="I1160">
        <v>64</v>
      </c>
      <c r="J1160">
        <v>18</v>
      </c>
      <c r="K1160">
        <v>0</v>
      </c>
      <c r="L1160" t="s">
        <v>2647</v>
      </c>
    </row>
    <row r="1161" spans="1:12" x14ac:dyDescent="0.25">
      <c r="A1161">
        <v>1159</v>
      </c>
      <c r="B1161" t="s">
        <v>2648</v>
      </c>
      <c r="C1161" s="2">
        <v>43115</v>
      </c>
      <c r="D1161">
        <v>256.2</v>
      </c>
      <c r="E1161">
        <v>259.8</v>
      </c>
      <c r="F1161">
        <v>251.1</v>
      </c>
      <c r="G1161">
        <v>252.85</v>
      </c>
      <c r="H1161">
        <v>61812</v>
      </c>
      <c r="I1161">
        <v>286</v>
      </c>
      <c r="J1161">
        <v>133</v>
      </c>
      <c r="K1161">
        <v>0</v>
      </c>
      <c r="L1161" t="s">
        <v>2649</v>
      </c>
    </row>
    <row r="1162" spans="1:12" x14ac:dyDescent="0.25">
      <c r="A1162">
        <v>1160</v>
      </c>
      <c r="B1162" t="s">
        <v>2652</v>
      </c>
      <c r="C1162" s="2">
        <v>43115</v>
      </c>
      <c r="D1162">
        <v>1325</v>
      </c>
      <c r="E1162">
        <v>1329</v>
      </c>
      <c r="F1162">
        <v>1300</v>
      </c>
      <c r="G1162">
        <v>1305.1500000000001</v>
      </c>
      <c r="H1162">
        <v>130802</v>
      </c>
      <c r="I1162">
        <v>1471</v>
      </c>
      <c r="J1162">
        <v>1012</v>
      </c>
      <c r="K1162">
        <v>0</v>
      </c>
      <c r="L1162" t="s">
        <v>2653</v>
      </c>
    </row>
    <row r="1163" spans="1:12" x14ac:dyDescent="0.25">
      <c r="A1163">
        <v>1161</v>
      </c>
      <c r="B1163" t="s">
        <v>2654</v>
      </c>
      <c r="C1163" s="2">
        <v>43115</v>
      </c>
      <c r="D1163">
        <v>25.85</v>
      </c>
      <c r="E1163">
        <v>25.85</v>
      </c>
      <c r="F1163">
        <v>24.65</v>
      </c>
      <c r="G1163">
        <v>25.05</v>
      </c>
      <c r="H1163">
        <v>23624</v>
      </c>
      <c r="I1163">
        <v>32</v>
      </c>
      <c r="J1163">
        <v>21</v>
      </c>
      <c r="K1163">
        <v>0</v>
      </c>
      <c r="L1163" t="s">
        <v>2655</v>
      </c>
    </row>
    <row r="1164" spans="1:12" x14ac:dyDescent="0.25">
      <c r="A1164">
        <v>1162</v>
      </c>
      <c r="B1164" t="s">
        <v>2656</v>
      </c>
      <c r="C1164" s="2">
        <v>43115</v>
      </c>
      <c r="D1164">
        <v>490</v>
      </c>
      <c r="E1164">
        <v>519.9</v>
      </c>
      <c r="F1164">
        <v>490</v>
      </c>
      <c r="G1164">
        <v>500.3</v>
      </c>
      <c r="H1164">
        <v>6067</v>
      </c>
      <c r="I1164">
        <v>582</v>
      </c>
      <c r="J1164">
        <v>87</v>
      </c>
      <c r="K1164">
        <v>0</v>
      </c>
      <c r="L1164" t="s">
        <v>2657</v>
      </c>
    </row>
    <row r="1165" spans="1:12" x14ac:dyDescent="0.25">
      <c r="A1165">
        <v>1163</v>
      </c>
      <c r="B1165" t="s">
        <v>2660</v>
      </c>
      <c r="C1165" s="2">
        <v>43115</v>
      </c>
      <c r="D1165">
        <v>25.35</v>
      </c>
      <c r="E1165">
        <v>25.85</v>
      </c>
      <c r="F1165">
        <v>25.15</v>
      </c>
      <c r="G1165">
        <v>25.3</v>
      </c>
      <c r="H1165">
        <v>26600</v>
      </c>
      <c r="I1165">
        <v>43</v>
      </c>
      <c r="J1165">
        <v>23</v>
      </c>
      <c r="K1165">
        <v>0</v>
      </c>
      <c r="L1165" t="s">
        <v>2661</v>
      </c>
    </row>
    <row r="1166" spans="1:12" x14ac:dyDescent="0.25">
      <c r="A1166">
        <v>1164</v>
      </c>
      <c r="B1166" t="s">
        <v>2664</v>
      </c>
      <c r="C1166" s="2">
        <v>43115</v>
      </c>
      <c r="D1166">
        <v>640</v>
      </c>
      <c r="E1166">
        <v>654.5</v>
      </c>
      <c r="F1166">
        <v>625</v>
      </c>
      <c r="G1166">
        <v>629.35</v>
      </c>
      <c r="H1166">
        <v>199084</v>
      </c>
      <c r="I1166">
        <v>655</v>
      </c>
      <c r="J1166">
        <v>263</v>
      </c>
      <c r="K1166">
        <v>0</v>
      </c>
      <c r="L1166" t="s">
        <v>2665</v>
      </c>
    </row>
    <row r="1167" spans="1:12" x14ac:dyDescent="0.25">
      <c r="A1167">
        <v>1165</v>
      </c>
      <c r="B1167" t="s">
        <v>2668</v>
      </c>
      <c r="C1167" s="2">
        <v>43115</v>
      </c>
      <c r="D1167">
        <v>25.5</v>
      </c>
      <c r="E1167">
        <v>25.9</v>
      </c>
      <c r="F1167">
        <v>25.2</v>
      </c>
      <c r="G1167">
        <v>25.4</v>
      </c>
      <c r="H1167">
        <v>9828161</v>
      </c>
      <c r="I1167">
        <v>39</v>
      </c>
      <c r="J1167">
        <v>12</v>
      </c>
      <c r="K1167">
        <v>0</v>
      </c>
      <c r="L1167" t="s">
        <v>2669</v>
      </c>
    </row>
    <row r="1168" spans="1:12" x14ac:dyDescent="0.25">
      <c r="A1168">
        <v>1166</v>
      </c>
      <c r="B1168" t="s">
        <v>2670</v>
      </c>
      <c r="C1168" s="2">
        <v>43115</v>
      </c>
      <c r="D1168">
        <v>565.91999999999996</v>
      </c>
      <c r="E1168">
        <v>576.45000000000005</v>
      </c>
      <c r="F1168">
        <v>563.04999999999995</v>
      </c>
      <c r="G1168">
        <v>570.13</v>
      </c>
      <c r="H1168">
        <v>16646</v>
      </c>
      <c r="I1168">
        <v>648</v>
      </c>
      <c r="J1168">
        <v>353</v>
      </c>
      <c r="K1168">
        <v>0</v>
      </c>
      <c r="L1168" t="s">
        <v>2671</v>
      </c>
    </row>
    <row r="1169" spans="1:12" x14ac:dyDescent="0.25">
      <c r="A1169">
        <v>1167</v>
      </c>
      <c r="B1169" t="s">
        <v>2672</v>
      </c>
      <c r="C1169" s="2">
        <v>43115</v>
      </c>
      <c r="D1169">
        <v>26.4</v>
      </c>
      <c r="E1169">
        <v>27.35</v>
      </c>
      <c r="F1169">
        <v>25</v>
      </c>
      <c r="G1169">
        <v>25.1</v>
      </c>
      <c r="H1169">
        <v>1427342</v>
      </c>
      <c r="I1169">
        <v>41</v>
      </c>
      <c r="J1169">
        <v>23</v>
      </c>
      <c r="K1169">
        <v>0</v>
      </c>
      <c r="L1169" t="s">
        <v>2673</v>
      </c>
    </row>
    <row r="1170" spans="1:12" x14ac:dyDescent="0.25">
      <c r="A1170">
        <v>1168</v>
      </c>
      <c r="B1170" t="s">
        <v>2674</v>
      </c>
      <c r="C1170" s="2">
        <v>43115</v>
      </c>
      <c r="D1170">
        <v>776.6</v>
      </c>
      <c r="E1170">
        <v>786</v>
      </c>
      <c r="F1170">
        <v>764.3</v>
      </c>
      <c r="G1170">
        <v>773.65</v>
      </c>
      <c r="H1170">
        <v>11393</v>
      </c>
      <c r="I1170">
        <v>790</v>
      </c>
      <c r="J1170">
        <v>199</v>
      </c>
      <c r="K1170">
        <v>0</v>
      </c>
      <c r="L1170" t="s">
        <v>2675</v>
      </c>
    </row>
    <row r="1171" spans="1:12" x14ac:dyDescent="0.25">
      <c r="A1171">
        <v>1169</v>
      </c>
      <c r="B1171" t="s">
        <v>2676</v>
      </c>
      <c r="C1171" s="2">
        <v>43115</v>
      </c>
      <c r="D1171">
        <v>37.75</v>
      </c>
      <c r="E1171">
        <v>37.85</v>
      </c>
      <c r="F1171">
        <v>37.6</v>
      </c>
      <c r="G1171">
        <v>37.700000000000003</v>
      </c>
      <c r="H1171">
        <v>1466678</v>
      </c>
      <c r="I1171">
        <v>40</v>
      </c>
      <c r="J1171">
        <v>26</v>
      </c>
      <c r="K1171">
        <v>0</v>
      </c>
      <c r="L1171" t="s">
        <v>2677</v>
      </c>
    </row>
    <row r="1172" spans="1:12" x14ac:dyDescent="0.25">
      <c r="A1172">
        <v>1170</v>
      </c>
      <c r="B1172" t="s">
        <v>2678</v>
      </c>
      <c r="C1172" s="2">
        <v>43115</v>
      </c>
      <c r="D1172">
        <v>1850</v>
      </c>
      <c r="E1172">
        <v>1852.1</v>
      </c>
      <c r="F1172">
        <v>1840.1</v>
      </c>
      <c r="G1172">
        <v>1850.05</v>
      </c>
      <c r="H1172">
        <v>14572</v>
      </c>
      <c r="I1172">
        <v>1970</v>
      </c>
      <c r="J1172">
        <v>1191</v>
      </c>
      <c r="K1172">
        <v>0</v>
      </c>
      <c r="L1172" t="s">
        <v>2679</v>
      </c>
    </row>
    <row r="1173" spans="1:12" x14ac:dyDescent="0.25">
      <c r="A1173">
        <v>1171</v>
      </c>
      <c r="B1173" t="s">
        <v>2680</v>
      </c>
      <c r="C1173" s="2">
        <v>43115</v>
      </c>
      <c r="D1173">
        <v>50.9</v>
      </c>
      <c r="E1173">
        <v>50.9</v>
      </c>
      <c r="F1173">
        <v>50.9</v>
      </c>
      <c r="G1173">
        <v>50.9</v>
      </c>
      <c r="H1173">
        <v>34362</v>
      </c>
      <c r="I1173">
        <v>51</v>
      </c>
      <c r="J1173">
        <v>18</v>
      </c>
      <c r="K1173">
        <v>0</v>
      </c>
      <c r="L1173" t="s">
        <v>2681</v>
      </c>
    </row>
    <row r="1174" spans="1:12" x14ac:dyDescent="0.25">
      <c r="A1174">
        <v>1172</v>
      </c>
      <c r="B1174" t="s">
        <v>2682</v>
      </c>
      <c r="C1174" s="2">
        <v>43115</v>
      </c>
      <c r="D1174">
        <v>274.55</v>
      </c>
      <c r="E1174">
        <v>275</v>
      </c>
      <c r="F1174">
        <v>272</v>
      </c>
      <c r="G1174">
        <v>274.14999999999998</v>
      </c>
      <c r="H1174">
        <v>48228</v>
      </c>
      <c r="I1174">
        <v>292</v>
      </c>
      <c r="J1174">
        <v>126</v>
      </c>
      <c r="K1174">
        <v>0</v>
      </c>
      <c r="L1174" t="s">
        <v>2683</v>
      </c>
    </row>
    <row r="1175" spans="1:12" x14ac:dyDescent="0.25">
      <c r="A1175">
        <v>1173</v>
      </c>
      <c r="B1175" t="s">
        <v>2684</v>
      </c>
      <c r="C1175" s="2">
        <v>43115</v>
      </c>
      <c r="D1175">
        <v>99.85</v>
      </c>
      <c r="E1175">
        <v>101</v>
      </c>
      <c r="F1175">
        <v>96.35</v>
      </c>
      <c r="G1175">
        <v>96.95</v>
      </c>
      <c r="H1175">
        <v>70866</v>
      </c>
      <c r="I1175">
        <v>116</v>
      </c>
      <c r="J1175">
        <v>50</v>
      </c>
      <c r="K1175">
        <v>0</v>
      </c>
      <c r="L1175" t="s">
        <v>2685</v>
      </c>
    </row>
    <row r="1176" spans="1:12" x14ac:dyDescent="0.25">
      <c r="A1176">
        <v>1174</v>
      </c>
      <c r="B1176" t="s">
        <v>2686</v>
      </c>
      <c r="C1176" s="2">
        <v>43115</v>
      </c>
      <c r="D1176">
        <v>129</v>
      </c>
      <c r="E1176">
        <v>133.1</v>
      </c>
      <c r="F1176">
        <v>128</v>
      </c>
      <c r="G1176">
        <v>129.55000000000001</v>
      </c>
      <c r="H1176">
        <v>65215</v>
      </c>
      <c r="I1176">
        <v>137</v>
      </c>
      <c r="J1176">
        <v>75</v>
      </c>
      <c r="K1176">
        <v>0</v>
      </c>
      <c r="L1176" t="s">
        <v>2687</v>
      </c>
    </row>
    <row r="1177" spans="1:12" x14ac:dyDescent="0.25">
      <c r="A1177">
        <v>1175</v>
      </c>
      <c r="B1177" t="s">
        <v>2688</v>
      </c>
      <c r="C1177" s="2">
        <v>43115</v>
      </c>
      <c r="D1177">
        <v>914.15</v>
      </c>
      <c r="E1177">
        <v>919.95</v>
      </c>
      <c r="F1177">
        <v>890.1</v>
      </c>
      <c r="G1177">
        <v>899.25</v>
      </c>
      <c r="H1177">
        <v>56286</v>
      </c>
      <c r="I1177">
        <v>1434</v>
      </c>
      <c r="J1177">
        <v>830</v>
      </c>
      <c r="K1177">
        <v>0</v>
      </c>
      <c r="L1177" t="s">
        <v>2689</v>
      </c>
    </row>
    <row r="1178" spans="1:12" x14ac:dyDescent="0.25">
      <c r="A1178">
        <v>1176</v>
      </c>
      <c r="B1178" t="s">
        <v>2690</v>
      </c>
      <c r="C1178" s="2">
        <v>43115</v>
      </c>
      <c r="D1178">
        <v>408.1</v>
      </c>
      <c r="E1178">
        <v>449.9</v>
      </c>
      <c r="F1178">
        <v>408.1</v>
      </c>
      <c r="G1178">
        <v>421.9</v>
      </c>
      <c r="H1178">
        <v>2081</v>
      </c>
      <c r="I1178">
        <v>550</v>
      </c>
      <c r="J1178">
        <v>128</v>
      </c>
      <c r="K1178">
        <v>0</v>
      </c>
      <c r="L1178" t="s">
        <v>2691</v>
      </c>
    </row>
    <row r="1179" spans="1:12" x14ac:dyDescent="0.25">
      <c r="A1179">
        <v>1177</v>
      </c>
      <c r="B1179" t="s">
        <v>2692</v>
      </c>
      <c r="C1179" s="2">
        <v>43115</v>
      </c>
      <c r="D1179">
        <v>106.85</v>
      </c>
      <c r="E1179">
        <v>106.85</v>
      </c>
      <c r="F1179">
        <v>105</v>
      </c>
      <c r="G1179">
        <v>105.2</v>
      </c>
      <c r="H1179">
        <v>90177</v>
      </c>
      <c r="I1179">
        <v>121</v>
      </c>
      <c r="J1179">
        <v>65</v>
      </c>
      <c r="K1179">
        <v>0</v>
      </c>
      <c r="L1179" t="s">
        <v>2693</v>
      </c>
    </row>
    <row r="1180" spans="1:12" x14ac:dyDescent="0.25">
      <c r="A1180">
        <v>1178</v>
      </c>
      <c r="B1180" t="s">
        <v>2694</v>
      </c>
      <c r="C1180" s="2">
        <v>43115</v>
      </c>
      <c r="D1180">
        <v>69.400000000000006</v>
      </c>
      <c r="E1180">
        <v>70.8</v>
      </c>
      <c r="F1180">
        <v>66.650000000000006</v>
      </c>
      <c r="G1180">
        <v>68.2</v>
      </c>
      <c r="H1180">
        <v>5890562</v>
      </c>
      <c r="I1180">
        <v>94</v>
      </c>
      <c r="J1180">
        <v>46</v>
      </c>
      <c r="K1180">
        <v>0</v>
      </c>
      <c r="L1180" t="s">
        <v>2695</v>
      </c>
    </row>
    <row r="1181" spans="1:12" x14ac:dyDescent="0.25">
      <c r="A1181">
        <v>1179</v>
      </c>
      <c r="B1181" t="s">
        <v>2696</v>
      </c>
      <c r="C1181" s="2">
        <v>43115</v>
      </c>
      <c r="D1181">
        <v>596.45000000000005</v>
      </c>
      <c r="E1181">
        <v>603.45000000000005</v>
      </c>
      <c r="F1181">
        <v>592.1</v>
      </c>
      <c r="G1181">
        <v>594.45000000000005</v>
      </c>
      <c r="H1181">
        <v>291945</v>
      </c>
      <c r="I1181">
        <v>695</v>
      </c>
      <c r="J1181">
        <v>216</v>
      </c>
      <c r="K1181">
        <v>0</v>
      </c>
      <c r="L1181" t="s">
        <v>2697</v>
      </c>
    </row>
    <row r="1182" spans="1:12" x14ac:dyDescent="0.25">
      <c r="A1182">
        <v>1180</v>
      </c>
      <c r="B1182" t="s">
        <v>2700</v>
      </c>
      <c r="C1182" s="2">
        <v>43115</v>
      </c>
      <c r="D1182">
        <v>1171</v>
      </c>
      <c r="E1182">
        <v>1172.95</v>
      </c>
      <c r="F1182">
        <v>1159.95</v>
      </c>
      <c r="G1182">
        <v>1163.7</v>
      </c>
      <c r="H1182">
        <v>10675</v>
      </c>
      <c r="I1182">
        <v>1273</v>
      </c>
      <c r="J1182">
        <v>588</v>
      </c>
      <c r="K1182">
        <v>0</v>
      </c>
      <c r="L1182" t="s">
        <v>2701</v>
      </c>
    </row>
    <row r="1183" spans="1:12" x14ac:dyDescent="0.25">
      <c r="A1183">
        <v>1181</v>
      </c>
      <c r="B1183" t="s">
        <v>2702</v>
      </c>
      <c r="C1183" s="2">
        <v>43115</v>
      </c>
      <c r="D1183">
        <v>919</v>
      </c>
      <c r="E1183">
        <v>919</v>
      </c>
      <c r="F1183">
        <v>870.2</v>
      </c>
      <c r="G1183">
        <v>879.2</v>
      </c>
      <c r="H1183">
        <v>16125</v>
      </c>
      <c r="I1183">
        <v>978</v>
      </c>
      <c r="J1183">
        <v>470</v>
      </c>
      <c r="K1183">
        <v>0</v>
      </c>
      <c r="L1183" t="s">
        <v>2703</v>
      </c>
    </row>
    <row r="1184" spans="1:12" x14ac:dyDescent="0.25">
      <c r="A1184">
        <v>1182</v>
      </c>
      <c r="B1184" t="s">
        <v>2704</v>
      </c>
      <c r="C1184" s="2">
        <v>43115</v>
      </c>
      <c r="D1184">
        <v>17.5</v>
      </c>
      <c r="E1184">
        <v>17.5</v>
      </c>
      <c r="F1184">
        <v>16.899999999999999</v>
      </c>
      <c r="G1184">
        <v>17.350000000000001</v>
      </c>
      <c r="H1184">
        <v>21494</v>
      </c>
      <c r="I1184">
        <v>25</v>
      </c>
      <c r="J1184">
        <v>7</v>
      </c>
      <c r="K1184">
        <v>0</v>
      </c>
      <c r="L1184" t="s">
        <v>2705</v>
      </c>
    </row>
    <row r="1185" spans="1:12" x14ac:dyDescent="0.25">
      <c r="A1185">
        <v>1183</v>
      </c>
      <c r="B1185" t="s">
        <v>2706</v>
      </c>
      <c r="C1185" s="2">
        <v>43115</v>
      </c>
      <c r="D1185">
        <v>79.8</v>
      </c>
      <c r="E1185">
        <v>82.75</v>
      </c>
      <c r="F1185">
        <v>78</v>
      </c>
      <c r="G1185">
        <v>78.45</v>
      </c>
      <c r="H1185">
        <v>20487</v>
      </c>
      <c r="I1185">
        <v>86</v>
      </c>
      <c r="J1185">
        <v>32</v>
      </c>
      <c r="K1185">
        <v>0</v>
      </c>
      <c r="L1185" t="s">
        <v>2707</v>
      </c>
    </row>
    <row r="1186" spans="1:12" x14ac:dyDescent="0.25">
      <c r="A1186">
        <v>1184</v>
      </c>
      <c r="B1186" t="s">
        <v>2708</v>
      </c>
      <c r="C1186" s="2">
        <v>43115</v>
      </c>
      <c r="D1186">
        <v>301.89999999999998</v>
      </c>
      <c r="E1186">
        <v>304.45</v>
      </c>
      <c r="F1186">
        <v>295</v>
      </c>
      <c r="G1186">
        <v>297.14999999999998</v>
      </c>
      <c r="H1186">
        <v>283231</v>
      </c>
      <c r="I1186">
        <v>312</v>
      </c>
      <c r="J1186">
        <v>143</v>
      </c>
      <c r="K1186">
        <v>0</v>
      </c>
      <c r="L1186" t="s">
        <v>2709</v>
      </c>
    </row>
    <row r="1187" spans="1:12" x14ac:dyDescent="0.25">
      <c r="A1187">
        <v>1185</v>
      </c>
      <c r="B1187" t="s">
        <v>2710</v>
      </c>
      <c r="C1187" s="2">
        <v>43115</v>
      </c>
      <c r="D1187">
        <v>305</v>
      </c>
      <c r="E1187">
        <v>311.5</v>
      </c>
      <c r="F1187">
        <v>297</v>
      </c>
      <c r="G1187">
        <v>298.75</v>
      </c>
      <c r="H1187">
        <v>119028</v>
      </c>
      <c r="I1187">
        <v>398</v>
      </c>
      <c r="J1187">
        <v>84</v>
      </c>
      <c r="K1187">
        <v>0</v>
      </c>
      <c r="L1187" t="s">
        <v>2711</v>
      </c>
    </row>
    <row r="1188" spans="1:12" x14ac:dyDescent="0.25">
      <c r="A1188">
        <v>1186</v>
      </c>
      <c r="B1188" t="s">
        <v>2712</v>
      </c>
      <c r="C1188" s="2">
        <v>43115</v>
      </c>
      <c r="D1188">
        <v>1585.05</v>
      </c>
      <c r="E1188">
        <v>1630</v>
      </c>
      <c r="F1188">
        <v>1585.05</v>
      </c>
      <c r="G1188">
        <v>1594.4</v>
      </c>
      <c r="H1188">
        <v>2995</v>
      </c>
      <c r="I1188">
        <v>1670</v>
      </c>
      <c r="J1188">
        <v>590</v>
      </c>
      <c r="K1188">
        <v>0</v>
      </c>
      <c r="L1188" t="s">
        <v>2713</v>
      </c>
    </row>
    <row r="1189" spans="1:12" x14ac:dyDescent="0.25">
      <c r="A1189">
        <v>1187</v>
      </c>
      <c r="B1189" t="s">
        <v>2714</v>
      </c>
      <c r="C1189" s="2">
        <v>43115</v>
      </c>
      <c r="D1189">
        <v>32.950000000000003</v>
      </c>
      <c r="E1189">
        <v>33.15</v>
      </c>
      <c r="F1189">
        <v>32.5</v>
      </c>
      <c r="G1189">
        <v>32.65</v>
      </c>
      <c r="H1189">
        <v>7506948</v>
      </c>
      <c r="I1189">
        <v>35</v>
      </c>
      <c r="J1189">
        <v>19</v>
      </c>
      <c r="K1189">
        <v>0</v>
      </c>
      <c r="L1189" t="s">
        <v>2715</v>
      </c>
    </row>
    <row r="1190" spans="1:12" x14ac:dyDescent="0.25">
      <c r="A1190">
        <v>1188</v>
      </c>
      <c r="B1190" t="s">
        <v>2718</v>
      </c>
      <c r="C1190" s="2">
        <v>43115</v>
      </c>
      <c r="D1190">
        <v>413.25</v>
      </c>
      <c r="E1190">
        <v>417.5</v>
      </c>
      <c r="F1190">
        <v>409</v>
      </c>
      <c r="G1190">
        <v>412</v>
      </c>
      <c r="H1190">
        <v>16312</v>
      </c>
      <c r="I1190">
        <v>484</v>
      </c>
      <c r="J1190">
        <v>265</v>
      </c>
      <c r="K1190">
        <v>0</v>
      </c>
      <c r="L1190" t="s">
        <v>2719</v>
      </c>
    </row>
    <row r="1191" spans="1:12" x14ac:dyDescent="0.25">
      <c r="A1191">
        <v>1189</v>
      </c>
      <c r="B1191" t="s">
        <v>2722</v>
      </c>
      <c r="C1191" s="2">
        <v>43115</v>
      </c>
      <c r="D1191">
        <v>519.65</v>
      </c>
      <c r="E1191">
        <v>527.29999999999995</v>
      </c>
      <c r="F1191">
        <v>516</v>
      </c>
      <c r="G1191">
        <v>519.35</v>
      </c>
      <c r="H1191">
        <v>327155</v>
      </c>
      <c r="I1191">
        <v>532</v>
      </c>
      <c r="J1191">
        <v>272</v>
      </c>
      <c r="K1191">
        <v>0</v>
      </c>
      <c r="L1191" t="s">
        <v>2722</v>
      </c>
    </row>
    <row r="1192" spans="1:12" x14ac:dyDescent="0.25">
      <c r="A1192">
        <v>1190</v>
      </c>
      <c r="B1192" t="s">
        <v>2725</v>
      </c>
      <c r="C1192" s="2">
        <v>43115</v>
      </c>
      <c r="D1192">
        <v>181.75</v>
      </c>
      <c r="E1192">
        <v>181.75</v>
      </c>
      <c r="F1192">
        <v>172.2</v>
      </c>
      <c r="G1192">
        <v>173.9</v>
      </c>
      <c r="H1192">
        <v>90922</v>
      </c>
      <c r="I1192">
        <v>195</v>
      </c>
      <c r="J1192">
        <v>60</v>
      </c>
      <c r="K1192">
        <v>0</v>
      </c>
      <c r="L1192" t="s">
        <v>2726</v>
      </c>
    </row>
    <row r="1193" spans="1:12" x14ac:dyDescent="0.25">
      <c r="A1193">
        <v>1191</v>
      </c>
      <c r="B1193" t="s">
        <v>2729</v>
      </c>
      <c r="C1193" s="2">
        <v>43115</v>
      </c>
      <c r="D1193">
        <v>9.9499999999999993</v>
      </c>
      <c r="E1193">
        <v>9.9499999999999993</v>
      </c>
      <c r="F1193">
        <v>9.9499999999999993</v>
      </c>
      <c r="G1193">
        <v>9.9499999999999993</v>
      </c>
      <c r="H1193">
        <v>11234</v>
      </c>
      <c r="I1193">
        <v>10</v>
      </c>
      <c r="J1193">
        <v>3</v>
      </c>
      <c r="K1193">
        <v>0</v>
      </c>
      <c r="L1193" t="s">
        <v>2730</v>
      </c>
    </row>
    <row r="1194" spans="1:12" x14ac:dyDescent="0.25">
      <c r="A1194">
        <v>1192</v>
      </c>
      <c r="B1194" t="s">
        <v>2733</v>
      </c>
      <c r="C1194" s="2">
        <v>43115</v>
      </c>
      <c r="D1194">
        <v>47</v>
      </c>
      <c r="E1194">
        <v>49.15</v>
      </c>
      <c r="F1194">
        <v>46.2</v>
      </c>
      <c r="G1194">
        <v>48.5</v>
      </c>
      <c r="H1194">
        <v>1649995</v>
      </c>
      <c r="I1194">
        <v>58</v>
      </c>
      <c r="J1194">
        <v>17</v>
      </c>
      <c r="K1194">
        <v>0</v>
      </c>
      <c r="L1194" t="s">
        <v>2734</v>
      </c>
    </row>
    <row r="1195" spans="1:12" x14ac:dyDescent="0.25">
      <c r="A1195">
        <v>1193</v>
      </c>
      <c r="B1195" t="s">
        <v>2735</v>
      </c>
      <c r="C1195" s="2">
        <v>43115</v>
      </c>
      <c r="D1195">
        <v>26</v>
      </c>
      <c r="E1195">
        <v>26</v>
      </c>
      <c r="F1195">
        <v>24.6</v>
      </c>
      <c r="G1195">
        <v>25.6</v>
      </c>
      <c r="H1195">
        <v>7327</v>
      </c>
      <c r="I1195">
        <v>36</v>
      </c>
      <c r="J1195">
        <v>17</v>
      </c>
      <c r="K1195">
        <v>0</v>
      </c>
      <c r="L1195" t="s">
        <v>2736</v>
      </c>
    </row>
    <row r="1196" spans="1:12" x14ac:dyDescent="0.25">
      <c r="A1196">
        <v>1194</v>
      </c>
      <c r="B1196" t="s">
        <v>2739</v>
      </c>
      <c r="C1196" s="2">
        <v>43115</v>
      </c>
      <c r="D1196">
        <v>152.75</v>
      </c>
      <c r="E1196">
        <v>154.5</v>
      </c>
      <c r="F1196">
        <v>152.55000000000001</v>
      </c>
      <c r="G1196">
        <v>153.15</v>
      </c>
      <c r="H1196">
        <v>63739</v>
      </c>
      <c r="I1196">
        <v>188</v>
      </c>
      <c r="J1196">
        <v>49</v>
      </c>
      <c r="K1196">
        <v>0</v>
      </c>
      <c r="L1196" t="s">
        <v>2740</v>
      </c>
    </row>
    <row r="1197" spans="1:12" x14ac:dyDescent="0.25">
      <c r="A1197">
        <v>1195</v>
      </c>
      <c r="B1197" t="s">
        <v>2737</v>
      </c>
      <c r="C1197" s="2">
        <v>43115</v>
      </c>
      <c r="D1197">
        <v>84.3</v>
      </c>
      <c r="E1197">
        <v>84.3</v>
      </c>
      <c r="F1197">
        <v>79.8</v>
      </c>
      <c r="G1197">
        <v>80</v>
      </c>
      <c r="H1197">
        <v>9676604</v>
      </c>
      <c r="I1197">
        <v>137</v>
      </c>
      <c r="J1197">
        <v>67</v>
      </c>
      <c r="K1197">
        <v>0</v>
      </c>
      <c r="L1197" t="s">
        <v>2738</v>
      </c>
    </row>
    <row r="1198" spans="1:12" x14ac:dyDescent="0.25">
      <c r="A1198">
        <v>1196</v>
      </c>
      <c r="B1198" t="s">
        <v>2743</v>
      </c>
      <c r="C1198" s="2">
        <v>43115</v>
      </c>
      <c r="D1198">
        <v>288</v>
      </c>
      <c r="E1198">
        <v>288.89999999999998</v>
      </c>
      <c r="F1198">
        <v>265</v>
      </c>
      <c r="G1198">
        <v>275.64999999999998</v>
      </c>
      <c r="H1198">
        <v>39248</v>
      </c>
      <c r="I1198">
        <v>342</v>
      </c>
      <c r="J1198">
        <v>97</v>
      </c>
      <c r="K1198">
        <v>0</v>
      </c>
      <c r="L1198" t="s">
        <v>2744</v>
      </c>
    </row>
    <row r="1199" spans="1:12" x14ac:dyDescent="0.25">
      <c r="A1199">
        <v>1197</v>
      </c>
      <c r="B1199" t="s">
        <v>2745</v>
      </c>
      <c r="C1199" s="2">
        <v>43115</v>
      </c>
      <c r="D1199">
        <v>108.2</v>
      </c>
      <c r="E1199">
        <v>109.05</v>
      </c>
      <c r="F1199">
        <v>106.2</v>
      </c>
      <c r="G1199">
        <v>106.5</v>
      </c>
      <c r="H1199">
        <v>1125832</v>
      </c>
      <c r="I1199">
        <v>138</v>
      </c>
      <c r="J1199">
        <v>62</v>
      </c>
      <c r="K1199">
        <v>0</v>
      </c>
      <c r="L1199" t="s">
        <v>2746</v>
      </c>
    </row>
    <row r="1200" spans="1:12" x14ac:dyDescent="0.25">
      <c r="A1200">
        <v>1198</v>
      </c>
      <c r="B1200" t="s">
        <v>2747</v>
      </c>
      <c r="C1200" s="2">
        <v>43115</v>
      </c>
      <c r="D1200">
        <v>2025</v>
      </c>
      <c r="E1200">
        <v>2048.4499999999998</v>
      </c>
      <c r="F1200">
        <v>1994.55</v>
      </c>
      <c r="G1200">
        <v>2010.9</v>
      </c>
      <c r="H1200">
        <v>442204</v>
      </c>
      <c r="I1200">
        <v>2048</v>
      </c>
      <c r="J1200">
        <v>1351</v>
      </c>
      <c r="K1200">
        <v>0</v>
      </c>
      <c r="L1200" t="s">
        <v>2748</v>
      </c>
    </row>
    <row r="1201" spans="1:12" x14ac:dyDescent="0.25">
      <c r="A1201">
        <v>1199</v>
      </c>
      <c r="B1201" t="s">
        <v>2749</v>
      </c>
      <c r="C1201" s="2">
        <v>43115</v>
      </c>
      <c r="D1201">
        <v>230</v>
      </c>
      <c r="E1201">
        <v>238</v>
      </c>
      <c r="F1201">
        <v>226.55</v>
      </c>
      <c r="G1201">
        <v>233.85</v>
      </c>
      <c r="H1201">
        <v>41956</v>
      </c>
      <c r="I1201">
        <v>264</v>
      </c>
      <c r="J1201">
        <v>88</v>
      </c>
      <c r="K1201">
        <v>0</v>
      </c>
      <c r="L1201" t="s">
        <v>2750</v>
      </c>
    </row>
    <row r="1202" spans="1:12" x14ac:dyDescent="0.25">
      <c r="A1202">
        <v>1200</v>
      </c>
      <c r="B1202" t="s">
        <v>2753</v>
      </c>
      <c r="C1202" s="2">
        <v>43115</v>
      </c>
      <c r="D1202">
        <v>435.5</v>
      </c>
      <c r="E1202">
        <v>442.95</v>
      </c>
      <c r="F1202">
        <v>428.4</v>
      </c>
      <c r="G1202">
        <v>429</v>
      </c>
      <c r="H1202">
        <v>146545</v>
      </c>
      <c r="I1202">
        <v>449</v>
      </c>
      <c r="J1202">
        <v>240</v>
      </c>
      <c r="K1202">
        <v>0</v>
      </c>
      <c r="L1202" t="s">
        <v>2754</v>
      </c>
    </row>
    <row r="1203" spans="1:12" x14ac:dyDescent="0.25">
      <c r="A1203">
        <v>1201</v>
      </c>
      <c r="B1203" t="s">
        <v>2755</v>
      </c>
      <c r="C1203" s="2">
        <v>43115</v>
      </c>
      <c r="D1203">
        <v>1513.7</v>
      </c>
      <c r="E1203">
        <v>1523.7</v>
      </c>
      <c r="F1203">
        <v>1496.65</v>
      </c>
      <c r="G1203">
        <v>1499.7</v>
      </c>
      <c r="H1203">
        <v>213801</v>
      </c>
      <c r="I1203">
        <v>1546</v>
      </c>
      <c r="J1203">
        <v>778</v>
      </c>
      <c r="K1203">
        <v>0</v>
      </c>
      <c r="L1203" t="s">
        <v>2756</v>
      </c>
    </row>
    <row r="1204" spans="1:12" x14ac:dyDescent="0.25">
      <c r="A1204">
        <v>1202</v>
      </c>
      <c r="B1204" t="s">
        <v>2757</v>
      </c>
      <c r="C1204" s="2">
        <v>43115</v>
      </c>
      <c r="D1204">
        <v>1172.3499999999999</v>
      </c>
      <c r="E1204">
        <v>1188.3499999999999</v>
      </c>
      <c r="F1204">
        <v>1161</v>
      </c>
      <c r="G1204">
        <v>1164.75</v>
      </c>
      <c r="H1204">
        <v>6553</v>
      </c>
      <c r="I1204">
        <v>1225</v>
      </c>
      <c r="J1204">
        <v>480</v>
      </c>
      <c r="K1204">
        <v>0</v>
      </c>
      <c r="L1204" t="s">
        <v>2758</v>
      </c>
    </row>
    <row r="1205" spans="1:12" x14ac:dyDescent="0.25">
      <c r="A1205">
        <v>1203</v>
      </c>
      <c r="B1205" t="s">
        <v>2759</v>
      </c>
      <c r="C1205" s="2">
        <v>43115</v>
      </c>
      <c r="D1205">
        <v>17.350000000000001</v>
      </c>
      <c r="E1205">
        <v>17.350000000000001</v>
      </c>
      <c r="F1205">
        <v>17.350000000000001</v>
      </c>
      <c r="G1205">
        <v>17.350000000000001</v>
      </c>
      <c r="H1205">
        <v>31834</v>
      </c>
      <c r="I1205">
        <v>45</v>
      </c>
      <c r="J1205">
        <v>5</v>
      </c>
      <c r="K1205">
        <v>0</v>
      </c>
      <c r="L1205" t="s">
        <v>2760</v>
      </c>
    </row>
    <row r="1206" spans="1:12" x14ac:dyDescent="0.25">
      <c r="A1206">
        <v>1204</v>
      </c>
      <c r="B1206" t="s">
        <v>2761</v>
      </c>
      <c r="C1206" s="2">
        <v>43115</v>
      </c>
      <c r="D1206">
        <v>827.95</v>
      </c>
      <c r="E1206">
        <v>829.75</v>
      </c>
      <c r="F1206">
        <v>812.9</v>
      </c>
      <c r="G1206">
        <v>815.4</v>
      </c>
      <c r="H1206">
        <v>146302</v>
      </c>
      <c r="I1206">
        <v>1275</v>
      </c>
      <c r="J1206">
        <v>752</v>
      </c>
      <c r="K1206">
        <v>0</v>
      </c>
      <c r="L1206" t="s">
        <v>2762</v>
      </c>
    </row>
    <row r="1207" spans="1:12" x14ac:dyDescent="0.25">
      <c r="A1207">
        <v>1205</v>
      </c>
      <c r="B1207" t="s">
        <v>2763</v>
      </c>
      <c r="C1207" s="2">
        <v>43115</v>
      </c>
      <c r="D1207">
        <v>145</v>
      </c>
      <c r="E1207">
        <v>147</v>
      </c>
      <c r="F1207">
        <v>143</v>
      </c>
      <c r="G1207">
        <v>145</v>
      </c>
      <c r="H1207">
        <v>144758</v>
      </c>
      <c r="I1207">
        <v>152</v>
      </c>
      <c r="J1207">
        <v>102</v>
      </c>
      <c r="K1207">
        <v>0</v>
      </c>
      <c r="L1207" t="s">
        <v>2764</v>
      </c>
    </row>
    <row r="1208" spans="1:12" x14ac:dyDescent="0.25">
      <c r="A1208">
        <v>1206</v>
      </c>
      <c r="B1208" t="s">
        <v>2765</v>
      </c>
      <c r="C1208" s="2">
        <v>43115</v>
      </c>
      <c r="D1208">
        <v>287.5</v>
      </c>
      <c r="E1208">
        <v>316.89999999999998</v>
      </c>
      <c r="F1208">
        <v>285.05</v>
      </c>
      <c r="G1208">
        <v>314.3</v>
      </c>
      <c r="H1208">
        <v>1491750</v>
      </c>
      <c r="I1208">
        <v>317</v>
      </c>
      <c r="J1208">
        <v>55</v>
      </c>
      <c r="K1208">
        <v>0</v>
      </c>
      <c r="L1208" t="s">
        <v>2766</v>
      </c>
    </row>
    <row r="1209" spans="1:12" x14ac:dyDescent="0.25">
      <c r="A1209">
        <v>1207</v>
      </c>
      <c r="B1209" t="s">
        <v>2767</v>
      </c>
      <c r="C1209" s="2">
        <v>43115</v>
      </c>
      <c r="D1209">
        <v>177.5</v>
      </c>
      <c r="E1209">
        <v>179</v>
      </c>
      <c r="F1209">
        <v>175</v>
      </c>
      <c r="G1209">
        <v>175.35</v>
      </c>
      <c r="H1209">
        <v>10351</v>
      </c>
      <c r="I1209">
        <v>299</v>
      </c>
      <c r="J1209">
        <v>102</v>
      </c>
      <c r="K1209">
        <v>0</v>
      </c>
      <c r="L1209" t="s">
        <v>2768</v>
      </c>
    </row>
    <row r="1210" spans="1:12" x14ac:dyDescent="0.25">
      <c r="A1210">
        <v>1208</v>
      </c>
      <c r="B1210" t="s">
        <v>2769</v>
      </c>
      <c r="C1210" s="2">
        <v>43115</v>
      </c>
      <c r="D1210">
        <v>124.65</v>
      </c>
      <c r="E1210">
        <v>124.65</v>
      </c>
      <c r="F1210">
        <v>120.2</v>
      </c>
      <c r="G1210">
        <v>124</v>
      </c>
      <c r="H1210">
        <v>12000</v>
      </c>
      <c r="I1210">
        <v>154</v>
      </c>
      <c r="J1210">
        <v>48</v>
      </c>
      <c r="K1210">
        <v>0</v>
      </c>
      <c r="L1210" t="s">
        <v>2770</v>
      </c>
    </row>
    <row r="1211" spans="1:12" x14ac:dyDescent="0.25">
      <c r="A1211">
        <v>1209</v>
      </c>
      <c r="B1211" t="s">
        <v>2771</v>
      </c>
      <c r="C1211" s="2">
        <v>43115</v>
      </c>
      <c r="D1211">
        <v>39.5</v>
      </c>
      <c r="E1211">
        <v>39.5</v>
      </c>
      <c r="F1211">
        <v>37.950000000000003</v>
      </c>
      <c r="G1211">
        <v>38</v>
      </c>
      <c r="H1211">
        <v>525777</v>
      </c>
      <c r="I1211">
        <v>134</v>
      </c>
      <c r="J1211">
        <v>32</v>
      </c>
      <c r="K1211">
        <v>0</v>
      </c>
      <c r="L1211" t="s">
        <v>2772</v>
      </c>
    </row>
    <row r="1212" spans="1:12" x14ac:dyDescent="0.25">
      <c r="A1212">
        <v>1210</v>
      </c>
      <c r="B1212" t="s">
        <v>2773</v>
      </c>
      <c r="C1212" s="2">
        <v>43115</v>
      </c>
      <c r="D1212">
        <v>145.25</v>
      </c>
      <c r="E1212">
        <v>149</v>
      </c>
      <c r="F1212">
        <v>141.25</v>
      </c>
      <c r="G1212">
        <v>142.15</v>
      </c>
      <c r="H1212">
        <v>46966</v>
      </c>
      <c r="I1212">
        <v>150</v>
      </c>
      <c r="J1212">
        <v>26</v>
      </c>
      <c r="K1212">
        <v>0</v>
      </c>
      <c r="L1212" t="s">
        <v>2774</v>
      </c>
    </row>
    <row r="1213" spans="1:12" x14ac:dyDescent="0.25">
      <c r="A1213">
        <v>1211</v>
      </c>
      <c r="B1213" t="s">
        <v>2775</v>
      </c>
      <c r="C1213" s="2">
        <v>43115</v>
      </c>
      <c r="D1213">
        <v>402.5</v>
      </c>
      <c r="E1213">
        <v>409.95</v>
      </c>
      <c r="F1213">
        <v>396</v>
      </c>
      <c r="G1213">
        <v>397.85</v>
      </c>
      <c r="H1213">
        <v>40402</v>
      </c>
      <c r="I1213">
        <v>478</v>
      </c>
      <c r="J1213">
        <v>104</v>
      </c>
      <c r="K1213">
        <v>0</v>
      </c>
      <c r="L1213" t="s">
        <v>2776</v>
      </c>
    </row>
    <row r="1214" spans="1:12" x14ac:dyDescent="0.25">
      <c r="A1214">
        <v>1212</v>
      </c>
      <c r="B1214" t="s">
        <v>3319</v>
      </c>
      <c r="C1214" s="2">
        <v>43115</v>
      </c>
      <c r="D1214">
        <v>22.8</v>
      </c>
      <c r="E1214">
        <v>24.75</v>
      </c>
      <c r="F1214">
        <v>22.8</v>
      </c>
      <c r="G1214">
        <v>22.8</v>
      </c>
      <c r="H1214">
        <v>2120</v>
      </c>
      <c r="I1214">
        <v>32</v>
      </c>
      <c r="J1214">
        <v>8</v>
      </c>
      <c r="K1214">
        <v>0</v>
      </c>
      <c r="L1214" t="s">
        <v>3320</v>
      </c>
    </row>
    <row r="1215" spans="1:12" x14ac:dyDescent="0.25">
      <c r="A1215">
        <v>1213</v>
      </c>
      <c r="B1215" t="s">
        <v>2779</v>
      </c>
      <c r="C1215" s="2">
        <v>43115</v>
      </c>
      <c r="D1215">
        <v>362.9</v>
      </c>
      <c r="E1215">
        <v>374.8</v>
      </c>
      <c r="F1215">
        <v>361.5</v>
      </c>
      <c r="G1215">
        <v>371.35</v>
      </c>
      <c r="H1215">
        <v>1519717</v>
      </c>
      <c r="I1215">
        <v>383</v>
      </c>
      <c r="J1215">
        <v>74</v>
      </c>
      <c r="K1215">
        <v>0</v>
      </c>
      <c r="L1215" t="s">
        <v>2780</v>
      </c>
    </row>
    <row r="1216" spans="1:12" x14ac:dyDescent="0.25">
      <c r="A1216">
        <v>1214</v>
      </c>
      <c r="B1216" t="s">
        <v>2783</v>
      </c>
      <c r="C1216" s="2">
        <v>43115</v>
      </c>
      <c r="D1216">
        <v>417</v>
      </c>
      <c r="E1216">
        <v>427.1</v>
      </c>
      <c r="F1216">
        <v>407.4</v>
      </c>
      <c r="G1216">
        <v>411</v>
      </c>
      <c r="H1216">
        <v>88102</v>
      </c>
      <c r="I1216">
        <v>444</v>
      </c>
      <c r="J1216">
        <v>91</v>
      </c>
      <c r="K1216">
        <v>0</v>
      </c>
      <c r="L1216" t="s">
        <v>2784</v>
      </c>
    </row>
    <row r="1217" spans="1:12" x14ac:dyDescent="0.25">
      <c r="A1217">
        <v>1215</v>
      </c>
      <c r="B1217" t="s">
        <v>2785</v>
      </c>
      <c r="C1217" s="2">
        <v>43115</v>
      </c>
      <c r="D1217">
        <v>439.65</v>
      </c>
      <c r="E1217">
        <v>448.6</v>
      </c>
      <c r="F1217">
        <v>437</v>
      </c>
      <c r="G1217">
        <v>438.85</v>
      </c>
      <c r="H1217">
        <v>62756</v>
      </c>
      <c r="I1217">
        <v>472</v>
      </c>
      <c r="J1217">
        <v>261</v>
      </c>
      <c r="K1217">
        <v>0</v>
      </c>
      <c r="L1217" t="s">
        <v>2786</v>
      </c>
    </row>
    <row r="1218" spans="1:12" x14ac:dyDescent="0.25">
      <c r="A1218">
        <v>1216</v>
      </c>
      <c r="B1218" t="s">
        <v>2789</v>
      </c>
      <c r="C1218" s="2">
        <v>43115</v>
      </c>
      <c r="D1218">
        <v>30.8</v>
      </c>
      <c r="E1218">
        <v>31.6</v>
      </c>
      <c r="F1218">
        <v>29.12</v>
      </c>
      <c r="G1218">
        <v>29.36</v>
      </c>
      <c r="H1218">
        <v>2947325</v>
      </c>
      <c r="I1218">
        <v>36</v>
      </c>
      <c r="J1218">
        <v>12</v>
      </c>
      <c r="K1218">
        <v>0</v>
      </c>
      <c r="L1218" t="s">
        <v>2790</v>
      </c>
    </row>
    <row r="1219" spans="1:12" x14ac:dyDescent="0.25">
      <c r="A1219">
        <v>1217</v>
      </c>
      <c r="B1219" t="s">
        <v>2793</v>
      </c>
      <c r="C1219" s="2">
        <v>43115</v>
      </c>
      <c r="D1219">
        <v>1287.6500000000001</v>
      </c>
      <c r="E1219">
        <v>1297</v>
      </c>
      <c r="F1219">
        <v>1252.05</v>
      </c>
      <c r="G1219">
        <v>1259.5999999999999</v>
      </c>
      <c r="H1219">
        <v>2046</v>
      </c>
      <c r="I1219">
        <v>1350</v>
      </c>
      <c r="J1219">
        <v>338</v>
      </c>
      <c r="K1219">
        <v>0</v>
      </c>
      <c r="L1219" t="s">
        <v>2794</v>
      </c>
    </row>
    <row r="1220" spans="1:12" x14ac:dyDescent="0.25">
      <c r="A1220">
        <v>1218</v>
      </c>
      <c r="B1220" t="s">
        <v>2795</v>
      </c>
      <c r="C1220" s="2">
        <v>43115</v>
      </c>
      <c r="D1220">
        <v>5324</v>
      </c>
      <c r="E1220">
        <v>5324</v>
      </c>
      <c r="F1220">
        <v>5095.55</v>
      </c>
      <c r="G1220">
        <v>5146.8</v>
      </c>
      <c r="H1220">
        <v>2186</v>
      </c>
      <c r="I1220">
        <v>6300</v>
      </c>
      <c r="J1220">
        <v>2140</v>
      </c>
      <c r="K1220">
        <v>0</v>
      </c>
      <c r="L1220" t="s">
        <v>2796</v>
      </c>
    </row>
    <row r="1221" spans="1:12" x14ac:dyDescent="0.25">
      <c r="A1221">
        <v>1219</v>
      </c>
      <c r="B1221" t="s">
        <v>2797</v>
      </c>
      <c r="C1221" s="2">
        <v>43115</v>
      </c>
      <c r="D1221">
        <v>4.75</v>
      </c>
      <c r="E1221">
        <v>5.0999999999999996</v>
      </c>
      <c r="F1221">
        <v>4.7</v>
      </c>
      <c r="G1221">
        <v>5</v>
      </c>
      <c r="H1221">
        <v>4577176</v>
      </c>
      <c r="I1221">
        <v>6</v>
      </c>
      <c r="J1221">
        <v>3</v>
      </c>
      <c r="K1221">
        <v>0</v>
      </c>
      <c r="L1221" t="s">
        <v>2798</v>
      </c>
    </row>
    <row r="1222" spans="1:12" x14ac:dyDescent="0.25">
      <c r="A1222">
        <v>1220</v>
      </c>
      <c r="B1222" t="s">
        <v>2799</v>
      </c>
      <c r="C1222" s="2">
        <v>43115</v>
      </c>
      <c r="D1222">
        <v>2000</v>
      </c>
      <c r="E1222">
        <v>2004.4</v>
      </c>
      <c r="F1222">
        <v>1945.05</v>
      </c>
      <c r="G1222">
        <v>1957.1</v>
      </c>
      <c r="H1222">
        <v>191748</v>
      </c>
      <c r="I1222">
        <v>2010</v>
      </c>
      <c r="J1222">
        <v>1102</v>
      </c>
      <c r="K1222">
        <v>0</v>
      </c>
      <c r="L1222" t="s">
        <v>2800</v>
      </c>
    </row>
    <row r="1223" spans="1:12" x14ac:dyDescent="0.25">
      <c r="A1223">
        <v>1221</v>
      </c>
      <c r="B1223" t="s">
        <v>2803</v>
      </c>
      <c r="C1223" s="2">
        <v>43115</v>
      </c>
      <c r="D1223">
        <v>695.05</v>
      </c>
      <c r="E1223">
        <v>699.9</v>
      </c>
      <c r="F1223">
        <v>682.2</v>
      </c>
      <c r="G1223">
        <v>685.7</v>
      </c>
      <c r="H1223">
        <v>6224</v>
      </c>
      <c r="I1223">
        <v>837</v>
      </c>
      <c r="J1223">
        <v>315</v>
      </c>
      <c r="K1223">
        <v>0</v>
      </c>
      <c r="L1223" t="s">
        <v>2804</v>
      </c>
    </row>
    <row r="1224" spans="1:12" x14ac:dyDescent="0.25">
      <c r="A1224">
        <v>1222</v>
      </c>
      <c r="B1224" t="s">
        <v>2805</v>
      </c>
      <c r="C1224" s="2">
        <v>43115</v>
      </c>
      <c r="D1224">
        <v>570.5</v>
      </c>
      <c r="E1224">
        <v>591</v>
      </c>
      <c r="F1224">
        <v>570.1</v>
      </c>
      <c r="G1224">
        <v>575.4</v>
      </c>
      <c r="H1224">
        <v>436542</v>
      </c>
      <c r="I1224">
        <v>598</v>
      </c>
      <c r="J1224">
        <v>186</v>
      </c>
      <c r="K1224">
        <v>0</v>
      </c>
      <c r="L1224" t="s">
        <v>2806</v>
      </c>
    </row>
    <row r="1225" spans="1:12" x14ac:dyDescent="0.25">
      <c r="A1225">
        <v>1223</v>
      </c>
      <c r="B1225" t="s">
        <v>2807</v>
      </c>
      <c r="C1225" s="2">
        <v>43115</v>
      </c>
      <c r="D1225">
        <v>89</v>
      </c>
      <c r="E1225">
        <v>90.25</v>
      </c>
      <c r="F1225">
        <v>86.85</v>
      </c>
      <c r="G1225">
        <v>87.9</v>
      </c>
      <c r="H1225">
        <v>1477212</v>
      </c>
      <c r="I1225">
        <v>91</v>
      </c>
      <c r="J1225">
        <v>28</v>
      </c>
      <c r="K1225">
        <v>0</v>
      </c>
      <c r="L1225" t="s">
        <v>2808</v>
      </c>
    </row>
    <row r="1226" spans="1:12" x14ac:dyDescent="0.25">
      <c r="A1226">
        <v>1224</v>
      </c>
      <c r="B1226" t="s">
        <v>2809</v>
      </c>
      <c r="C1226" s="2">
        <v>43115</v>
      </c>
      <c r="D1226">
        <v>586.79999999999995</v>
      </c>
      <c r="E1226">
        <v>586.79999999999995</v>
      </c>
      <c r="F1226">
        <v>574.5</v>
      </c>
      <c r="G1226">
        <v>576.45000000000005</v>
      </c>
      <c r="H1226">
        <v>4456611</v>
      </c>
      <c r="I1226">
        <v>855</v>
      </c>
      <c r="J1226">
        <v>433</v>
      </c>
      <c r="K1226">
        <v>0</v>
      </c>
      <c r="L1226" t="s">
        <v>2810</v>
      </c>
    </row>
    <row r="1227" spans="1:12" x14ac:dyDescent="0.25">
      <c r="A1227">
        <v>1225</v>
      </c>
      <c r="B1227" t="s">
        <v>2811</v>
      </c>
      <c r="C1227" s="2">
        <v>43115</v>
      </c>
      <c r="D1227">
        <v>406.8</v>
      </c>
      <c r="E1227">
        <v>408</v>
      </c>
      <c r="F1227">
        <v>388.6</v>
      </c>
      <c r="G1227">
        <v>397.75</v>
      </c>
      <c r="H1227">
        <v>178588</v>
      </c>
      <c r="I1227">
        <v>435</v>
      </c>
      <c r="J1227">
        <v>87</v>
      </c>
      <c r="K1227">
        <v>0</v>
      </c>
      <c r="L1227" t="s">
        <v>2812</v>
      </c>
    </row>
    <row r="1228" spans="1:12" x14ac:dyDescent="0.25">
      <c r="A1228">
        <v>1226</v>
      </c>
      <c r="B1228" t="s">
        <v>2813</v>
      </c>
      <c r="C1228" s="2">
        <v>43115</v>
      </c>
      <c r="D1228">
        <v>1082</v>
      </c>
      <c r="E1228">
        <v>1083.95</v>
      </c>
      <c r="F1228">
        <v>1066.0999999999999</v>
      </c>
      <c r="G1228">
        <v>1073.5</v>
      </c>
      <c r="H1228">
        <v>864427</v>
      </c>
      <c r="I1228">
        <v>1084</v>
      </c>
      <c r="J1228">
        <v>430</v>
      </c>
      <c r="K1228">
        <v>0</v>
      </c>
      <c r="L1228" t="s">
        <v>2814</v>
      </c>
    </row>
    <row r="1229" spans="1:12" x14ac:dyDescent="0.25">
      <c r="A1229">
        <v>1227</v>
      </c>
      <c r="B1229" t="s">
        <v>2815</v>
      </c>
      <c r="C1229" s="2">
        <v>43115</v>
      </c>
      <c r="D1229">
        <v>188.4</v>
      </c>
      <c r="E1229">
        <v>194.9</v>
      </c>
      <c r="F1229">
        <v>188.05</v>
      </c>
      <c r="G1229">
        <v>189.35</v>
      </c>
      <c r="H1229">
        <v>54584</v>
      </c>
      <c r="I1229">
        <v>228</v>
      </c>
      <c r="J1229">
        <v>125</v>
      </c>
      <c r="K1229">
        <v>0</v>
      </c>
      <c r="L1229" t="s">
        <v>2816</v>
      </c>
    </row>
    <row r="1230" spans="1:12" x14ac:dyDescent="0.25">
      <c r="A1230">
        <v>1228</v>
      </c>
      <c r="B1230" t="s">
        <v>2817</v>
      </c>
      <c r="C1230" s="2">
        <v>43115</v>
      </c>
      <c r="D1230">
        <v>20</v>
      </c>
      <c r="E1230">
        <v>20</v>
      </c>
      <c r="F1230">
        <v>18.7</v>
      </c>
      <c r="G1230">
        <v>19.149999999999999</v>
      </c>
      <c r="H1230">
        <v>59509</v>
      </c>
      <c r="I1230">
        <v>25</v>
      </c>
      <c r="J1230">
        <v>8</v>
      </c>
      <c r="K1230">
        <v>0</v>
      </c>
      <c r="L1230" t="s">
        <v>2818</v>
      </c>
    </row>
    <row r="1231" spans="1:12" x14ac:dyDescent="0.25">
      <c r="A1231">
        <v>1229</v>
      </c>
      <c r="B1231" t="s">
        <v>2819</v>
      </c>
      <c r="C1231" s="2">
        <v>43115</v>
      </c>
      <c r="D1231">
        <v>389.8</v>
      </c>
      <c r="E1231">
        <v>401.5</v>
      </c>
      <c r="F1231">
        <v>389.8</v>
      </c>
      <c r="G1231">
        <v>394.85</v>
      </c>
      <c r="H1231">
        <v>23715</v>
      </c>
      <c r="I1231">
        <v>447</v>
      </c>
      <c r="J1231">
        <v>175</v>
      </c>
      <c r="K1231">
        <v>0</v>
      </c>
      <c r="L1231" t="s">
        <v>2820</v>
      </c>
    </row>
    <row r="1232" spans="1:12" x14ac:dyDescent="0.25">
      <c r="A1232">
        <v>1230</v>
      </c>
      <c r="B1232" t="s">
        <v>2823</v>
      </c>
      <c r="C1232" s="2">
        <v>43115</v>
      </c>
      <c r="D1232">
        <v>317.85000000000002</v>
      </c>
      <c r="E1232">
        <v>320.89999999999998</v>
      </c>
      <c r="F1232">
        <v>312.8</v>
      </c>
      <c r="G1232">
        <v>314.75</v>
      </c>
      <c r="H1232">
        <v>27281</v>
      </c>
      <c r="I1232">
        <v>348</v>
      </c>
      <c r="J1232">
        <v>175</v>
      </c>
      <c r="K1232">
        <v>0</v>
      </c>
      <c r="L1232" t="s">
        <v>2824</v>
      </c>
    </row>
    <row r="1233" spans="1:12" x14ac:dyDescent="0.25">
      <c r="A1233">
        <v>1231</v>
      </c>
      <c r="B1233" t="s">
        <v>2825</v>
      </c>
      <c r="C1233" s="2">
        <v>43115</v>
      </c>
      <c r="D1233">
        <v>1341</v>
      </c>
      <c r="E1233">
        <v>1389</v>
      </c>
      <c r="F1233">
        <v>1297.55</v>
      </c>
      <c r="G1233">
        <v>1370.1</v>
      </c>
      <c r="H1233">
        <v>119131</v>
      </c>
      <c r="I1233">
        <v>1443</v>
      </c>
      <c r="J1233">
        <v>731</v>
      </c>
      <c r="K1233">
        <v>0</v>
      </c>
      <c r="L1233" t="s">
        <v>2826</v>
      </c>
    </row>
    <row r="1234" spans="1:12" x14ac:dyDescent="0.25">
      <c r="A1234">
        <v>1232</v>
      </c>
      <c r="B1234" t="s">
        <v>2827</v>
      </c>
      <c r="C1234" s="2">
        <v>43115</v>
      </c>
      <c r="D1234">
        <v>125</v>
      </c>
      <c r="E1234">
        <v>133</v>
      </c>
      <c r="F1234">
        <v>124.6</v>
      </c>
      <c r="G1234">
        <v>127.6</v>
      </c>
      <c r="H1234">
        <v>273181</v>
      </c>
      <c r="I1234">
        <v>133</v>
      </c>
      <c r="J1234">
        <v>68</v>
      </c>
      <c r="K1234">
        <v>0</v>
      </c>
      <c r="L1234" t="s">
        <v>2828</v>
      </c>
    </row>
    <row r="1235" spans="1:12" x14ac:dyDescent="0.25">
      <c r="A1235">
        <v>1233</v>
      </c>
      <c r="B1235" t="s">
        <v>2829</v>
      </c>
      <c r="C1235" s="2">
        <v>43115</v>
      </c>
      <c r="D1235">
        <v>20</v>
      </c>
      <c r="E1235">
        <v>20.6</v>
      </c>
      <c r="F1235">
        <v>19.899999999999999</v>
      </c>
      <c r="G1235">
        <v>19.95</v>
      </c>
      <c r="H1235">
        <v>59413</v>
      </c>
      <c r="I1235">
        <v>31</v>
      </c>
      <c r="J1235">
        <v>14</v>
      </c>
      <c r="K1235">
        <v>0</v>
      </c>
      <c r="L1235" t="s">
        <v>2830</v>
      </c>
    </row>
    <row r="1236" spans="1:12" x14ac:dyDescent="0.25">
      <c r="A1236">
        <v>1234</v>
      </c>
      <c r="B1236" t="s">
        <v>2831</v>
      </c>
      <c r="C1236" s="2">
        <v>43115</v>
      </c>
      <c r="D1236">
        <v>6.35</v>
      </c>
      <c r="E1236">
        <v>6.65</v>
      </c>
      <c r="F1236">
        <v>6.1</v>
      </c>
      <c r="G1236">
        <v>6.55</v>
      </c>
      <c r="H1236">
        <v>89770</v>
      </c>
      <c r="I1236">
        <v>9</v>
      </c>
      <c r="J1236">
        <v>3</v>
      </c>
      <c r="K1236">
        <v>0</v>
      </c>
      <c r="L1236" t="s">
        <v>2832</v>
      </c>
    </row>
    <row r="1237" spans="1:12" x14ac:dyDescent="0.25">
      <c r="A1237">
        <v>1235</v>
      </c>
      <c r="B1237" t="s">
        <v>2833</v>
      </c>
      <c r="C1237" s="2">
        <v>43115</v>
      </c>
      <c r="D1237">
        <v>109</v>
      </c>
      <c r="E1237">
        <v>111.45</v>
      </c>
      <c r="F1237">
        <v>107.1</v>
      </c>
      <c r="G1237">
        <v>107.55</v>
      </c>
      <c r="H1237">
        <v>56910</v>
      </c>
      <c r="I1237">
        <v>163</v>
      </c>
      <c r="J1237">
        <v>82</v>
      </c>
      <c r="K1237">
        <v>0</v>
      </c>
      <c r="L1237" t="s">
        <v>2834</v>
      </c>
    </row>
    <row r="1238" spans="1:12" x14ac:dyDescent="0.25">
      <c r="A1238">
        <v>1236</v>
      </c>
      <c r="B1238" t="s">
        <v>2835</v>
      </c>
      <c r="C1238" s="2">
        <v>43115</v>
      </c>
      <c r="D1238">
        <v>451.5</v>
      </c>
      <c r="E1238">
        <v>467.8</v>
      </c>
      <c r="F1238">
        <v>447.15</v>
      </c>
      <c r="G1238">
        <v>449.85</v>
      </c>
      <c r="H1238">
        <v>248019</v>
      </c>
      <c r="I1238">
        <v>468</v>
      </c>
      <c r="J1238">
        <v>165</v>
      </c>
      <c r="K1238">
        <v>0</v>
      </c>
      <c r="L1238" t="s">
        <v>2836</v>
      </c>
    </row>
    <row r="1239" spans="1:12" x14ac:dyDescent="0.25">
      <c r="A1239">
        <v>1237</v>
      </c>
      <c r="B1239" t="s">
        <v>2837</v>
      </c>
      <c r="C1239" s="2">
        <v>43115</v>
      </c>
      <c r="D1239">
        <v>108.15</v>
      </c>
      <c r="E1239">
        <v>111.6</v>
      </c>
      <c r="F1239">
        <v>108</v>
      </c>
      <c r="G1239">
        <v>110.25</v>
      </c>
      <c r="H1239">
        <v>167844</v>
      </c>
      <c r="I1239">
        <v>120</v>
      </c>
      <c r="J1239">
        <v>60</v>
      </c>
      <c r="K1239">
        <v>0</v>
      </c>
      <c r="L1239" t="s">
        <v>2838</v>
      </c>
    </row>
    <row r="1240" spans="1:12" x14ac:dyDescent="0.25">
      <c r="A1240">
        <v>1238</v>
      </c>
      <c r="B1240" t="s">
        <v>2843</v>
      </c>
      <c r="C1240" s="2">
        <v>43115</v>
      </c>
      <c r="D1240">
        <v>210.9</v>
      </c>
      <c r="E1240">
        <v>214.5</v>
      </c>
      <c r="F1240">
        <v>206.1</v>
      </c>
      <c r="G1240">
        <v>207.35</v>
      </c>
      <c r="H1240">
        <v>300601</v>
      </c>
      <c r="I1240">
        <v>230</v>
      </c>
      <c r="J1240">
        <v>149</v>
      </c>
      <c r="K1240">
        <v>0</v>
      </c>
      <c r="L1240" t="s">
        <v>2844</v>
      </c>
    </row>
    <row r="1241" spans="1:12" x14ac:dyDescent="0.25">
      <c r="A1241">
        <v>1239</v>
      </c>
      <c r="B1241" t="s">
        <v>2845</v>
      </c>
      <c r="C1241" s="2">
        <v>43115</v>
      </c>
      <c r="D1241">
        <v>16.45</v>
      </c>
      <c r="E1241">
        <v>16.5</v>
      </c>
      <c r="F1241">
        <v>15.95</v>
      </c>
      <c r="G1241">
        <v>16.05</v>
      </c>
      <c r="H1241">
        <v>28729964</v>
      </c>
      <c r="I1241">
        <v>22</v>
      </c>
      <c r="J1241">
        <v>12</v>
      </c>
      <c r="K1241">
        <v>0</v>
      </c>
      <c r="L1241" t="s">
        <v>2846</v>
      </c>
    </row>
    <row r="1242" spans="1:12" x14ac:dyDescent="0.25">
      <c r="A1242">
        <v>1240</v>
      </c>
      <c r="B1242" t="s">
        <v>2847</v>
      </c>
      <c r="C1242" s="2">
        <v>43115</v>
      </c>
      <c r="D1242">
        <v>208.8</v>
      </c>
      <c r="E1242">
        <v>218.8</v>
      </c>
      <c r="F1242">
        <v>207</v>
      </c>
      <c r="G1242">
        <v>216</v>
      </c>
      <c r="H1242">
        <v>941486</v>
      </c>
      <c r="I1242">
        <v>219</v>
      </c>
      <c r="J1242">
        <v>59</v>
      </c>
      <c r="K1242">
        <v>0</v>
      </c>
      <c r="L1242" t="s">
        <v>2848</v>
      </c>
    </row>
    <row r="1243" spans="1:12" x14ac:dyDescent="0.25">
      <c r="A1243">
        <v>1241</v>
      </c>
      <c r="B1243" t="s">
        <v>2849</v>
      </c>
      <c r="C1243" s="2">
        <v>43115</v>
      </c>
      <c r="D1243">
        <v>2100</v>
      </c>
      <c r="E1243">
        <v>2146.9</v>
      </c>
      <c r="F1243">
        <v>2075.3000000000002</v>
      </c>
      <c r="G1243">
        <v>2123.8000000000002</v>
      </c>
      <c r="H1243">
        <v>7290</v>
      </c>
      <c r="I1243">
        <v>2424</v>
      </c>
      <c r="J1243">
        <v>1110</v>
      </c>
      <c r="K1243">
        <v>0</v>
      </c>
      <c r="L1243" t="s">
        <v>2850</v>
      </c>
    </row>
    <row r="1244" spans="1:12" x14ac:dyDescent="0.25">
      <c r="A1244">
        <v>1242</v>
      </c>
      <c r="B1244" t="s">
        <v>2853</v>
      </c>
      <c r="C1244" s="2">
        <v>43115</v>
      </c>
      <c r="D1244">
        <v>330</v>
      </c>
      <c r="E1244">
        <v>334</v>
      </c>
      <c r="F1244">
        <v>324.67</v>
      </c>
      <c r="G1244">
        <v>325.7</v>
      </c>
      <c r="H1244">
        <v>23801</v>
      </c>
      <c r="I1244">
        <v>439</v>
      </c>
      <c r="J1244">
        <v>184</v>
      </c>
      <c r="K1244">
        <v>0</v>
      </c>
      <c r="L1244" t="s">
        <v>2854</v>
      </c>
    </row>
    <row r="1245" spans="1:12" x14ac:dyDescent="0.25">
      <c r="A1245">
        <v>1243</v>
      </c>
      <c r="B1245" t="s">
        <v>2855</v>
      </c>
      <c r="C1245" s="2">
        <v>43115</v>
      </c>
      <c r="D1245">
        <v>2100</v>
      </c>
      <c r="E1245">
        <v>2136</v>
      </c>
      <c r="F1245">
        <v>2075.5500000000002</v>
      </c>
      <c r="G1245">
        <v>2088.4</v>
      </c>
      <c r="H1245">
        <v>11266</v>
      </c>
      <c r="I1245">
        <v>2209</v>
      </c>
      <c r="J1245">
        <v>1071</v>
      </c>
      <c r="K1245">
        <v>0</v>
      </c>
      <c r="L1245" t="s">
        <v>2856</v>
      </c>
    </row>
    <row r="1246" spans="1:12" x14ac:dyDescent="0.25">
      <c r="A1246">
        <v>1244</v>
      </c>
      <c r="B1246" t="s">
        <v>2857</v>
      </c>
      <c r="C1246" s="2">
        <v>43115</v>
      </c>
      <c r="D1246">
        <v>7.1</v>
      </c>
      <c r="E1246">
        <v>8.1999999999999993</v>
      </c>
      <c r="F1246">
        <v>6.8</v>
      </c>
      <c r="G1246">
        <v>8.1999999999999993</v>
      </c>
      <c r="H1246">
        <v>3398570</v>
      </c>
      <c r="I1246">
        <v>9</v>
      </c>
      <c r="J1246">
        <v>4</v>
      </c>
      <c r="K1246">
        <v>0</v>
      </c>
      <c r="L1246" t="s">
        <v>2858</v>
      </c>
    </row>
    <row r="1247" spans="1:12" x14ac:dyDescent="0.25">
      <c r="A1247">
        <v>1245</v>
      </c>
      <c r="B1247" t="s">
        <v>2859</v>
      </c>
      <c r="C1247" s="2">
        <v>43115</v>
      </c>
      <c r="D1247">
        <v>296.64999999999998</v>
      </c>
      <c r="E1247">
        <v>303.5</v>
      </c>
      <c r="F1247">
        <v>291.95</v>
      </c>
      <c r="G1247">
        <v>296.42</v>
      </c>
      <c r="H1247">
        <v>342230</v>
      </c>
      <c r="I1247">
        <v>332</v>
      </c>
      <c r="J1247">
        <v>203</v>
      </c>
      <c r="K1247">
        <v>0</v>
      </c>
      <c r="L1247" t="s">
        <v>2860</v>
      </c>
    </row>
    <row r="1248" spans="1:12" x14ac:dyDescent="0.25">
      <c r="A1248">
        <v>1246</v>
      </c>
      <c r="B1248" t="s">
        <v>2861</v>
      </c>
      <c r="C1248" s="2">
        <v>43115</v>
      </c>
      <c r="D1248">
        <v>139.80000000000001</v>
      </c>
      <c r="E1248">
        <v>139.9</v>
      </c>
      <c r="F1248">
        <v>127.6</v>
      </c>
      <c r="G1248">
        <v>129.30000000000001</v>
      </c>
      <c r="H1248">
        <v>18039</v>
      </c>
      <c r="I1248">
        <v>151</v>
      </c>
      <c r="J1248">
        <v>36</v>
      </c>
      <c r="K1248">
        <v>0</v>
      </c>
      <c r="L1248" t="s">
        <v>2862</v>
      </c>
    </row>
    <row r="1249" spans="1:12" x14ac:dyDescent="0.25">
      <c r="A1249">
        <v>1247</v>
      </c>
      <c r="B1249" t="s">
        <v>2863</v>
      </c>
      <c r="C1249" s="2">
        <v>43115</v>
      </c>
      <c r="D1249">
        <v>183.5</v>
      </c>
      <c r="E1249">
        <v>183.5</v>
      </c>
      <c r="F1249">
        <v>176.35</v>
      </c>
      <c r="G1249">
        <v>177</v>
      </c>
      <c r="H1249">
        <v>30525</v>
      </c>
      <c r="I1249">
        <v>203</v>
      </c>
      <c r="J1249">
        <v>93</v>
      </c>
      <c r="K1249">
        <v>0</v>
      </c>
      <c r="L1249" t="s">
        <v>2864</v>
      </c>
    </row>
    <row r="1250" spans="1:12" x14ac:dyDescent="0.25">
      <c r="A1250">
        <v>1248</v>
      </c>
      <c r="B1250" t="s">
        <v>2865</v>
      </c>
      <c r="C1250" s="2">
        <v>43115</v>
      </c>
      <c r="D1250">
        <v>169.5</v>
      </c>
      <c r="E1250">
        <v>170.9</v>
      </c>
      <c r="F1250">
        <v>163.19999999999999</v>
      </c>
      <c r="G1250">
        <v>164.1</v>
      </c>
      <c r="H1250">
        <v>304924</v>
      </c>
      <c r="I1250">
        <v>187</v>
      </c>
      <c r="J1250">
        <v>118</v>
      </c>
      <c r="K1250">
        <v>0</v>
      </c>
      <c r="L1250" t="s">
        <v>2866</v>
      </c>
    </row>
    <row r="1251" spans="1:12" x14ac:dyDescent="0.25">
      <c r="A1251">
        <v>1249</v>
      </c>
      <c r="B1251" t="s">
        <v>2867</v>
      </c>
      <c r="C1251" s="2">
        <v>43115</v>
      </c>
      <c r="D1251">
        <v>345</v>
      </c>
      <c r="E1251">
        <v>345</v>
      </c>
      <c r="F1251">
        <v>328</v>
      </c>
      <c r="G1251">
        <v>330.2</v>
      </c>
      <c r="H1251">
        <v>35905</v>
      </c>
      <c r="I1251">
        <v>354</v>
      </c>
      <c r="J1251">
        <v>112</v>
      </c>
      <c r="K1251">
        <v>0</v>
      </c>
      <c r="L1251" t="s">
        <v>2868</v>
      </c>
    </row>
    <row r="1252" spans="1:12" x14ac:dyDescent="0.25">
      <c r="A1252">
        <v>1250</v>
      </c>
      <c r="B1252" t="s">
        <v>3321</v>
      </c>
      <c r="C1252" s="2">
        <v>43115</v>
      </c>
      <c r="D1252">
        <v>331</v>
      </c>
      <c r="E1252">
        <v>359</v>
      </c>
      <c r="F1252">
        <v>324.10000000000002</v>
      </c>
      <c r="G1252">
        <v>351.75</v>
      </c>
      <c r="H1252">
        <v>1882433</v>
      </c>
      <c r="I1252">
        <v>359</v>
      </c>
      <c r="J1252">
        <v>210</v>
      </c>
      <c r="K1252">
        <v>0</v>
      </c>
      <c r="L1252" t="s">
        <v>3322</v>
      </c>
    </row>
    <row r="1253" spans="1:12" x14ac:dyDescent="0.25">
      <c r="A1253">
        <v>1251</v>
      </c>
      <c r="B1253" t="s">
        <v>2869</v>
      </c>
      <c r="C1253" s="2">
        <v>43115</v>
      </c>
      <c r="D1253">
        <v>43.3</v>
      </c>
      <c r="E1253">
        <v>44.45</v>
      </c>
      <c r="F1253">
        <v>43.05</v>
      </c>
      <c r="G1253">
        <v>43.45</v>
      </c>
      <c r="H1253">
        <v>773381</v>
      </c>
      <c r="I1253">
        <v>66</v>
      </c>
      <c r="J1253">
        <v>30</v>
      </c>
      <c r="K1253">
        <v>0</v>
      </c>
      <c r="L1253" t="s">
        <v>2870</v>
      </c>
    </row>
    <row r="1254" spans="1:12" x14ac:dyDescent="0.25">
      <c r="A1254">
        <v>1252</v>
      </c>
      <c r="B1254" t="s">
        <v>2871</v>
      </c>
      <c r="C1254" s="2">
        <v>43115</v>
      </c>
      <c r="D1254">
        <v>19.45</v>
      </c>
      <c r="E1254">
        <v>19.45</v>
      </c>
      <c r="F1254">
        <v>18.399999999999999</v>
      </c>
      <c r="G1254">
        <v>18.75</v>
      </c>
      <c r="H1254">
        <v>5631</v>
      </c>
      <c r="I1254">
        <v>25</v>
      </c>
      <c r="J1254">
        <v>13</v>
      </c>
      <c r="K1254">
        <v>0</v>
      </c>
      <c r="L1254" t="s">
        <v>2872</v>
      </c>
    </row>
    <row r="1255" spans="1:12" x14ac:dyDescent="0.25">
      <c r="A1255">
        <v>1253</v>
      </c>
      <c r="B1255" t="s">
        <v>2875</v>
      </c>
      <c r="C1255" s="2">
        <v>43115</v>
      </c>
      <c r="D1255">
        <v>75.95</v>
      </c>
      <c r="E1255">
        <v>76</v>
      </c>
      <c r="F1255">
        <v>72.55</v>
      </c>
      <c r="G1255">
        <v>73.599999999999994</v>
      </c>
      <c r="H1255">
        <v>84932</v>
      </c>
      <c r="I1255">
        <v>83</v>
      </c>
      <c r="J1255">
        <v>30</v>
      </c>
      <c r="K1255">
        <v>0</v>
      </c>
      <c r="L1255" t="s">
        <v>2876</v>
      </c>
    </row>
    <row r="1256" spans="1:12" x14ac:dyDescent="0.25">
      <c r="A1256">
        <v>1254</v>
      </c>
      <c r="B1256" t="s">
        <v>2877</v>
      </c>
      <c r="C1256" s="2">
        <v>43115</v>
      </c>
      <c r="D1256">
        <v>9260</v>
      </c>
      <c r="E1256">
        <v>9999</v>
      </c>
      <c r="F1256">
        <v>9260</v>
      </c>
      <c r="G1256">
        <v>9533.9</v>
      </c>
      <c r="H1256">
        <v>2745</v>
      </c>
      <c r="I1256">
        <v>11100</v>
      </c>
      <c r="J1256">
        <v>4212</v>
      </c>
      <c r="K1256">
        <v>0</v>
      </c>
      <c r="L1256" t="s">
        <v>2878</v>
      </c>
    </row>
    <row r="1257" spans="1:12" x14ac:dyDescent="0.25">
      <c r="A1257">
        <v>1255</v>
      </c>
      <c r="B1257" t="s">
        <v>2879</v>
      </c>
      <c r="C1257" s="2">
        <v>43115</v>
      </c>
      <c r="D1257">
        <v>769.65</v>
      </c>
      <c r="E1257">
        <v>774.35</v>
      </c>
      <c r="F1257">
        <v>759.25</v>
      </c>
      <c r="G1257">
        <v>766.5</v>
      </c>
      <c r="H1257">
        <v>733501</v>
      </c>
      <c r="I1257">
        <v>782</v>
      </c>
      <c r="J1257">
        <v>445</v>
      </c>
      <c r="K1257">
        <v>0</v>
      </c>
      <c r="L1257" t="s">
        <v>2880</v>
      </c>
    </row>
    <row r="1258" spans="1:12" x14ac:dyDescent="0.25">
      <c r="A1258">
        <v>1256</v>
      </c>
      <c r="B1258" t="s">
        <v>2881</v>
      </c>
      <c r="C1258" s="2">
        <v>43115</v>
      </c>
      <c r="D1258">
        <v>170.3</v>
      </c>
      <c r="E1258">
        <v>171.3</v>
      </c>
      <c r="F1258">
        <v>168.2</v>
      </c>
      <c r="G1258">
        <v>168.5</v>
      </c>
      <c r="H1258">
        <v>464059</v>
      </c>
      <c r="I1258">
        <v>184</v>
      </c>
      <c r="J1258">
        <v>107</v>
      </c>
      <c r="K1258">
        <v>0</v>
      </c>
      <c r="L1258" t="s">
        <v>2882</v>
      </c>
    </row>
    <row r="1259" spans="1:12" x14ac:dyDescent="0.25">
      <c r="A1259">
        <v>1257</v>
      </c>
      <c r="B1259" t="s">
        <v>2883</v>
      </c>
      <c r="C1259" s="2">
        <v>43115</v>
      </c>
      <c r="D1259">
        <v>677.35</v>
      </c>
      <c r="E1259">
        <v>682</v>
      </c>
      <c r="F1259">
        <v>671.9</v>
      </c>
      <c r="G1259">
        <v>673.3</v>
      </c>
      <c r="H1259">
        <v>384218</v>
      </c>
      <c r="I1259">
        <v>784</v>
      </c>
      <c r="J1259">
        <v>430</v>
      </c>
      <c r="K1259">
        <v>0</v>
      </c>
      <c r="L1259" t="s">
        <v>2884</v>
      </c>
    </row>
    <row r="1260" spans="1:12" x14ac:dyDescent="0.25">
      <c r="A1260">
        <v>1258</v>
      </c>
      <c r="B1260" t="s">
        <v>2885</v>
      </c>
      <c r="C1260" s="2">
        <v>43115</v>
      </c>
      <c r="D1260">
        <v>327.7</v>
      </c>
      <c r="E1260">
        <v>328.75</v>
      </c>
      <c r="F1260">
        <v>321.64999999999998</v>
      </c>
      <c r="G1260">
        <v>323</v>
      </c>
      <c r="H1260">
        <v>4519030</v>
      </c>
      <c r="I1260">
        <v>329</v>
      </c>
      <c r="J1260">
        <v>114</v>
      </c>
      <c r="K1260">
        <v>0</v>
      </c>
      <c r="L1260" t="s">
        <v>2886</v>
      </c>
    </row>
    <row r="1261" spans="1:12" x14ac:dyDescent="0.25">
      <c r="A1261">
        <v>1259</v>
      </c>
      <c r="B1261" t="s">
        <v>2887</v>
      </c>
      <c r="C1261" s="2">
        <v>43115</v>
      </c>
      <c r="D1261">
        <v>1040</v>
      </c>
      <c r="E1261">
        <v>1053</v>
      </c>
      <c r="F1261">
        <v>1039.9000000000001</v>
      </c>
      <c r="G1261">
        <v>1044.25</v>
      </c>
      <c r="H1261">
        <v>401856</v>
      </c>
      <c r="I1261">
        <v>1057</v>
      </c>
      <c r="J1261">
        <v>511</v>
      </c>
      <c r="K1261">
        <v>0</v>
      </c>
      <c r="L1261" t="s">
        <v>2888</v>
      </c>
    </row>
    <row r="1262" spans="1:12" x14ac:dyDescent="0.25">
      <c r="A1262">
        <v>1260</v>
      </c>
      <c r="B1262" t="s">
        <v>2889</v>
      </c>
      <c r="C1262" s="2">
        <v>43115</v>
      </c>
      <c r="D1262">
        <v>921</v>
      </c>
      <c r="E1262">
        <v>929.85</v>
      </c>
      <c r="F1262">
        <v>905</v>
      </c>
      <c r="G1262">
        <v>909.1</v>
      </c>
      <c r="H1262">
        <v>55559</v>
      </c>
      <c r="I1262">
        <v>958</v>
      </c>
      <c r="J1262">
        <v>491</v>
      </c>
      <c r="K1262">
        <v>0</v>
      </c>
      <c r="L1262" t="s">
        <v>2890</v>
      </c>
    </row>
    <row r="1263" spans="1:12" x14ac:dyDescent="0.25">
      <c r="A1263">
        <v>1261</v>
      </c>
      <c r="B1263" t="s">
        <v>2891</v>
      </c>
      <c r="C1263" s="2">
        <v>43115</v>
      </c>
      <c r="D1263">
        <v>942</v>
      </c>
      <c r="E1263">
        <v>954.4</v>
      </c>
      <c r="F1263">
        <v>918.8</v>
      </c>
      <c r="G1263">
        <v>931.75</v>
      </c>
      <c r="H1263">
        <v>386696</v>
      </c>
      <c r="I1263">
        <v>976</v>
      </c>
      <c r="J1263">
        <v>280</v>
      </c>
      <c r="K1263">
        <v>0</v>
      </c>
      <c r="L1263" t="s">
        <v>2892</v>
      </c>
    </row>
    <row r="1264" spans="1:12" x14ac:dyDescent="0.25">
      <c r="A1264">
        <v>1262</v>
      </c>
      <c r="B1264" t="s">
        <v>2893</v>
      </c>
      <c r="C1264" s="2">
        <v>43115</v>
      </c>
      <c r="D1264">
        <v>438.05</v>
      </c>
      <c r="E1264">
        <v>440.05</v>
      </c>
      <c r="F1264">
        <v>431.05</v>
      </c>
      <c r="G1264">
        <v>432.35</v>
      </c>
      <c r="H1264">
        <v>4042775</v>
      </c>
      <c r="I1264">
        <v>598</v>
      </c>
      <c r="J1264">
        <v>359</v>
      </c>
      <c r="K1264">
        <v>0</v>
      </c>
      <c r="L1264" t="s">
        <v>2894</v>
      </c>
    </row>
    <row r="1265" spans="1:12" x14ac:dyDescent="0.25">
      <c r="A1265">
        <v>1263</v>
      </c>
      <c r="B1265" t="s">
        <v>2895</v>
      </c>
      <c r="C1265" s="2">
        <v>43115</v>
      </c>
      <c r="D1265">
        <v>252.5</v>
      </c>
      <c r="E1265">
        <v>253.85</v>
      </c>
      <c r="F1265">
        <v>245.6</v>
      </c>
      <c r="G1265">
        <v>246.45</v>
      </c>
      <c r="H1265">
        <v>1241228</v>
      </c>
      <c r="I1265">
        <v>378</v>
      </c>
      <c r="J1265">
        <v>208</v>
      </c>
      <c r="K1265">
        <v>0</v>
      </c>
      <c r="L1265" t="s">
        <v>2896</v>
      </c>
    </row>
    <row r="1266" spans="1:12" x14ac:dyDescent="0.25">
      <c r="A1266">
        <v>1264</v>
      </c>
      <c r="B1266" t="s">
        <v>2897</v>
      </c>
      <c r="C1266" s="2">
        <v>43115</v>
      </c>
      <c r="D1266">
        <v>99.55</v>
      </c>
      <c r="E1266">
        <v>99.8</v>
      </c>
      <c r="F1266">
        <v>97.7</v>
      </c>
      <c r="G1266">
        <v>97.95</v>
      </c>
      <c r="H1266">
        <v>4943917</v>
      </c>
      <c r="I1266">
        <v>102</v>
      </c>
      <c r="J1266">
        <v>67</v>
      </c>
      <c r="K1266">
        <v>0</v>
      </c>
      <c r="L1266" t="s">
        <v>2898</v>
      </c>
    </row>
    <row r="1267" spans="1:12" x14ac:dyDescent="0.25">
      <c r="A1267">
        <v>1265</v>
      </c>
      <c r="B1267" t="s">
        <v>2899</v>
      </c>
      <c r="C1267" s="2">
        <v>43115</v>
      </c>
      <c r="D1267">
        <v>772</v>
      </c>
      <c r="E1267">
        <v>793</v>
      </c>
      <c r="F1267">
        <v>771</v>
      </c>
      <c r="G1267">
        <v>783.5</v>
      </c>
      <c r="H1267">
        <v>4171663</v>
      </c>
      <c r="I1267">
        <v>793</v>
      </c>
      <c r="J1267">
        <v>349</v>
      </c>
      <c r="K1267">
        <v>0</v>
      </c>
      <c r="L1267" t="s">
        <v>2900</v>
      </c>
    </row>
    <row r="1268" spans="1:12" x14ac:dyDescent="0.25">
      <c r="A1268">
        <v>1266</v>
      </c>
      <c r="B1268" t="s">
        <v>2901</v>
      </c>
      <c r="C1268" s="2">
        <v>43115</v>
      </c>
      <c r="D1268">
        <v>72.55</v>
      </c>
      <c r="E1268">
        <v>74.2</v>
      </c>
      <c r="F1268">
        <v>71.5</v>
      </c>
      <c r="G1268">
        <v>72.099999999999994</v>
      </c>
      <c r="H1268">
        <v>2378927</v>
      </c>
      <c r="I1268">
        <v>103</v>
      </c>
      <c r="J1268">
        <v>36</v>
      </c>
      <c r="K1268">
        <v>0</v>
      </c>
      <c r="L1268" t="s">
        <v>2902</v>
      </c>
    </row>
    <row r="1269" spans="1:12" x14ac:dyDescent="0.25">
      <c r="A1269">
        <v>1267</v>
      </c>
      <c r="B1269" t="s">
        <v>2903</v>
      </c>
      <c r="C1269" s="2">
        <v>43115</v>
      </c>
      <c r="D1269">
        <v>1200</v>
      </c>
      <c r="E1269">
        <v>1238</v>
      </c>
      <c r="F1269">
        <v>1180</v>
      </c>
      <c r="G1269">
        <v>1214.1500000000001</v>
      </c>
      <c r="H1269">
        <v>649641</v>
      </c>
      <c r="I1269">
        <v>1238</v>
      </c>
      <c r="J1269">
        <v>486</v>
      </c>
      <c r="K1269">
        <v>0</v>
      </c>
      <c r="L1269" t="s">
        <v>2904</v>
      </c>
    </row>
    <row r="1270" spans="1:12" x14ac:dyDescent="0.25">
      <c r="A1270">
        <v>1268</v>
      </c>
      <c r="B1270" t="s">
        <v>2905</v>
      </c>
      <c r="C1270" s="2">
        <v>43115</v>
      </c>
      <c r="D1270">
        <v>137</v>
      </c>
      <c r="E1270">
        <v>149</v>
      </c>
      <c r="F1270">
        <v>135.25</v>
      </c>
      <c r="G1270">
        <v>148.19999999999999</v>
      </c>
      <c r="H1270">
        <v>2947410</v>
      </c>
      <c r="I1270">
        <v>149</v>
      </c>
      <c r="J1270">
        <v>56</v>
      </c>
      <c r="K1270">
        <v>0</v>
      </c>
      <c r="L1270" t="s">
        <v>2906</v>
      </c>
    </row>
    <row r="1271" spans="1:12" x14ac:dyDescent="0.25">
      <c r="A1271">
        <v>1269</v>
      </c>
      <c r="B1271" t="s">
        <v>2907</v>
      </c>
      <c r="C1271" s="2">
        <v>43115</v>
      </c>
      <c r="D1271">
        <v>290.3</v>
      </c>
      <c r="E1271">
        <v>292</v>
      </c>
      <c r="F1271">
        <v>286.2</v>
      </c>
      <c r="G1271">
        <v>287</v>
      </c>
      <c r="H1271">
        <v>54854</v>
      </c>
      <c r="I1271">
        <v>349</v>
      </c>
      <c r="J1271">
        <v>143</v>
      </c>
      <c r="K1271">
        <v>0</v>
      </c>
      <c r="L1271" t="s">
        <v>2908</v>
      </c>
    </row>
    <row r="1272" spans="1:12" x14ac:dyDescent="0.25">
      <c r="A1272">
        <v>1270</v>
      </c>
      <c r="B1272" t="s">
        <v>2909</v>
      </c>
      <c r="C1272" s="2">
        <v>43115</v>
      </c>
      <c r="D1272">
        <v>546.9</v>
      </c>
      <c r="E1272">
        <v>546.9</v>
      </c>
      <c r="F1272">
        <v>546.9</v>
      </c>
      <c r="G1272">
        <v>546.9</v>
      </c>
      <c r="H1272">
        <v>10</v>
      </c>
      <c r="I1272">
        <v>620</v>
      </c>
      <c r="J1272">
        <v>284</v>
      </c>
      <c r="K1272">
        <v>0</v>
      </c>
      <c r="L1272" t="s">
        <v>2910</v>
      </c>
    </row>
    <row r="1273" spans="1:12" x14ac:dyDescent="0.25">
      <c r="A1273">
        <v>1271</v>
      </c>
      <c r="B1273" t="s">
        <v>2911</v>
      </c>
      <c r="C1273" s="2">
        <v>43115</v>
      </c>
      <c r="D1273">
        <v>584.5</v>
      </c>
      <c r="E1273">
        <v>584.5</v>
      </c>
      <c r="F1273">
        <v>568</v>
      </c>
      <c r="G1273">
        <v>569.4</v>
      </c>
      <c r="H1273">
        <v>13777</v>
      </c>
      <c r="I1273">
        <v>667</v>
      </c>
      <c r="J1273">
        <v>269</v>
      </c>
      <c r="K1273">
        <v>0</v>
      </c>
      <c r="L1273" t="s">
        <v>2912</v>
      </c>
    </row>
    <row r="1274" spans="1:12" x14ac:dyDescent="0.25">
      <c r="A1274">
        <v>1272</v>
      </c>
      <c r="B1274" t="s">
        <v>2913</v>
      </c>
      <c r="C1274" s="2">
        <v>43115</v>
      </c>
      <c r="D1274">
        <v>30.65</v>
      </c>
      <c r="E1274">
        <v>31.7</v>
      </c>
      <c r="F1274">
        <v>28.4</v>
      </c>
      <c r="G1274">
        <v>30.65</v>
      </c>
      <c r="H1274">
        <v>148588</v>
      </c>
      <c r="I1274">
        <v>35</v>
      </c>
      <c r="J1274">
        <v>18</v>
      </c>
      <c r="K1274">
        <v>0</v>
      </c>
      <c r="L1274" t="s">
        <v>2914</v>
      </c>
    </row>
    <row r="1275" spans="1:12" x14ac:dyDescent="0.25">
      <c r="A1275">
        <v>1273</v>
      </c>
      <c r="B1275" t="s">
        <v>2917</v>
      </c>
      <c r="C1275" s="2">
        <v>43115</v>
      </c>
      <c r="D1275">
        <v>684.2</v>
      </c>
      <c r="E1275">
        <v>709</v>
      </c>
      <c r="F1275">
        <v>680</v>
      </c>
      <c r="G1275">
        <v>688</v>
      </c>
      <c r="H1275">
        <v>1360</v>
      </c>
      <c r="I1275">
        <v>748</v>
      </c>
      <c r="J1275">
        <v>580</v>
      </c>
      <c r="K1275">
        <v>0</v>
      </c>
      <c r="L1275" t="s">
        <v>2918</v>
      </c>
    </row>
    <row r="1276" spans="1:12" x14ac:dyDescent="0.25">
      <c r="A1276">
        <v>1274</v>
      </c>
      <c r="B1276" t="s">
        <v>2919</v>
      </c>
      <c r="C1276" s="2">
        <v>43115</v>
      </c>
      <c r="D1276">
        <v>1388.57</v>
      </c>
      <c r="E1276">
        <v>1404</v>
      </c>
      <c r="F1276">
        <v>1367.53</v>
      </c>
      <c r="G1276">
        <v>1373.05</v>
      </c>
      <c r="H1276">
        <v>1457214</v>
      </c>
      <c r="I1276">
        <v>1411</v>
      </c>
      <c r="J1276">
        <v>1026</v>
      </c>
      <c r="K1276">
        <v>0</v>
      </c>
      <c r="L1276" t="s">
        <v>2920</v>
      </c>
    </row>
    <row r="1277" spans="1:12" x14ac:dyDescent="0.25">
      <c r="A1277">
        <v>1275</v>
      </c>
      <c r="B1277" t="s">
        <v>2921</v>
      </c>
      <c r="C1277" s="2">
        <v>43115</v>
      </c>
      <c r="D1277">
        <v>188</v>
      </c>
      <c r="E1277">
        <v>192.9</v>
      </c>
      <c r="F1277">
        <v>186.1</v>
      </c>
      <c r="G1277">
        <v>190.85</v>
      </c>
      <c r="H1277">
        <v>26667</v>
      </c>
      <c r="I1277">
        <v>270</v>
      </c>
      <c r="J1277">
        <v>153</v>
      </c>
      <c r="K1277">
        <v>0</v>
      </c>
      <c r="L1277" t="s">
        <v>2922</v>
      </c>
    </row>
    <row r="1278" spans="1:12" x14ac:dyDescent="0.25">
      <c r="A1278">
        <v>1276</v>
      </c>
      <c r="B1278" t="s">
        <v>2923</v>
      </c>
      <c r="C1278" s="2">
        <v>43115</v>
      </c>
      <c r="D1278">
        <v>2261</v>
      </c>
      <c r="E1278">
        <v>2317</v>
      </c>
      <c r="F1278">
        <v>2242</v>
      </c>
      <c r="G1278">
        <v>2259.25</v>
      </c>
      <c r="H1278">
        <v>9516</v>
      </c>
      <c r="I1278">
        <v>2544</v>
      </c>
      <c r="J1278">
        <v>823</v>
      </c>
      <c r="K1278">
        <v>0</v>
      </c>
      <c r="L1278" t="s">
        <v>2924</v>
      </c>
    </row>
    <row r="1279" spans="1:12" x14ac:dyDescent="0.25">
      <c r="A1279">
        <v>1277</v>
      </c>
      <c r="B1279" t="s">
        <v>2925</v>
      </c>
      <c r="C1279" s="2">
        <v>43115</v>
      </c>
      <c r="D1279">
        <v>13.45</v>
      </c>
      <c r="E1279">
        <v>14.3</v>
      </c>
      <c r="F1279">
        <v>13.45</v>
      </c>
      <c r="G1279">
        <v>14</v>
      </c>
      <c r="H1279">
        <v>17087</v>
      </c>
      <c r="I1279">
        <v>16</v>
      </c>
      <c r="J1279">
        <v>3</v>
      </c>
      <c r="K1279">
        <v>0</v>
      </c>
      <c r="L1279" t="s">
        <v>2926</v>
      </c>
    </row>
    <row r="1280" spans="1:12" x14ac:dyDescent="0.25">
      <c r="A1280">
        <v>1278</v>
      </c>
      <c r="B1280" t="s">
        <v>2929</v>
      </c>
      <c r="C1280" s="2">
        <v>43115</v>
      </c>
      <c r="D1280">
        <v>550.95000000000005</v>
      </c>
      <c r="E1280">
        <v>554.9</v>
      </c>
      <c r="F1280">
        <v>542.35</v>
      </c>
      <c r="G1280">
        <v>543.75</v>
      </c>
      <c r="H1280">
        <v>1959669</v>
      </c>
      <c r="I1280">
        <v>556</v>
      </c>
      <c r="J1280">
        <v>357</v>
      </c>
      <c r="K1280">
        <v>0</v>
      </c>
      <c r="L1280" t="s">
        <v>2930</v>
      </c>
    </row>
    <row r="1281" spans="1:12" x14ac:dyDescent="0.25">
      <c r="A1281">
        <v>1279</v>
      </c>
      <c r="B1281" t="s">
        <v>2931</v>
      </c>
      <c r="C1281" s="2">
        <v>43115</v>
      </c>
      <c r="D1281">
        <v>245.75</v>
      </c>
      <c r="E1281">
        <v>254.55</v>
      </c>
      <c r="F1281">
        <v>241</v>
      </c>
      <c r="G1281">
        <v>245</v>
      </c>
      <c r="H1281">
        <v>12879</v>
      </c>
      <c r="I1281">
        <v>344</v>
      </c>
      <c r="J1281">
        <v>167</v>
      </c>
      <c r="K1281">
        <v>0</v>
      </c>
      <c r="L1281" t="s">
        <v>2932</v>
      </c>
    </row>
    <row r="1282" spans="1:12" x14ac:dyDescent="0.25">
      <c r="A1282">
        <v>1280</v>
      </c>
      <c r="B1282" t="s">
        <v>2933</v>
      </c>
      <c r="C1282" s="2">
        <v>43115</v>
      </c>
      <c r="D1282">
        <v>436.4</v>
      </c>
      <c r="E1282">
        <v>444</v>
      </c>
      <c r="F1282">
        <v>434.05</v>
      </c>
      <c r="G1282">
        <v>439.45</v>
      </c>
      <c r="H1282">
        <v>134385</v>
      </c>
      <c r="I1282">
        <v>472</v>
      </c>
      <c r="J1282">
        <v>257</v>
      </c>
      <c r="K1282">
        <v>0</v>
      </c>
      <c r="L1282" t="s">
        <v>2934</v>
      </c>
    </row>
    <row r="1283" spans="1:12" x14ac:dyDescent="0.25">
      <c r="A1283">
        <v>1281</v>
      </c>
      <c r="B1283" t="s">
        <v>2935</v>
      </c>
      <c r="C1283" s="2">
        <v>43115</v>
      </c>
      <c r="D1283">
        <v>72.05</v>
      </c>
      <c r="E1283">
        <v>72.650000000000006</v>
      </c>
      <c r="F1283">
        <v>70.3</v>
      </c>
      <c r="G1283">
        <v>71.099999999999994</v>
      </c>
      <c r="H1283">
        <v>17485</v>
      </c>
      <c r="I1283">
        <v>133</v>
      </c>
      <c r="J1283">
        <v>52</v>
      </c>
      <c r="K1283">
        <v>0</v>
      </c>
      <c r="L1283" t="s">
        <v>2936</v>
      </c>
    </row>
    <row r="1284" spans="1:12" x14ac:dyDescent="0.25">
      <c r="A1284">
        <v>1282</v>
      </c>
      <c r="B1284" t="s">
        <v>2937</v>
      </c>
      <c r="C1284" s="2">
        <v>43115</v>
      </c>
      <c r="D1284">
        <v>68.650000000000006</v>
      </c>
      <c r="E1284">
        <v>69.8</v>
      </c>
      <c r="F1284">
        <v>68.05</v>
      </c>
      <c r="G1284">
        <v>69.150000000000006</v>
      </c>
      <c r="H1284">
        <v>182868</v>
      </c>
      <c r="I1284">
        <v>79</v>
      </c>
      <c r="J1284">
        <v>34</v>
      </c>
      <c r="K1284">
        <v>0</v>
      </c>
      <c r="L1284" t="s">
        <v>2938</v>
      </c>
    </row>
    <row r="1285" spans="1:12" x14ac:dyDescent="0.25">
      <c r="A1285">
        <v>1283</v>
      </c>
      <c r="B1285" t="s">
        <v>2939</v>
      </c>
      <c r="C1285" s="2">
        <v>43115</v>
      </c>
      <c r="D1285">
        <v>28</v>
      </c>
      <c r="E1285">
        <v>28.65</v>
      </c>
      <c r="F1285">
        <v>27.5</v>
      </c>
      <c r="G1285">
        <v>28.05</v>
      </c>
      <c r="H1285">
        <v>97648</v>
      </c>
      <c r="I1285">
        <v>35</v>
      </c>
      <c r="J1285">
        <v>18</v>
      </c>
      <c r="K1285">
        <v>0</v>
      </c>
      <c r="L1285" t="s">
        <v>2940</v>
      </c>
    </row>
    <row r="1286" spans="1:12" x14ac:dyDescent="0.25">
      <c r="A1286">
        <v>1284</v>
      </c>
      <c r="B1286" t="s">
        <v>2941</v>
      </c>
      <c r="C1286" s="2">
        <v>43115</v>
      </c>
      <c r="D1286">
        <v>119.25</v>
      </c>
      <c r="E1286">
        <v>122.25</v>
      </c>
      <c r="F1286">
        <v>117.2</v>
      </c>
      <c r="G1286">
        <v>120.05</v>
      </c>
      <c r="H1286">
        <v>1142400</v>
      </c>
      <c r="I1286">
        <v>129</v>
      </c>
      <c r="J1286">
        <v>83</v>
      </c>
      <c r="K1286">
        <v>0</v>
      </c>
      <c r="L1286" t="s">
        <v>2942</v>
      </c>
    </row>
    <row r="1287" spans="1:12" x14ac:dyDescent="0.25">
      <c r="A1287">
        <v>1285</v>
      </c>
      <c r="B1287" t="s">
        <v>2943</v>
      </c>
      <c r="C1287" s="2">
        <v>43115</v>
      </c>
      <c r="D1287">
        <v>177</v>
      </c>
      <c r="E1287">
        <v>177.85</v>
      </c>
      <c r="F1287">
        <v>169.05</v>
      </c>
      <c r="G1287">
        <v>173.2</v>
      </c>
      <c r="H1287">
        <v>816402</v>
      </c>
      <c r="I1287">
        <v>182</v>
      </c>
      <c r="J1287">
        <v>41</v>
      </c>
      <c r="K1287">
        <v>0</v>
      </c>
      <c r="L1287" t="s">
        <v>2944</v>
      </c>
    </row>
    <row r="1288" spans="1:12" x14ac:dyDescent="0.25">
      <c r="A1288">
        <v>1286</v>
      </c>
      <c r="B1288" t="s">
        <v>2945</v>
      </c>
      <c r="C1288" s="2">
        <v>43115</v>
      </c>
      <c r="D1288">
        <v>15</v>
      </c>
      <c r="E1288">
        <v>15.2</v>
      </c>
      <c r="F1288">
        <v>14.55</v>
      </c>
      <c r="G1288">
        <v>14.6</v>
      </c>
      <c r="H1288">
        <v>4555</v>
      </c>
      <c r="I1288">
        <v>22</v>
      </c>
      <c r="J1288">
        <v>8</v>
      </c>
      <c r="K1288">
        <v>0</v>
      </c>
      <c r="L1288" t="s">
        <v>2946</v>
      </c>
    </row>
    <row r="1289" spans="1:12" x14ac:dyDescent="0.25">
      <c r="A1289">
        <v>1287</v>
      </c>
      <c r="B1289" t="s">
        <v>2947</v>
      </c>
      <c r="C1289" s="2">
        <v>43115</v>
      </c>
      <c r="D1289">
        <v>62.6</v>
      </c>
      <c r="E1289">
        <v>62.65</v>
      </c>
      <c r="F1289">
        <v>59.1</v>
      </c>
      <c r="G1289">
        <v>59.8</v>
      </c>
      <c r="H1289">
        <v>36845</v>
      </c>
      <c r="I1289">
        <v>121</v>
      </c>
      <c r="J1289">
        <v>47</v>
      </c>
      <c r="K1289">
        <v>0</v>
      </c>
      <c r="L1289" t="s">
        <v>2948</v>
      </c>
    </row>
    <row r="1290" spans="1:12" x14ac:dyDescent="0.25">
      <c r="A1290">
        <v>1288</v>
      </c>
      <c r="B1290" t="s">
        <v>2949</v>
      </c>
      <c r="C1290" s="2">
        <v>43115</v>
      </c>
      <c r="D1290">
        <v>615</v>
      </c>
      <c r="E1290">
        <v>665</v>
      </c>
      <c r="F1290">
        <v>615</v>
      </c>
      <c r="G1290">
        <v>652.04999999999995</v>
      </c>
      <c r="H1290">
        <v>20666</v>
      </c>
      <c r="I1290">
        <v>699</v>
      </c>
      <c r="J1290">
        <v>155</v>
      </c>
      <c r="K1290">
        <v>0</v>
      </c>
      <c r="L1290" t="s">
        <v>2950</v>
      </c>
    </row>
    <row r="1291" spans="1:12" x14ac:dyDescent="0.25">
      <c r="A1291">
        <v>1289</v>
      </c>
      <c r="B1291" t="s">
        <v>2951</v>
      </c>
      <c r="C1291" s="2">
        <v>43115</v>
      </c>
      <c r="D1291">
        <v>270</v>
      </c>
      <c r="E1291">
        <v>280</v>
      </c>
      <c r="F1291">
        <v>269.25</v>
      </c>
      <c r="G1291">
        <v>278.8</v>
      </c>
      <c r="H1291">
        <v>266083</v>
      </c>
      <c r="I1291">
        <v>338</v>
      </c>
      <c r="J1291">
        <v>250</v>
      </c>
      <c r="K1291">
        <v>0</v>
      </c>
      <c r="L1291" t="s">
        <v>2952</v>
      </c>
    </row>
    <row r="1292" spans="1:12" x14ac:dyDescent="0.25">
      <c r="A1292">
        <v>1290</v>
      </c>
      <c r="B1292" t="s">
        <v>2953</v>
      </c>
      <c r="C1292" s="2">
        <v>43115</v>
      </c>
      <c r="D1292">
        <v>636</v>
      </c>
      <c r="E1292">
        <v>645</v>
      </c>
      <c r="F1292">
        <v>621.5</v>
      </c>
      <c r="G1292">
        <v>628.75</v>
      </c>
      <c r="H1292">
        <v>1584</v>
      </c>
      <c r="I1292">
        <v>799</v>
      </c>
      <c r="J1292">
        <v>388</v>
      </c>
      <c r="K1292">
        <v>0</v>
      </c>
      <c r="L1292" t="s">
        <v>2954</v>
      </c>
    </row>
    <row r="1293" spans="1:12" x14ac:dyDescent="0.25">
      <c r="A1293">
        <v>1291</v>
      </c>
      <c r="B1293" t="s">
        <v>2955</v>
      </c>
      <c r="C1293" s="2">
        <v>43115</v>
      </c>
      <c r="D1293">
        <v>1291.8499999999999</v>
      </c>
      <c r="E1293">
        <v>1330</v>
      </c>
      <c r="F1293">
        <v>1281</v>
      </c>
      <c r="G1293">
        <v>1292.0999999999999</v>
      </c>
      <c r="H1293">
        <v>78464</v>
      </c>
      <c r="I1293">
        <v>1360</v>
      </c>
      <c r="J1293">
        <v>731</v>
      </c>
      <c r="K1293">
        <v>0</v>
      </c>
      <c r="L1293" t="s">
        <v>2956</v>
      </c>
    </row>
    <row r="1294" spans="1:12" x14ac:dyDescent="0.25">
      <c r="A1294">
        <v>1292</v>
      </c>
      <c r="B1294" t="s">
        <v>3333</v>
      </c>
      <c r="C1294" s="2">
        <v>43115</v>
      </c>
      <c r="D1294">
        <v>59.55</v>
      </c>
      <c r="E1294">
        <v>59.55</v>
      </c>
      <c r="F1294">
        <v>57.3</v>
      </c>
      <c r="G1294">
        <v>57.95</v>
      </c>
      <c r="H1294">
        <v>22798</v>
      </c>
      <c r="I1294">
        <v>93</v>
      </c>
      <c r="J1294">
        <v>47</v>
      </c>
      <c r="K1294">
        <v>0</v>
      </c>
      <c r="L1294" t="s">
        <v>3334</v>
      </c>
    </row>
    <row r="1295" spans="1:12" x14ac:dyDescent="0.25">
      <c r="A1295">
        <v>1293</v>
      </c>
      <c r="B1295" t="s">
        <v>2957</v>
      </c>
      <c r="C1295" s="2">
        <v>43115</v>
      </c>
      <c r="D1295">
        <v>270.35000000000002</v>
      </c>
      <c r="E1295">
        <v>274</v>
      </c>
      <c r="F1295">
        <v>265.10000000000002</v>
      </c>
      <c r="G1295">
        <v>269.14999999999998</v>
      </c>
      <c r="H1295">
        <v>568346</v>
      </c>
      <c r="I1295">
        <v>274</v>
      </c>
      <c r="J1295">
        <v>178</v>
      </c>
      <c r="K1295">
        <v>0</v>
      </c>
      <c r="L1295" t="s">
        <v>2958</v>
      </c>
    </row>
    <row r="1296" spans="1:12" x14ac:dyDescent="0.25">
      <c r="A1296">
        <v>1294</v>
      </c>
      <c r="B1296" t="s">
        <v>2959</v>
      </c>
      <c r="C1296" s="2">
        <v>43115</v>
      </c>
      <c r="D1296">
        <v>20.75</v>
      </c>
      <c r="E1296">
        <v>20.75</v>
      </c>
      <c r="F1296">
        <v>20.75</v>
      </c>
      <c r="G1296">
        <v>20.75</v>
      </c>
      <c r="H1296">
        <v>2671</v>
      </c>
      <c r="I1296">
        <v>21</v>
      </c>
      <c r="J1296">
        <v>7</v>
      </c>
      <c r="K1296">
        <v>0</v>
      </c>
      <c r="L1296" t="s">
        <v>2960</v>
      </c>
    </row>
    <row r="1297" spans="1:12" x14ac:dyDescent="0.25">
      <c r="A1297">
        <v>1295</v>
      </c>
      <c r="B1297" t="s">
        <v>2961</v>
      </c>
      <c r="C1297" s="2">
        <v>43115</v>
      </c>
      <c r="D1297">
        <v>714.45</v>
      </c>
      <c r="E1297">
        <v>718.55</v>
      </c>
      <c r="F1297">
        <v>695.4</v>
      </c>
      <c r="G1297">
        <v>699.95</v>
      </c>
      <c r="H1297">
        <v>65765</v>
      </c>
      <c r="I1297">
        <v>871</v>
      </c>
      <c r="J1297">
        <v>540</v>
      </c>
      <c r="K1297">
        <v>0</v>
      </c>
      <c r="L1297" t="s">
        <v>2962</v>
      </c>
    </row>
    <row r="1298" spans="1:12" x14ac:dyDescent="0.25">
      <c r="A1298">
        <v>1296</v>
      </c>
      <c r="B1298" t="s">
        <v>2963</v>
      </c>
      <c r="C1298" s="2">
        <v>43115</v>
      </c>
      <c r="D1298">
        <v>20.399999999999999</v>
      </c>
      <c r="E1298">
        <v>20.85</v>
      </c>
      <c r="F1298">
        <v>20</v>
      </c>
      <c r="G1298">
        <v>20.45</v>
      </c>
      <c r="H1298">
        <v>136390</v>
      </c>
      <c r="I1298">
        <v>25</v>
      </c>
      <c r="J1298">
        <v>10</v>
      </c>
      <c r="K1298">
        <v>0</v>
      </c>
      <c r="L1298" t="s">
        <v>2964</v>
      </c>
    </row>
    <row r="1299" spans="1:12" x14ac:dyDescent="0.25">
      <c r="A1299">
        <v>1297</v>
      </c>
      <c r="B1299" t="s">
        <v>3335</v>
      </c>
      <c r="C1299" s="2">
        <v>43115</v>
      </c>
      <c r="D1299">
        <v>704.3</v>
      </c>
      <c r="E1299">
        <v>707.95</v>
      </c>
      <c r="F1299">
        <v>691.85</v>
      </c>
      <c r="G1299">
        <v>698.15</v>
      </c>
      <c r="H1299">
        <v>36484</v>
      </c>
      <c r="I1299">
        <v>725</v>
      </c>
      <c r="J1299">
        <v>530</v>
      </c>
      <c r="K1299">
        <v>0</v>
      </c>
      <c r="L1299" t="s">
        <v>3335</v>
      </c>
    </row>
    <row r="1300" spans="1:12" x14ac:dyDescent="0.25">
      <c r="A1300">
        <v>1298</v>
      </c>
      <c r="B1300" t="s">
        <v>2965</v>
      </c>
      <c r="C1300" s="2">
        <v>43115</v>
      </c>
      <c r="D1300">
        <v>7370</v>
      </c>
      <c r="E1300">
        <v>7519.95</v>
      </c>
      <c r="F1300">
        <v>7365</v>
      </c>
      <c r="G1300">
        <v>7438.6</v>
      </c>
      <c r="H1300">
        <v>1148</v>
      </c>
      <c r="I1300">
        <v>7950</v>
      </c>
      <c r="J1300">
        <v>5260</v>
      </c>
      <c r="K1300">
        <v>0</v>
      </c>
      <c r="L1300" t="s">
        <v>2966</v>
      </c>
    </row>
    <row r="1301" spans="1:12" x14ac:dyDescent="0.25">
      <c r="A1301">
        <v>1299</v>
      </c>
      <c r="B1301" t="s">
        <v>2967</v>
      </c>
      <c r="C1301" s="2">
        <v>43115</v>
      </c>
      <c r="D1301">
        <v>570.25</v>
      </c>
      <c r="E1301">
        <v>584</v>
      </c>
      <c r="F1301">
        <v>570</v>
      </c>
      <c r="G1301">
        <v>575.75</v>
      </c>
      <c r="H1301">
        <v>30415</v>
      </c>
      <c r="I1301">
        <v>584</v>
      </c>
      <c r="J1301">
        <v>285</v>
      </c>
      <c r="K1301">
        <v>0</v>
      </c>
      <c r="L1301" t="s">
        <v>2968</v>
      </c>
    </row>
    <row r="1302" spans="1:12" x14ac:dyDescent="0.25">
      <c r="A1302">
        <v>1300</v>
      </c>
      <c r="B1302" t="s">
        <v>2969</v>
      </c>
      <c r="C1302" s="2">
        <v>43115</v>
      </c>
      <c r="D1302">
        <v>286</v>
      </c>
      <c r="E1302">
        <v>296</v>
      </c>
      <c r="F1302">
        <v>286</v>
      </c>
      <c r="G1302">
        <v>294.14999999999998</v>
      </c>
      <c r="H1302">
        <v>67738</v>
      </c>
      <c r="I1302">
        <v>309</v>
      </c>
      <c r="J1302">
        <v>216</v>
      </c>
      <c r="K1302">
        <v>0</v>
      </c>
      <c r="L1302" t="s">
        <v>2970</v>
      </c>
    </row>
    <row r="1303" spans="1:12" x14ac:dyDescent="0.25">
      <c r="A1303">
        <v>1301</v>
      </c>
      <c r="B1303" t="s">
        <v>2971</v>
      </c>
      <c r="C1303" s="2">
        <v>43115</v>
      </c>
      <c r="D1303">
        <v>16.350000000000001</v>
      </c>
      <c r="E1303">
        <v>16.350000000000001</v>
      </c>
      <c r="F1303">
        <v>14.85</v>
      </c>
      <c r="G1303">
        <v>16.350000000000001</v>
      </c>
      <c r="H1303">
        <v>329633</v>
      </c>
      <c r="I1303">
        <v>16</v>
      </c>
      <c r="J1303">
        <v>5</v>
      </c>
      <c r="K1303">
        <v>0</v>
      </c>
      <c r="L1303" t="s">
        <v>2972</v>
      </c>
    </row>
    <row r="1304" spans="1:12" x14ac:dyDescent="0.25">
      <c r="A1304">
        <v>1302</v>
      </c>
      <c r="B1304" t="s">
        <v>2973</v>
      </c>
      <c r="C1304" s="2">
        <v>43115</v>
      </c>
      <c r="D1304">
        <v>665.75</v>
      </c>
      <c r="E1304">
        <v>665.75</v>
      </c>
      <c r="F1304">
        <v>643</v>
      </c>
      <c r="G1304">
        <v>656.6</v>
      </c>
      <c r="H1304">
        <v>18417</v>
      </c>
      <c r="I1304">
        <v>684</v>
      </c>
      <c r="J1304">
        <v>215</v>
      </c>
      <c r="K1304">
        <v>0</v>
      </c>
      <c r="L1304" t="s">
        <v>2974</v>
      </c>
    </row>
    <row r="1305" spans="1:12" x14ac:dyDescent="0.25">
      <c r="A1305">
        <v>1303</v>
      </c>
      <c r="B1305" t="s">
        <v>2975</v>
      </c>
      <c r="C1305" s="2">
        <v>43115</v>
      </c>
      <c r="D1305">
        <v>81.25</v>
      </c>
      <c r="E1305">
        <v>85</v>
      </c>
      <c r="F1305">
        <v>80.95</v>
      </c>
      <c r="G1305">
        <v>80.95</v>
      </c>
      <c r="H1305">
        <v>35844</v>
      </c>
      <c r="I1305">
        <v>98</v>
      </c>
      <c r="J1305">
        <v>17</v>
      </c>
      <c r="K1305">
        <v>0</v>
      </c>
      <c r="L1305" t="s">
        <v>2976</v>
      </c>
    </row>
    <row r="1306" spans="1:12" x14ac:dyDescent="0.25">
      <c r="A1306">
        <v>1304</v>
      </c>
      <c r="B1306" t="s">
        <v>2977</v>
      </c>
      <c r="C1306" s="2">
        <v>43115</v>
      </c>
      <c r="D1306">
        <v>217.05</v>
      </c>
      <c r="E1306">
        <v>221</v>
      </c>
      <c r="F1306">
        <v>213.75</v>
      </c>
      <c r="G1306">
        <v>215.2</v>
      </c>
      <c r="H1306">
        <v>98103</v>
      </c>
      <c r="I1306">
        <v>233</v>
      </c>
      <c r="J1306">
        <v>58</v>
      </c>
      <c r="K1306">
        <v>0</v>
      </c>
      <c r="L1306" t="s">
        <v>2978</v>
      </c>
    </row>
    <row r="1307" spans="1:12" x14ac:dyDescent="0.25">
      <c r="A1307">
        <v>1305</v>
      </c>
      <c r="B1307" t="s">
        <v>2979</v>
      </c>
      <c r="C1307" s="2">
        <v>43115</v>
      </c>
      <c r="D1307">
        <v>992.4</v>
      </c>
      <c r="E1307">
        <v>995.25</v>
      </c>
      <c r="F1307">
        <v>956.15</v>
      </c>
      <c r="G1307">
        <v>962.95</v>
      </c>
      <c r="H1307">
        <v>39962</v>
      </c>
      <c r="I1307">
        <v>1007</v>
      </c>
      <c r="J1307">
        <v>498</v>
      </c>
      <c r="K1307">
        <v>0</v>
      </c>
      <c r="L1307" t="s">
        <v>2980</v>
      </c>
    </row>
    <row r="1308" spans="1:12" x14ac:dyDescent="0.25">
      <c r="A1308">
        <v>1306</v>
      </c>
      <c r="B1308" t="s">
        <v>2981</v>
      </c>
      <c r="C1308" s="2">
        <v>43115</v>
      </c>
      <c r="D1308">
        <v>312.8</v>
      </c>
      <c r="E1308">
        <v>321.89999999999998</v>
      </c>
      <c r="F1308">
        <v>311.10000000000002</v>
      </c>
      <c r="G1308">
        <v>313.85000000000002</v>
      </c>
      <c r="H1308">
        <v>3114238</v>
      </c>
      <c r="I1308">
        <v>325</v>
      </c>
      <c r="J1308">
        <v>65</v>
      </c>
      <c r="K1308">
        <v>0</v>
      </c>
      <c r="L1308" t="s">
        <v>2982</v>
      </c>
    </row>
    <row r="1309" spans="1:12" x14ac:dyDescent="0.25">
      <c r="A1309">
        <v>1307</v>
      </c>
      <c r="B1309" t="s">
        <v>2983</v>
      </c>
      <c r="C1309" s="2">
        <v>43115</v>
      </c>
      <c r="D1309">
        <v>114</v>
      </c>
      <c r="E1309">
        <v>114.8</v>
      </c>
      <c r="F1309">
        <v>111.05</v>
      </c>
      <c r="G1309">
        <v>113</v>
      </c>
      <c r="H1309">
        <v>2404</v>
      </c>
      <c r="I1309">
        <v>159</v>
      </c>
      <c r="J1309">
        <v>54</v>
      </c>
      <c r="K1309">
        <v>0</v>
      </c>
      <c r="L1309" t="s">
        <v>2984</v>
      </c>
    </row>
    <row r="1310" spans="1:12" x14ac:dyDescent="0.25">
      <c r="A1310">
        <v>1308</v>
      </c>
      <c r="B1310" t="s">
        <v>2985</v>
      </c>
      <c r="C1310" s="2">
        <v>43115</v>
      </c>
      <c r="D1310">
        <v>43.63</v>
      </c>
      <c r="E1310">
        <v>43.63</v>
      </c>
      <c r="F1310">
        <v>40.630000000000003</v>
      </c>
      <c r="G1310">
        <v>40.630000000000003</v>
      </c>
      <c r="H1310">
        <v>12800</v>
      </c>
      <c r="I1310">
        <v>47</v>
      </c>
      <c r="J1310">
        <v>19</v>
      </c>
      <c r="K1310">
        <v>0</v>
      </c>
      <c r="L1310" t="s">
        <v>2986</v>
      </c>
    </row>
    <row r="1311" spans="1:12" x14ac:dyDescent="0.25">
      <c r="A1311">
        <v>1309</v>
      </c>
      <c r="B1311" t="s">
        <v>2987</v>
      </c>
      <c r="C1311" s="2">
        <v>43115</v>
      </c>
      <c r="D1311">
        <v>233</v>
      </c>
      <c r="E1311">
        <v>235.52</v>
      </c>
      <c r="F1311">
        <v>226.21</v>
      </c>
      <c r="G1311">
        <v>227.62</v>
      </c>
      <c r="H1311">
        <v>915000</v>
      </c>
      <c r="I1311">
        <v>244</v>
      </c>
      <c r="J1311">
        <v>33</v>
      </c>
      <c r="K1311">
        <v>0</v>
      </c>
      <c r="L1311" t="s">
        <v>2988</v>
      </c>
    </row>
    <row r="1312" spans="1:12" x14ac:dyDescent="0.25">
      <c r="A1312">
        <v>1310</v>
      </c>
      <c r="B1312" t="s">
        <v>2991</v>
      </c>
      <c r="C1312" s="2">
        <v>43115</v>
      </c>
      <c r="D1312">
        <v>179.9</v>
      </c>
      <c r="E1312">
        <v>182</v>
      </c>
      <c r="F1312">
        <v>173.05</v>
      </c>
      <c r="G1312">
        <v>175.6</v>
      </c>
      <c r="H1312">
        <v>77271</v>
      </c>
      <c r="I1312">
        <v>247</v>
      </c>
      <c r="J1312">
        <v>115</v>
      </c>
      <c r="K1312">
        <v>0</v>
      </c>
      <c r="L1312" t="s">
        <v>2992</v>
      </c>
    </row>
    <row r="1313" spans="1:12" x14ac:dyDescent="0.25">
      <c r="A1313">
        <v>1311</v>
      </c>
      <c r="B1313" t="s">
        <v>2989</v>
      </c>
      <c r="C1313" s="2">
        <v>43115</v>
      </c>
      <c r="D1313">
        <v>909</v>
      </c>
      <c r="E1313">
        <v>921.9</v>
      </c>
      <c r="F1313">
        <v>897.7</v>
      </c>
      <c r="G1313">
        <v>918.25</v>
      </c>
      <c r="H1313">
        <v>2195562</v>
      </c>
      <c r="I1313">
        <v>939</v>
      </c>
      <c r="J1313">
        <v>296</v>
      </c>
      <c r="K1313">
        <v>0</v>
      </c>
      <c r="L1313" t="s">
        <v>2990</v>
      </c>
    </row>
    <row r="1314" spans="1:12" x14ac:dyDescent="0.25">
      <c r="A1314">
        <v>1312</v>
      </c>
      <c r="B1314" t="s">
        <v>2993</v>
      </c>
      <c r="C1314" s="2">
        <v>43115</v>
      </c>
      <c r="D1314">
        <v>69.5</v>
      </c>
      <c r="E1314">
        <v>70.650000000000006</v>
      </c>
      <c r="F1314">
        <v>68.55</v>
      </c>
      <c r="G1314">
        <v>69.150000000000006</v>
      </c>
      <c r="H1314">
        <v>299522</v>
      </c>
      <c r="I1314">
        <v>84</v>
      </c>
      <c r="J1314">
        <v>20</v>
      </c>
      <c r="K1314">
        <v>0</v>
      </c>
      <c r="L1314" t="s">
        <v>2994</v>
      </c>
    </row>
    <row r="1315" spans="1:12" x14ac:dyDescent="0.25">
      <c r="A1315">
        <v>1313</v>
      </c>
      <c r="B1315" t="s">
        <v>2995</v>
      </c>
      <c r="C1315" s="2">
        <v>43115</v>
      </c>
      <c r="D1315">
        <v>472.2</v>
      </c>
      <c r="E1315">
        <v>478.9</v>
      </c>
      <c r="F1315">
        <v>468.65</v>
      </c>
      <c r="G1315">
        <v>471.8</v>
      </c>
      <c r="H1315">
        <v>152510</v>
      </c>
      <c r="I1315">
        <v>499</v>
      </c>
      <c r="J1315">
        <v>275</v>
      </c>
      <c r="K1315">
        <v>0</v>
      </c>
      <c r="L1315" t="s">
        <v>2996</v>
      </c>
    </row>
    <row r="1316" spans="1:12" x14ac:dyDescent="0.25">
      <c r="A1316">
        <v>1314</v>
      </c>
      <c r="B1316" t="s">
        <v>2999</v>
      </c>
      <c r="C1316" s="2">
        <v>43115</v>
      </c>
      <c r="D1316">
        <v>132</v>
      </c>
      <c r="E1316">
        <v>135</v>
      </c>
      <c r="F1316">
        <v>130.1</v>
      </c>
      <c r="G1316">
        <v>132</v>
      </c>
      <c r="H1316">
        <v>9318</v>
      </c>
      <c r="I1316">
        <v>170</v>
      </c>
      <c r="J1316">
        <v>56</v>
      </c>
      <c r="K1316">
        <v>0</v>
      </c>
      <c r="L1316" t="s">
        <v>3000</v>
      </c>
    </row>
    <row r="1317" spans="1:12" x14ac:dyDescent="0.25">
      <c r="A1317">
        <v>1315</v>
      </c>
      <c r="B1317" t="s">
        <v>3001</v>
      </c>
      <c r="C1317" s="2">
        <v>43115</v>
      </c>
      <c r="D1317">
        <v>1385</v>
      </c>
      <c r="E1317">
        <v>1422.95</v>
      </c>
      <c r="F1317">
        <v>1385</v>
      </c>
      <c r="G1317">
        <v>1416.3</v>
      </c>
      <c r="H1317">
        <v>108509</v>
      </c>
      <c r="I1317">
        <v>1770</v>
      </c>
      <c r="J1317">
        <v>1142</v>
      </c>
      <c r="K1317">
        <v>0</v>
      </c>
      <c r="L1317" t="s">
        <v>3002</v>
      </c>
    </row>
    <row r="1318" spans="1:12" x14ac:dyDescent="0.25">
      <c r="A1318">
        <v>1316</v>
      </c>
      <c r="B1318" t="s">
        <v>3005</v>
      </c>
      <c r="C1318" s="2">
        <v>43115</v>
      </c>
      <c r="D1318">
        <v>65.5</v>
      </c>
      <c r="E1318">
        <v>65.900000000000006</v>
      </c>
      <c r="F1318">
        <v>64</v>
      </c>
      <c r="G1318">
        <v>64</v>
      </c>
      <c r="H1318">
        <v>33000</v>
      </c>
      <c r="I1318">
        <v>74</v>
      </c>
      <c r="J1318">
        <v>41</v>
      </c>
      <c r="K1318">
        <v>0</v>
      </c>
      <c r="L1318" t="s">
        <v>3006</v>
      </c>
    </row>
    <row r="1319" spans="1:12" x14ac:dyDescent="0.25">
      <c r="A1319">
        <v>1317</v>
      </c>
      <c r="B1319" t="s">
        <v>3003</v>
      </c>
      <c r="C1319" s="2">
        <v>43115</v>
      </c>
      <c r="D1319">
        <v>295</v>
      </c>
      <c r="E1319">
        <v>297.14999999999998</v>
      </c>
      <c r="F1319">
        <v>290.14999999999998</v>
      </c>
      <c r="G1319">
        <v>291.60000000000002</v>
      </c>
      <c r="H1319">
        <v>719755</v>
      </c>
      <c r="I1319">
        <v>304</v>
      </c>
      <c r="J1319">
        <v>159</v>
      </c>
      <c r="K1319">
        <v>0</v>
      </c>
      <c r="L1319" t="s">
        <v>3004</v>
      </c>
    </row>
    <row r="1320" spans="1:12" x14ac:dyDescent="0.25">
      <c r="A1320">
        <v>1318</v>
      </c>
      <c r="B1320" t="s">
        <v>3007</v>
      </c>
      <c r="C1320" s="2">
        <v>43115</v>
      </c>
      <c r="D1320">
        <v>68</v>
      </c>
      <c r="E1320">
        <v>68</v>
      </c>
      <c r="F1320">
        <v>68</v>
      </c>
      <c r="G1320">
        <v>68</v>
      </c>
      <c r="H1320">
        <v>12000</v>
      </c>
      <c r="I1320">
        <v>83</v>
      </c>
      <c r="J1320">
        <v>44</v>
      </c>
      <c r="K1320">
        <v>0</v>
      </c>
      <c r="L1320" t="s">
        <v>3008</v>
      </c>
    </row>
    <row r="1321" spans="1:12" x14ac:dyDescent="0.25">
      <c r="A1321">
        <v>1319</v>
      </c>
      <c r="B1321" t="s">
        <v>3009</v>
      </c>
      <c r="C1321" s="2">
        <v>43115</v>
      </c>
      <c r="D1321">
        <v>701.55</v>
      </c>
      <c r="E1321">
        <v>724.55</v>
      </c>
      <c r="F1321">
        <v>695</v>
      </c>
      <c r="G1321">
        <v>709.45</v>
      </c>
      <c r="H1321">
        <v>1111</v>
      </c>
      <c r="I1321">
        <v>781</v>
      </c>
      <c r="J1321">
        <v>293</v>
      </c>
      <c r="K1321">
        <v>0</v>
      </c>
      <c r="L1321" t="s">
        <v>3010</v>
      </c>
    </row>
    <row r="1322" spans="1:12" x14ac:dyDescent="0.25">
      <c r="A1322">
        <v>1320</v>
      </c>
      <c r="B1322" t="s">
        <v>3011</v>
      </c>
      <c r="C1322" s="2">
        <v>43115</v>
      </c>
      <c r="D1322">
        <v>14.8</v>
      </c>
      <c r="E1322">
        <v>15.4</v>
      </c>
      <c r="F1322">
        <v>14.8</v>
      </c>
      <c r="G1322">
        <v>15.05</v>
      </c>
      <c r="H1322">
        <v>17575</v>
      </c>
      <c r="I1322">
        <v>41</v>
      </c>
      <c r="J1322">
        <v>12</v>
      </c>
      <c r="K1322">
        <v>0</v>
      </c>
      <c r="L1322" t="s">
        <v>3012</v>
      </c>
    </row>
    <row r="1323" spans="1:12" x14ac:dyDescent="0.25">
      <c r="A1323">
        <v>1321</v>
      </c>
      <c r="B1323" t="s">
        <v>3015</v>
      </c>
      <c r="C1323" s="2">
        <v>43115</v>
      </c>
      <c r="D1323">
        <v>349</v>
      </c>
      <c r="E1323">
        <v>352</v>
      </c>
      <c r="F1323">
        <v>347.25</v>
      </c>
      <c r="G1323">
        <v>348.85</v>
      </c>
      <c r="H1323">
        <v>62360</v>
      </c>
      <c r="I1323">
        <v>361</v>
      </c>
      <c r="J1323">
        <v>173</v>
      </c>
      <c r="K1323">
        <v>0</v>
      </c>
      <c r="L1323" t="s">
        <v>3016</v>
      </c>
    </row>
    <row r="1324" spans="1:12" x14ac:dyDescent="0.25">
      <c r="A1324">
        <v>1322</v>
      </c>
      <c r="B1324" t="s">
        <v>3017</v>
      </c>
      <c r="C1324" s="2">
        <v>43115</v>
      </c>
      <c r="D1324">
        <v>277</v>
      </c>
      <c r="E1324">
        <v>277</v>
      </c>
      <c r="F1324">
        <v>265</v>
      </c>
      <c r="G1324">
        <v>268.45</v>
      </c>
      <c r="H1324">
        <v>13931</v>
      </c>
      <c r="I1324">
        <v>329</v>
      </c>
      <c r="J1324">
        <v>176</v>
      </c>
      <c r="K1324">
        <v>0</v>
      </c>
      <c r="L1324" t="s">
        <v>3018</v>
      </c>
    </row>
    <row r="1325" spans="1:12" x14ac:dyDescent="0.25">
      <c r="A1325">
        <v>1323</v>
      </c>
      <c r="B1325" t="s">
        <v>3019</v>
      </c>
      <c r="C1325" s="2">
        <v>43115</v>
      </c>
      <c r="D1325">
        <v>90</v>
      </c>
      <c r="E1325">
        <v>91.2</v>
      </c>
      <c r="F1325">
        <v>89.65</v>
      </c>
      <c r="G1325">
        <v>90.15</v>
      </c>
      <c r="H1325">
        <v>898119</v>
      </c>
      <c r="I1325">
        <v>110</v>
      </c>
      <c r="J1325">
        <v>42</v>
      </c>
      <c r="K1325">
        <v>0</v>
      </c>
      <c r="L1325" t="s">
        <v>3020</v>
      </c>
    </row>
    <row r="1326" spans="1:12" x14ac:dyDescent="0.25">
      <c r="A1326">
        <v>1324</v>
      </c>
      <c r="B1326" t="s">
        <v>3021</v>
      </c>
      <c r="C1326" s="2">
        <v>43115</v>
      </c>
      <c r="D1326">
        <v>150</v>
      </c>
      <c r="E1326">
        <v>151</v>
      </c>
      <c r="F1326">
        <v>140.55000000000001</v>
      </c>
      <c r="G1326">
        <v>141.9</v>
      </c>
      <c r="H1326">
        <v>255276</v>
      </c>
      <c r="I1326">
        <v>164</v>
      </c>
      <c r="J1326">
        <v>79</v>
      </c>
      <c r="K1326">
        <v>0</v>
      </c>
      <c r="L1326" t="s">
        <v>3022</v>
      </c>
    </row>
    <row r="1327" spans="1:12" x14ac:dyDescent="0.25">
      <c r="A1327">
        <v>1325</v>
      </c>
      <c r="B1327" t="s">
        <v>3023</v>
      </c>
      <c r="C1327" s="2">
        <v>43115</v>
      </c>
      <c r="D1327">
        <v>42</v>
      </c>
      <c r="E1327">
        <v>42.45</v>
      </c>
      <c r="F1327">
        <v>40.450000000000003</v>
      </c>
      <c r="G1327">
        <v>40.9</v>
      </c>
      <c r="H1327">
        <v>464246</v>
      </c>
      <c r="I1327">
        <v>48</v>
      </c>
      <c r="J1327">
        <v>28</v>
      </c>
      <c r="K1327">
        <v>0</v>
      </c>
      <c r="L1327" t="s">
        <v>3024</v>
      </c>
    </row>
    <row r="1328" spans="1:12" x14ac:dyDescent="0.25">
      <c r="A1328">
        <v>1326</v>
      </c>
      <c r="B1328" t="s">
        <v>3025</v>
      </c>
      <c r="C1328" s="2">
        <v>43115</v>
      </c>
      <c r="D1328">
        <v>136</v>
      </c>
      <c r="E1328">
        <v>136.5</v>
      </c>
      <c r="F1328">
        <v>133.80000000000001</v>
      </c>
      <c r="G1328">
        <v>134</v>
      </c>
      <c r="H1328">
        <v>231168</v>
      </c>
      <c r="I1328">
        <v>167</v>
      </c>
      <c r="J1328">
        <v>112</v>
      </c>
      <c r="K1328">
        <v>0</v>
      </c>
      <c r="L1328" t="s">
        <v>3026</v>
      </c>
    </row>
    <row r="1329" spans="1:12" x14ac:dyDescent="0.25">
      <c r="A1329">
        <v>1327</v>
      </c>
      <c r="B1329" t="s">
        <v>3027</v>
      </c>
      <c r="C1329" s="2">
        <v>43115</v>
      </c>
      <c r="D1329">
        <v>76.8</v>
      </c>
      <c r="E1329">
        <v>77.099999999999994</v>
      </c>
      <c r="F1329">
        <v>75.55</v>
      </c>
      <c r="G1329">
        <v>75.8</v>
      </c>
      <c r="H1329">
        <v>365130</v>
      </c>
      <c r="I1329">
        <v>108</v>
      </c>
      <c r="J1329">
        <v>49</v>
      </c>
      <c r="K1329">
        <v>0</v>
      </c>
      <c r="L1329" t="s">
        <v>3028</v>
      </c>
    </row>
    <row r="1330" spans="1:12" x14ac:dyDescent="0.25">
      <c r="A1330">
        <v>1328</v>
      </c>
      <c r="B1330" t="s">
        <v>3029</v>
      </c>
      <c r="C1330" s="2">
        <v>43115</v>
      </c>
      <c r="D1330">
        <v>857.4</v>
      </c>
      <c r="E1330">
        <v>858</v>
      </c>
      <c r="F1330">
        <v>840.1</v>
      </c>
      <c r="G1330">
        <v>843.3</v>
      </c>
      <c r="H1330">
        <v>1137</v>
      </c>
      <c r="I1330">
        <v>1100</v>
      </c>
      <c r="J1330">
        <v>680</v>
      </c>
      <c r="K1330">
        <v>0</v>
      </c>
      <c r="L1330" t="s">
        <v>3030</v>
      </c>
    </row>
    <row r="1331" spans="1:12" x14ac:dyDescent="0.25">
      <c r="A1331">
        <v>1329</v>
      </c>
      <c r="B1331" t="s">
        <v>3031</v>
      </c>
      <c r="C1331" s="2">
        <v>43115</v>
      </c>
      <c r="D1331">
        <v>6677.54</v>
      </c>
      <c r="E1331">
        <v>6737.42</v>
      </c>
      <c r="F1331">
        <v>6613</v>
      </c>
      <c r="G1331">
        <v>6687.08</v>
      </c>
      <c r="H1331">
        <v>2911</v>
      </c>
      <c r="I1331">
        <v>7062</v>
      </c>
      <c r="J1331">
        <v>3934</v>
      </c>
      <c r="K1331">
        <v>0</v>
      </c>
      <c r="L1331" t="s">
        <v>3032</v>
      </c>
    </row>
    <row r="1332" spans="1:12" x14ac:dyDescent="0.25">
      <c r="A1332">
        <v>1330</v>
      </c>
      <c r="B1332" t="s">
        <v>3033</v>
      </c>
      <c r="C1332" s="2">
        <v>43115</v>
      </c>
      <c r="D1332">
        <v>128.9</v>
      </c>
      <c r="E1332">
        <v>129.44999999999999</v>
      </c>
      <c r="F1332">
        <v>122.8</v>
      </c>
      <c r="G1332">
        <v>123.8</v>
      </c>
      <c r="H1332">
        <v>102989</v>
      </c>
      <c r="I1332">
        <v>141</v>
      </c>
      <c r="J1332">
        <v>39</v>
      </c>
      <c r="K1332">
        <v>0</v>
      </c>
      <c r="L1332" t="s">
        <v>3034</v>
      </c>
    </row>
    <row r="1333" spans="1:12" x14ac:dyDescent="0.25">
      <c r="A1333">
        <v>1331</v>
      </c>
      <c r="B1333" t="s">
        <v>3035</v>
      </c>
      <c r="C1333" s="2">
        <v>43115</v>
      </c>
      <c r="D1333">
        <v>7.55</v>
      </c>
      <c r="E1333">
        <v>7.55</v>
      </c>
      <c r="F1333">
        <v>7.55</v>
      </c>
      <c r="G1333">
        <v>7.55</v>
      </c>
      <c r="H1333">
        <v>512622</v>
      </c>
      <c r="I1333">
        <v>10</v>
      </c>
      <c r="J1333">
        <v>4</v>
      </c>
      <c r="K1333">
        <v>0</v>
      </c>
      <c r="L1333" t="s">
        <v>3036</v>
      </c>
    </row>
    <row r="1334" spans="1:12" x14ac:dyDescent="0.25">
      <c r="A1334">
        <v>1332</v>
      </c>
      <c r="B1334" t="s">
        <v>3037</v>
      </c>
      <c r="C1334" s="2">
        <v>43115</v>
      </c>
      <c r="D1334">
        <v>66.349999999999994</v>
      </c>
      <c r="E1334">
        <v>66.75</v>
      </c>
      <c r="F1334">
        <v>64.75</v>
      </c>
      <c r="G1334">
        <v>65.45</v>
      </c>
      <c r="H1334">
        <v>10601368</v>
      </c>
      <c r="I1334">
        <v>67</v>
      </c>
      <c r="J1334">
        <v>33</v>
      </c>
      <c r="K1334">
        <v>0</v>
      </c>
      <c r="L1334" t="s">
        <v>3038</v>
      </c>
    </row>
    <row r="1335" spans="1:12" x14ac:dyDescent="0.25">
      <c r="A1335">
        <v>1333</v>
      </c>
      <c r="B1335" t="s">
        <v>3039</v>
      </c>
      <c r="C1335" s="2">
        <v>43115</v>
      </c>
      <c r="D1335">
        <v>424.1</v>
      </c>
      <c r="E1335">
        <v>444</v>
      </c>
      <c r="F1335">
        <v>424.1</v>
      </c>
      <c r="G1335">
        <v>438</v>
      </c>
      <c r="H1335">
        <v>40280</v>
      </c>
      <c r="I1335">
        <v>546</v>
      </c>
      <c r="J1335">
        <v>83</v>
      </c>
      <c r="K1335">
        <v>0</v>
      </c>
      <c r="L1335" t="s">
        <v>3040</v>
      </c>
    </row>
    <row r="1336" spans="1:12" x14ac:dyDescent="0.25">
      <c r="A1336">
        <v>1334</v>
      </c>
      <c r="B1336" t="s">
        <v>3041</v>
      </c>
      <c r="C1336" s="2">
        <v>43115</v>
      </c>
      <c r="D1336">
        <v>753.05</v>
      </c>
      <c r="E1336">
        <v>757</v>
      </c>
      <c r="F1336">
        <v>737</v>
      </c>
      <c r="G1336">
        <v>740.45</v>
      </c>
      <c r="H1336">
        <v>661617</v>
      </c>
      <c r="I1336">
        <v>794</v>
      </c>
      <c r="J1336">
        <v>287</v>
      </c>
      <c r="K1336">
        <v>0</v>
      </c>
      <c r="L1336" t="s">
        <v>3042</v>
      </c>
    </row>
    <row r="1337" spans="1:12" x14ac:dyDescent="0.25">
      <c r="A1337">
        <v>1335</v>
      </c>
      <c r="B1337" t="s">
        <v>3043</v>
      </c>
      <c r="C1337" s="2">
        <v>43115</v>
      </c>
      <c r="D1337">
        <v>3721.05</v>
      </c>
      <c r="E1337">
        <v>3761</v>
      </c>
      <c r="F1337">
        <v>3639.65</v>
      </c>
      <c r="G1337">
        <v>3663</v>
      </c>
      <c r="H1337">
        <v>4694</v>
      </c>
      <c r="I1337">
        <v>4340</v>
      </c>
      <c r="J1337">
        <v>2295</v>
      </c>
      <c r="K1337">
        <v>0</v>
      </c>
      <c r="L1337" t="s">
        <v>3044</v>
      </c>
    </row>
    <row r="1338" spans="1:12" x14ac:dyDescent="0.25">
      <c r="A1338">
        <v>1336</v>
      </c>
      <c r="B1338" t="s">
        <v>3045</v>
      </c>
      <c r="C1338" s="2">
        <v>43115</v>
      </c>
      <c r="D1338">
        <v>468.95</v>
      </c>
      <c r="E1338">
        <v>479.8</v>
      </c>
      <c r="F1338">
        <v>443.15</v>
      </c>
      <c r="G1338">
        <v>459.25</v>
      </c>
      <c r="H1338">
        <v>293202</v>
      </c>
      <c r="I1338">
        <v>480</v>
      </c>
      <c r="J1338">
        <v>210</v>
      </c>
      <c r="K1338">
        <v>0</v>
      </c>
      <c r="L1338" t="s">
        <v>3046</v>
      </c>
    </row>
    <row r="1339" spans="1:12" x14ac:dyDescent="0.25">
      <c r="A1339">
        <v>1337</v>
      </c>
      <c r="B1339" t="s">
        <v>3047</v>
      </c>
      <c r="C1339" s="2">
        <v>43115</v>
      </c>
      <c r="D1339">
        <v>27.65</v>
      </c>
      <c r="E1339">
        <v>27.65</v>
      </c>
      <c r="F1339">
        <v>27.65</v>
      </c>
      <c r="G1339">
        <v>27.65</v>
      </c>
      <c r="H1339">
        <v>33632</v>
      </c>
      <c r="I1339">
        <v>324</v>
      </c>
      <c r="J1339">
        <v>15</v>
      </c>
      <c r="K1339">
        <v>0</v>
      </c>
      <c r="L1339" t="s">
        <v>3048</v>
      </c>
    </row>
    <row r="1340" spans="1:12" x14ac:dyDescent="0.25">
      <c r="A1340">
        <v>1338</v>
      </c>
      <c r="B1340" t="s">
        <v>3049</v>
      </c>
      <c r="C1340" s="2">
        <v>43115</v>
      </c>
      <c r="D1340">
        <v>175</v>
      </c>
      <c r="E1340">
        <v>178.4</v>
      </c>
      <c r="F1340">
        <v>173.6</v>
      </c>
      <c r="G1340">
        <v>176.6</v>
      </c>
      <c r="H1340">
        <v>1141149</v>
      </c>
      <c r="I1340">
        <v>190</v>
      </c>
      <c r="J1340">
        <v>96</v>
      </c>
      <c r="K1340">
        <v>0</v>
      </c>
      <c r="L1340" t="s">
        <v>3050</v>
      </c>
    </row>
    <row r="1341" spans="1:12" x14ac:dyDescent="0.25">
      <c r="A1341">
        <v>1339</v>
      </c>
      <c r="B1341" t="s">
        <v>3051</v>
      </c>
      <c r="C1341" s="2">
        <v>43115</v>
      </c>
      <c r="D1341">
        <v>1164</v>
      </c>
      <c r="E1341">
        <v>1178.0999999999999</v>
      </c>
      <c r="F1341">
        <v>1137.55</v>
      </c>
      <c r="G1341">
        <v>1146.95</v>
      </c>
      <c r="H1341">
        <v>233751</v>
      </c>
      <c r="I1341">
        <v>1199</v>
      </c>
      <c r="J1341">
        <v>717</v>
      </c>
      <c r="K1341">
        <v>0</v>
      </c>
      <c r="L1341" t="s">
        <v>3052</v>
      </c>
    </row>
    <row r="1342" spans="1:12" x14ac:dyDescent="0.25">
      <c r="A1342">
        <v>1340</v>
      </c>
      <c r="B1342" t="s">
        <v>3053</v>
      </c>
      <c r="C1342" s="2">
        <v>43115</v>
      </c>
      <c r="D1342">
        <v>331.9</v>
      </c>
      <c r="E1342">
        <v>334.9</v>
      </c>
      <c r="F1342">
        <v>322.85000000000002</v>
      </c>
      <c r="G1342">
        <v>325.8</v>
      </c>
      <c r="H1342">
        <v>170361</v>
      </c>
      <c r="I1342">
        <v>339</v>
      </c>
      <c r="J1342">
        <v>112</v>
      </c>
      <c r="K1342">
        <v>0</v>
      </c>
      <c r="L1342" t="s">
        <v>3054</v>
      </c>
    </row>
    <row r="1343" spans="1:12" x14ac:dyDescent="0.25">
      <c r="A1343">
        <v>1341</v>
      </c>
      <c r="B1343" t="s">
        <v>3055</v>
      </c>
      <c r="C1343" s="2">
        <v>43115</v>
      </c>
      <c r="D1343">
        <v>31.45</v>
      </c>
      <c r="E1343">
        <v>31.9</v>
      </c>
      <c r="F1343">
        <v>31.35</v>
      </c>
      <c r="G1343">
        <v>31.6</v>
      </c>
      <c r="H1343">
        <v>719050</v>
      </c>
      <c r="I1343">
        <v>45</v>
      </c>
      <c r="J1343">
        <v>27</v>
      </c>
      <c r="K1343">
        <v>0</v>
      </c>
      <c r="L1343" t="s">
        <v>3056</v>
      </c>
    </row>
    <row r="1344" spans="1:12" x14ac:dyDescent="0.25">
      <c r="A1344">
        <v>1342</v>
      </c>
      <c r="B1344" t="s">
        <v>3057</v>
      </c>
      <c r="C1344" s="2">
        <v>43115</v>
      </c>
      <c r="D1344">
        <v>478.1</v>
      </c>
      <c r="E1344">
        <v>488.6</v>
      </c>
      <c r="F1344">
        <v>478.1</v>
      </c>
      <c r="G1344">
        <v>480.95</v>
      </c>
      <c r="H1344">
        <v>85513</v>
      </c>
      <c r="I1344">
        <v>507</v>
      </c>
      <c r="J1344">
        <v>224</v>
      </c>
      <c r="K1344">
        <v>0</v>
      </c>
      <c r="L1344" t="s">
        <v>3058</v>
      </c>
    </row>
    <row r="1345" spans="1:12" x14ac:dyDescent="0.25">
      <c r="A1345">
        <v>1343</v>
      </c>
      <c r="B1345" t="s">
        <v>3059</v>
      </c>
      <c r="C1345" s="2">
        <v>43115</v>
      </c>
      <c r="D1345">
        <v>517.79999999999995</v>
      </c>
      <c r="E1345">
        <v>519.5</v>
      </c>
      <c r="F1345">
        <v>511</v>
      </c>
      <c r="G1345">
        <v>513.35</v>
      </c>
      <c r="H1345">
        <v>32781</v>
      </c>
      <c r="I1345">
        <v>620</v>
      </c>
      <c r="J1345">
        <v>314</v>
      </c>
      <c r="K1345">
        <v>0</v>
      </c>
      <c r="L1345" t="s">
        <v>3060</v>
      </c>
    </row>
    <row r="1346" spans="1:12" x14ac:dyDescent="0.25">
      <c r="A1346">
        <v>1344</v>
      </c>
      <c r="B1346" t="s">
        <v>3061</v>
      </c>
      <c r="C1346" s="2">
        <v>43115</v>
      </c>
      <c r="D1346">
        <v>26.25</v>
      </c>
      <c r="E1346">
        <v>26.25</v>
      </c>
      <c r="F1346">
        <v>24.55</v>
      </c>
      <c r="G1346">
        <v>24.75</v>
      </c>
      <c r="H1346">
        <v>310100</v>
      </c>
      <c r="I1346">
        <v>73</v>
      </c>
      <c r="J1346">
        <v>22</v>
      </c>
      <c r="K1346">
        <v>0</v>
      </c>
      <c r="L1346" t="s">
        <v>3062</v>
      </c>
    </row>
    <row r="1347" spans="1:12" x14ac:dyDescent="0.25">
      <c r="A1347">
        <v>1345</v>
      </c>
      <c r="B1347" t="s">
        <v>3063</v>
      </c>
      <c r="C1347" s="2">
        <v>43115</v>
      </c>
      <c r="D1347">
        <v>28.2</v>
      </c>
      <c r="E1347">
        <v>28.35</v>
      </c>
      <c r="F1347">
        <v>26.6</v>
      </c>
      <c r="G1347">
        <v>27</v>
      </c>
      <c r="H1347">
        <v>844023</v>
      </c>
      <c r="I1347">
        <v>52</v>
      </c>
      <c r="J1347">
        <v>19</v>
      </c>
      <c r="K1347">
        <v>0</v>
      </c>
      <c r="L1347" t="s">
        <v>3064</v>
      </c>
    </row>
    <row r="1348" spans="1:12" x14ac:dyDescent="0.25">
      <c r="A1348">
        <v>1346</v>
      </c>
      <c r="B1348" t="s">
        <v>3065</v>
      </c>
      <c r="C1348" s="2">
        <v>43115</v>
      </c>
      <c r="D1348">
        <v>415</v>
      </c>
      <c r="E1348">
        <v>421.8</v>
      </c>
      <c r="F1348">
        <v>412.25</v>
      </c>
      <c r="G1348">
        <v>415.35</v>
      </c>
      <c r="H1348">
        <v>1086500</v>
      </c>
      <c r="I1348">
        <v>548</v>
      </c>
      <c r="J1348">
        <v>285</v>
      </c>
      <c r="K1348">
        <v>0</v>
      </c>
      <c r="L1348" t="s">
        <v>3066</v>
      </c>
    </row>
    <row r="1349" spans="1:12" x14ac:dyDescent="0.25">
      <c r="A1349">
        <v>1347</v>
      </c>
      <c r="B1349" t="s">
        <v>3069</v>
      </c>
      <c r="C1349" s="2">
        <v>43115</v>
      </c>
      <c r="D1349">
        <v>4417.8</v>
      </c>
      <c r="E1349">
        <v>4565.8500000000004</v>
      </c>
      <c r="F1349">
        <v>4403.3999999999996</v>
      </c>
      <c r="G1349">
        <v>4520.1499999999996</v>
      </c>
      <c r="H1349">
        <v>318055</v>
      </c>
      <c r="I1349">
        <v>4566</v>
      </c>
      <c r="J1349">
        <v>3050</v>
      </c>
      <c r="K1349">
        <v>0</v>
      </c>
      <c r="L1349" t="s">
        <v>3070</v>
      </c>
    </row>
    <row r="1350" spans="1:12" x14ac:dyDescent="0.25">
      <c r="A1350">
        <v>1348</v>
      </c>
      <c r="B1350" t="s">
        <v>3071</v>
      </c>
      <c r="C1350" s="2">
        <v>43115</v>
      </c>
      <c r="D1350">
        <v>99.35</v>
      </c>
      <c r="E1350">
        <v>99.95</v>
      </c>
      <c r="F1350">
        <v>96</v>
      </c>
      <c r="G1350">
        <v>96.45</v>
      </c>
      <c r="H1350">
        <v>107803</v>
      </c>
      <c r="I1350">
        <v>107</v>
      </c>
      <c r="J1350">
        <v>57</v>
      </c>
      <c r="K1350">
        <v>0</v>
      </c>
      <c r="L1350" t="s">
        <v>3072</v>
      </c>
    </row>
    <row r="1351" spans="1:12" x14ac:dyDescent="0.25">
      <c r="A1351">
        <v>1349</v>
      </c>
      <c r="B1351" t="s">
        <v>3077</v>
      </c>
      <c r="C1351" s="2">
        <v>43115</v>
      </c>
      <c r="D1351">
        <v>362.4</v>
      </c>
      <c r="E1351">
        <v>363.3</v>
      </c>
      <c r="F1351">
        <v>358.6</v>
      </c>
      <c r="G1351">
        <v>360.7</v>
      </c>
      <c r="H1351">
        <v>270306</v>
      </c>
      <c r="I1351">
        <v>382</v>
      </c>
      <c r="J1351">
        <v>231</v>
      </c>
      <c r="K1351">
        <v>0</v>
      </c>
      <c r="L1351" t="s">
        <v>3078</v>
      </c>
    </row>
    <row r="1352" spans="1:12" x14ac:dyDescent="0.25">
      <c r="A1352">
        <v>1350</v>
      </c>
      <c r="B1352" t="s">
        <v>3079</v>
      </c>
      <c r="C1352" s="2">
        <v>43115</v>
      </c>
      <c r="D1352">
        <v>95</v>
      </c>
      <c r="E1352">
        <v>96.85</v>
      </c>
      <c r="F1352">
        <v>94</v>
      </c>
      <c r="G1352">
        <v>95.5</v>
      </c>
      <c r="H1352">
        <v>4424</v>
      </c>
      <c r="I1352">
        <v>110</v>
      </c>
      <c r="J1352">
        <v>49</v>
      </c>
      <c r="K1352">
        <v>0</v>
      </c>
      <c r="L1352" t="s">
        <v>3080</v>
      </c>
    </row>
    <row r="1353" spans="1:12" x14ac:dyDescent="0.25">
      <c r="A1353">
        <v>1351</v>
      </c>
      <c r="B1353" t="s">
        <v>3081</v>
      </c>
      <c r="C1353" s="2">
        <v>43115</v>
      </c>
      <c r="D1353">
        <v>138.9</v>
      </c>
      <c r="E1353">
        <v>140.80000000000001</v>
      </c>
      <c r="F1353">
        <v>138.15</v>
      </c>
      <c r="G1353">
        <v>139.55000000000001</v>
      </c>
      <c r="H1353">
        <v>3589855</v>
      </c>
      <c r="I1353">
        <v>205</v>
      </c>
      <c r="J1353">
        <v>116</v>
      </c>
      <c r="K1353">
        <v>0</v>
      </c>
      <c r="L1353" t="s">
        <v>3082</v>
      </c>
    </row>
    <row r="1354" spans="1:12" x14ac:dyDescent="0.25">
      <c r="A1354">
        <v>1352</v>
      </c>
      <c r="B1354" t="s">
        <v>3323</v>
      </c>
      <c r="C1354" s="2">
        <v>43115</v>
      </c>
      <c r="D1354">
        <v>81.02</v>
      </c>
      <c r="E1354">
        <v>87.7</v>
      </c>
      <c r="F1354">
        <v>81.02</v>
      </c>
      <c r="G1354">
        <v>86.7</v>
      </c>
      <c r="H1354">
        <v>429640</v>
      </c>
      <c r="I1354">
        <v>94</v>
      </c>
      <c r="J1354">
        <v>33</v>
      </c>
      <c r="K1354">
        <v>0</v>
      </c>
      <c r="L1354" t="s">
        <v>3324</v>
      </c>
    </row>
    <row r="1355" spans="1:12" x14ac:dyDescent="0.25">
      <c r="A1355">
        <v>1353</v>
      </c>
      <c r="B1355" t="s">
        <v>3083</v>
      </c>
      <c r="C1355" s="2">
        <v>43115</v>
      </c>
      <c r="D1355">
        <v>9.8000000000000007</v>
      </c>
      <c r="E1355">
        <v>9.85</v>
      </c>
      <c r="F1355">
        <v>9.25</v>
      </c>
      <c r="G1355">
        <v>9.3000000000000007</v>
      </c>
      <c r="H1355">
        <v>32543848</v>
      </c>
      <c r="I1355">
        <v>12</v>
      </c>
      <c r="J1355">
        <v>4</v>
      </c>
      <c r="K1355">
        <v>0</v>
      </c>
      <c r="L1355" t="s">
        <v>3084</v>
      </c>
    </row>
    <row r="1356" spans="1:12" x14ac:dyDescent="0.25">
      <c r="A1356">
        <v>1354</v>
      </c>
      <c r="B1356" t="s">
        <v>3085</v>
      </c>
      <c r="C1356" s="2">
        <v>43115</v>
      </c>
      <c r="D1356">
        <v>465</v>
      </c>
      <c r="E1356">
        <v>475</v>
      </c>
      <c r="F1356">
        <v>450</v>
      </c>
      <c r="G1356">
        <v>453</v>
      </c>
      <c r="H1356">
        <v>1153</v>
      </c>
      <c r="I1356">
        <v>576</v>
      </c>
      <c r="J1356">
        <v>268</v>
      </c>
      <c r="K1356">
        <v>0</v>
      </c>
      <c r="L1356" t="s">
        <v>3086</v>
      </c>
    </row>
    <row r="1357" spans="1:12" x14ac:dyDescent="0.25">
      <c r="A1357">
        <v>1355</v>
      </c>
      <c r="B1357" t="s">
        <v>3325</v>
      </c>
      <c r="C1357" s="2">
        <v>43115</v>
      </c>
      <c r="D1357">
        <v>8.1999999999999993</v>
      </c>
      <c r="E1357">
        <v>8.4</v>
      </c>
      <c r="F1357">
        <v>7.85</v>
      </c>
      <c r="G1357">
        <v>8.1</v>
      </c>
      <c r="H1357">
        <v>66314</v>
      </c>
      <c r="I1357">
        <v>14</v>
      </c>
      <c r="J1357">
        <v>5</v>
      </c>
      <c r="K1357">
        <v>0</v>
      </c>
      <c r="L1357" t="s">
        <v>3326</v>
      </c>
    </row>
    <row r="1358" spans="1:12" x14ac:dyDescent="0.25">
      <c r="A1358">
        <v>1356</v>
      </c>
      <c r="B1358" t="s">
        <v>3091</v>
      </c>
      <c r="C1358" s="2">
        <v>43115</v>
      </c>
      <c r="D1358">
        <v>178.6</v>
      </c>
      <c r="E1358">
        <v>182.5</v>
      </c>
      <c r="F1358">
        <v>176.35</v>
      </c>
      <c r="G1358">
        <v>177.4</v>
      </c>
      <c r="H1358">
        <v>71317</v>
      </c>
      <c r="I1358">
        <v>210</v>
      </c>
      <c r="J1358">
        <v>65</v>
      </c>
      <c r="K1358">
        <v>0</v>
      </c>
      <c r="L1358" t="s">
        <v>3092</v>
      </c>
    </row>
    <row r="1359" spans="1:12" x14ac:dyDescent="0.25">
      <c r="A1359">
        <v>1357</v>
      </c>
      <c r="B1359" t="s">
        <v>3093</v>
      </c>
      <c r="C1359" s="2">
        <v>43115</v>
      </c>
      <c r="D1359">
        <v>9.0500000000000007</v>
      </c>
      <c r="E1359">
        <v>9.0500000000000007</v>
      </c>
      <c r="F1359">
        <v>9.0500000000000007</v>
      </c>
      <c r="G1359">
        <v>9.0500000000000007</v>
      </c>
      <c r="H1359">
        <v>203593</v>
      </c>
      <c r="I1359">
        <v>9</v>
      </c>
      <c r="J1359">
        <v>1</v>
      </c>
      <c r="K1359">
        <v>0</v>
      </c>
      <c r="L1359" t="s">
        <v>3094</v>
      </c>
    </row>
    <row r="1360" spans="1:12" x14ac:dyDescent="0.25">
      <c r="A1360">
        <v>1358</v>
      </c>
      <c r="B1360" t="s">
        <v>3095</v>
      </c>
      <c r="C1360" s="2">
        <v>43115</v>
      </c>
      <c r="D1360">
        <v>518.66999999999996</v>
      </c>
      <c r="E1360">
        <v>522.66999999999996</v>
      </c>
      <c r="F1360">
        <v>513.47</v>
      </c>
      <c r="G1360">
        <v>516.23</v>
      </c>
      <c r="H1360">
        <v>1146083</v>
      </c>
      <c r="I1360">
        <v>602</v>
      </c>
      <c r="J1360">
        <v>384</v>
      </c>
      <c r="K1360">
        <v>0</v>
      </c>
      <c r="L1360" t="s">
        <v>3096</v>
      </c>
    </row>
    <row r="1361" spans="1:12" x14ac:dyDescent="0.25">
      <c r="A1361">
        <v>1359</v>
      </c>
      <c r="B1361" t="s">
        <v>3099</v>
      </c>
      <c r="C1361" s="2">
        <v>43115</v>
      </c>
      <c r="D1361">
        <v>31.75</v>
      </c>
      <c r="E1361">
        <v>32.299999999999997</v>
      </c>
      <c r="F1361">
        <v>28.6</v>
      </c>
      <c r="G1361">
        <v>29.25</v>
      </c>
      <c r="H1361">
        <v>9234325</v>
      </c>
      <c r="I1361">
        <v>32</v>
      </c>
      <c r="J1361">
        <v>12</v>
      </c>
      <c r="K1361">
        <v>0</v>
      </c>
      <c r="L1361" t="s">
        <v>3100</v>
      </c>
    </row>
    <row r="1362" spans="1:12" x14ac:dyDescent="0.25">
      <c r="A1362">
        <v>1360</v>
      </c>
      <c r="B1362" t="s">
        <v>3101</v>
      </c>
      <c r="C1362" s="2">
        <v>43115</v>
      </c>
      <c r="D1362">
        <v>29.3</v>
      </c>
      <c r="E1362">
        <v>30.15</v>
      </c>
      <c r="F1362">
        <v>28.2</v>
      </c>
      <c r="G1362">
        <v>28.9</v>
      </c>
      <c r="H1362">
        <v>10497588</v>
      </c>
      <c r="I1362">
        <v>38</v>
      </c>
      <c r="J1362">
        <v>21</v>
      </c>
      <c r="K1362">
        <v>0</v>
      </c>
      <c r="L1362" t="s">
        <v>3102</v>
      </c>
    </row>
    <row r="1363" spans="1:12" x14ac:dyDescent="0.25">
      <c r="A1363">
        <v>1361</v>
      </c>
      <c r="B1363" t="s">
        <v>3103</v>
      </c>
      <c r="C1363" s="2">
        <v>43115</v>
      </c>
      <c r="D1363">
        <v>144</v>
      </c>
      <c r="E1363">
        <v>145.5</v>
      </c>
      <c r="F1363">
        <v>141.5</v>
      </c>
      <c r="G1363">
        <v>142.4</v>
      </c>
      <c r="H1363">
        <v>13900</v>
      </c>
      <c r="I1363">
        <v>211</v>
      </c>
      <c r="J1363">
        <v>39</v>
      </c>
      <c r="K1363">
        <v>0</v>
      </c>
      <c r="L1363" t="s">
        <v>3104</v>
      </c>
    </row>
    <row r="1364" spans="1:12" x14ac:dyDescent="0.25">
      <c r="A1364">
        <v>1362</v>
      </c>
      <c r="B1364" t="s">
        <v>3105</v>
      </c>
      <c r="C1364" s="2">
        <v>43115</v>
      </c>
      <c r="D1364">
        <v>485</v>
      </c>
      <c r="E1364">
        <v>496</v>
      </c>
      <c r="F1364">
        <v>485</v>
      </c>
      <c r="G1364">
        <v>490.45</v>
      </c>
      <c r="H1364">
        <v>86219</v>
      </c>
      <c r="I1364">
        <v>556</v>
      </c>
      <c r="J1364">
        <v>58</v>
      </c>
      <c r="K1364">
        <v>0</v>
      </c>
      <c r="L1364" t="s">
        <v>3106</v>
      </c>
    </row>
    <row r="1365" spans="1:12" x14ac:dyDescent="0.25">
      <c r="A1365">
        <v>1363</v>
      </c>
      <c r="B1365" t="s">
        <v>3107</v>
      </c>
      <c r="C1365" s="2">
        <v>43115</v>
      </c>
      <c r="D1365">
        <v>967.35</v>
      </c>
      <c r="E1365">
        <v>977.8</v>
      </c>
      <c r="F1365">
        <v>949</v>
      </c>
      <c r="G1365">
        <v>954.1</v>
      </c>
      <c r="H1365">
        <v>14154</v>
      </c>
      <c r="I1365">
        <v>1173</v>
      </c>
      <c r="J1365">
        <v>441</v>
      </c>
      <c r="K1365">
        <v>0</v>
      </c>
      <c r="L1365" t="s">
        <v>3108</v>
      </c>
    </row>
    <row r="1366" spans="1:12" x14ac:dyDescent="0.25">
      <c r="A1366">
        <v>1364</v>
      </c>
      <c r="B1366" t="s">
        <v>3111</v>
      </c>
      <c r="C1366" s="2">
        <v>43115</v>
      </c>
      <c r="D1366">
        <v>141.96</v>
      </c>
      <c r="E1366">
        <v>147.06</v>
      </c>
      <c r="F1366">
        <v>139.72</v>
      </c>
      <c r="G1366">
        <v>141</v>
      </c>
      <c r="H1366">
        <v>2436200</v>
      </c>
      <c r="I1366">
        <v>154</v>
      </c>
      <c r="J1366">
        <v>51</v>
      </c>
      <c r="K1366">
        <v>0</v>
      </c>
      <c r="L1366" t="s">
        <v>3112</v>
      </c>
    </row>
    <row r="1367" spans="1:12" x14ac:dyDescent="0.25">
      <c r="A1367">
        <v>1365</v>
      </c>
      <c r="B1367" t="s">
        <v>3115</v>
      </c>
      <c r="C1367" s="2">
        <v>43115</v>
      </c>
      <c r="D1367">
        <v>449</v>
      </c>
      <c r="E1367">
        <v>451</v>
      </c>
      <c r="F1367">
        <v>440.6</v>
      </c>
      <c r="G1367">
        <v>444.75</v>
      </c>
      <c r="H1367">
        <v>953713</v>
      </c>
      <c r="I1367">
        <v>454</v>
      </c>
      <c r="J1367">
        <v>81</v>
      </c>
      <c r="K1367">
        <v>0</v>
      </c>
      <c r="L1367" t="s">
        <v>3116</v>
      </c>
    </row>
    <row r="1368" spans="1:12" x14ac:dyDescent="0.25">
      <c r="A1368">
        <v>1366</v>
      </c>
      <c r="B1368" t="s">
        <v>3117</v>
      </c>
      <c r="C1368" s="2">
        <v>43115</v>
      </c>
      <c r="D1368">
        <v>54.4</v>
      </c>
      <c r="E1368">
        <v>56.2</v>
      </c>
      <c r="F1368">
        <v>53.7</v>
      </c>
      <c r="G1368">
        <v>54.75</v>
      </c>
      <c r="H1368">
        <v>46347</v>
      </c>
      <c r="I1368">
        <v>59</v>
      </c>
      <c r="J1368">
        <v>35</v>
      </c>
      <c r="K1368">
        <v>0</v>
      </c>
      <c r="L1368" t="s">
        <v>3118</v>
      </c>
    </row>
    <row r="1369" spans="1:12" x14ac:dyDescent="0.25">
      <c r="A1369">
        <v>1367</v>
      </c>
      <c r="B1369" t="s">
        <v>3119</v>
      </c>
      <c r="C1369" s="2">
        <v>43115</v>
      </c>
      <c r="D1369">
        <v>39.5</v>
      </c>
      <c r="E1369">
        <v>39.5</v>
      </c>
      <c r="F1369">
        <v>37.950000000000003</v>
      </c>
      <c r="G1369">
        <v>38</v>
      </c>
      <c r="H1369">
        <v>38467</v>
      </c>
      <c r="I1369">
        <v>97</v>
      </c>
      <c r="J1369">
        <v>31</v>
      </c>
      <c r="K1369">
        <v>0</v>
      </c>
      <c r="L1369" t="s">
        <v>3120</v>
      </c>
    </row>
    <row r="1370" spans="1:12" x14ac:dyDescent="0.25">
      <c r="A1370">
        <v>1368</v>
      </c>
      <c r="B1370" t="s">
        <v>3123</v>
      </c>
      <c r="C1370" s="2">
        <v>43115</v>
      </c>
      <c r="D1370">
        <v>47</v>
      </c>
      <c r="E1370">
        <v>49.2</v>
      </c>
      <c r="F1370">
        <v>46.75</v>
      </c>
      <c r="G1370">
        <v>47.65</v>
      </c>
      <c r="H1370">
        <v>1781912</v>
      </c>
      <c r="I1370">
        <v>59</v>
      </c>
      <c r="J1370">
        <v>26</v>
      </c>
      <c r="K1370">
        <v>0</v>
      </c>
      <c r="L1370" t="s">
        <v>3124</v>
      </c>
    </row>
    <row r="1371" spans="1:12" x14ac:dyDescent="0.25">
      <c r="A1371">
        <v>1369</v>
      </c>
      <c r="B1371" t="s">
        <v>3125</v>
      </c>
      <c r="C1371" s="2">
        <v>43115</v>
      </c>
      <c r="D1371">
        <v>18.3</v>
      </c>
      <c r="E1371">
        <v>18.8</v>
      </c>
      <c r="F1371">
        <v>17.3</v>
      </c>
      <c r="G1371">
        <v>17.95</v>
      </c>
      <c r="H1371">
        <v>40433</v>
      </c>
      <c r="I1371">
        <v>25</v>
      </c>
      <c r="J1371">
        <v>6</v>
      </c>
      <c r="K1371">
        <v>0</v>
      </c>
      <c r="L1371" t="s">
        <v>3126</v>
      </c>
    </row>
    <row r="1372" spans="1:12" x14ac:dyDescent="0.25">
      <c r="A1372">
        <v>1370</v>
      </c>
      <c r="B1372" t="s">
        <v>3127</v>
      </c>
      <c r="C1372" s="2">
        <v>43115</v>
      </c>
      <c r="D1372">
        <v>302.44</v>
      </c>
      <c r="E1372">
        <v>304.58</v>
      </c>
      <c r="F1372">
        <v>293.42</v>
      </c>
      <c r="G1372">
        <v>298.58</v>
      </c>
      <c r="H1372">
        <v>207533</v>
      </c>
      <c r="I1372">
        <v>337</v>
      </c>
      <c r="J1372">
        <v>151</v>
      </c>
      <c r="K1372">
        <v>0</v>
      </c>
      <c r="L1372" t="s">
        <v>3128</v>
      </c>
    </row>
    <row r="1373" spans="1:12" x14ac:dyDescent="0.25">
      <c r="A1373">
        <v>1371</v>
      </c>
      <c r="B1373" t="s">
        <v>3129</v>
      </c>
      <c r="C1373" s="2">
        <v>43115</v>
      </c>
      <c r="D1373">
        <v>342</v>
      </c>
      <c r="E1373">
        <v>344</v>
      </c>
      <c r="F1373">
        <v>337.7</v>
      </c>
      <c r="G1373">
        <v>339.2</v>
      </c>
      <c r="H1373">
        <v>5084069</v>
      </c>
      <c r="I1373">
        <v>346</v>
      </c>
      <c r="J1373">
        <v>154</v>
      </c>
      <c r="K1373">
        <v>0</v>
      </c>
      <c r="L1373" t="s">
        <v>3130</v>
      </c>
    </row>
    <row r="1374" spans="1:12" x14ac:dyDescent="0.25">
      <c r="A1374">
        <v>1372</v>
      </c>
      <c r="B1374" t="s">
        <v>3131</v>
      </c>
      <c r="C1374" s="2">
        <v>43115</v>
      </c>
      <c r="D1374">
        <v>2710</v>
      </c>
      <c r="E1374">
        <v>2710</v>
      </c>
      <c r="F1374">
        <v>2570.5500000000002</v>
      </c>
      <c r="G1374">
        <v>2579.5500000000002</v>
      </c>
      <c r="H1374">
        <v>105745</v>
      </c>
      <c r="I1374">
        <v>3050</v>
      </c>
      <c r="J1374">
        <v>397</v>
      </c>
      <c r="K1374">
        <v>0</v>
      </c>
      <c r="L1374" t="s">
        <v>3132</v>
      </c>
    </row>
    <row r="1375" spans="1:12" x14ac:dyDescent="0.25">
      <c r="A1375">
        <v>1373</v>
      </c>
      <c r="B1375" t="s">
        <v>3133</v>
      </c>
      <c r="C1375" s="2">
        <v>43115</v>
      </c>
      <c r="D1375">
        <v>123.55</v>
      </c>
      <c r="E1375">
        <v>123.75</v>
      </c>
      <c r="F1375">
        <v>120</v>
      </c>
      <c r="G1375">
        <v>121.25</v>
      </c>
      <c r="H1375">
        <v>24000</v>
      </c>
      <c r="I1375">
        <v>161</v>
      </c>
      <c r="J1375">
        <v>57</v>
      </c>
      <c r="K1375">
        <v>0</v>
      </c>
      <c r="L1375" t="s">
        <v>3134</v>
      </c>
    </row>
    <row r="1376" spans="1:12" x14ac:dyDescent="0.25">
      <c r="A1376">
        <v>1374</v>
      </c>
      <c r="B1376" t="s">
        <v>3135</v>
      </c>
      <c r="C1376" s="2">
        <v>43115</v>
      </c>
      <c r="D1376">
        <v>102.55</v>
      </c>
      <c r="E1376">
        <v>106</v>
      </c>
      <c r="F1376">
        <v>95.8</v>
      </c>
      <c r="G1376">
        <v>99.15</v>
      </c>
      <c r="H1376">
        <v>1900133</v>
      </c>
      <c r="I1376">
        <v>143</v>
      </c>
      <c r="J1376">
        <v>80</v>
      </c>
      <c r="K1376">
        <v>0</v>
      </c>
      <c r="L1376" t="s">
        <v>3136</v>
      </c>
    </row>
    <row r="1377" spans="1:12" x14ac:dyDescent="0.25">
      <c r="A1377">
        <v>1375</v>
      </c>
      <c r="B1377" t="s">
        <v>3139</v>
      </c>
      <c r="C1377" s="2">
        <v>43115</v>
      </c>
      <c r="D1377">
        <v>1330</v>
      </c>
      <c r="E1377">
        <v>1365</v>
      </c>
      <c r="F1377">
        <v>1330</v>
      </c>
      <c r="G1377">
        <v>1353.4</v>
      </c>
      <c r="H1377">
        <v>5875</v>
      </c>
      <c r="I1377">
        <v>1490</v>
      </c>
      <c r="J1377">
        <v>850</v>
      </c>
      <c r="K1377">
        <v>0</v>
      </c>
      <c r="L1377" t="s">
        <v>3140</v>
      </c>
    </row>
    <row r="1378" spans="1:12" x14ac:dyDescent="0.25">
      <c r="A1378">
        <v>1376</v>
      </c>
      <c r="B1378" t="s">
        <v>3137</v>
      </c>
      <c r="C1378" s="2">
        <v>43115</v>
      </c>
      <c r="D1378">
        <v>256.85000000000002</v>
      </c>
      <c r="E1378">
        <v>257.8</v>
      </c>
      <c r="F1378">
        <v>253.3</v>
      </c>
      <c r="G1378">
        <v>254.7</v>
      </c>
      <c r="H1378">
        <v>45009</v>
      </c>
      <c r="I1378">
        <v>266</v>
      </c>
      <c r="J1378">
        <v>112</v>
      </c>
      <c r="K1378">
        <v>0</v>
      </c>
      <c r="L1378" t="s">
        <v>3138</v>
      </c>
    </row>
    <row r="1379" spans="1:12" x14ac:dyDescent="0.25">
      <c r="A1379">
        <v>1377</v>
      </c>
      <c r="B1379" t="s">
        <v>3141</v>
      </c>
      <c r="C1379" s="2">
        <v>43115</v>
      </c>
      <c r="D1379">
        <v>234.2</v>
      </c>
      <c r="E1379">
        <v>239.95</v>
      </c>
      <c r="F1379">
        <v>230.55</v>
      </c>
      <c r="G1379">
        <v>231.95</v>
      </c>
      <c r="H1379">
        <v>1958783</v>
      </c>
      <c r="I1379">
        <v>245</v>
      </c>
      <c r="J1379">
        <v>109</v>
      </c>
      <c r="K1379">
        <v>0</v>
      </c>
      <c r="L1379" t="s">
        <v>3142</v>
      </c>
    </row>
    <row r="1380" spans="1:12" x14ac:dyDescent="0.25">
      <c r="A1380">
        <v>1378</v>
      </c>
      <c r="B1380" t="s">
        <v>3143</v>
      </c>
      <c r="C1380" s="2">
        <v>43115</v>
      </c>
      <c r="D1380">
        <v>5765</v>
      </c>
      <c r="E1380">
        <v>5766.95</v>
      </c>
      <c r="F1380">
        <v>5500</v>
      </c>
      <c r="G1380">
        <v>5545.45</v>
      </c>
      <c r="H1380">
        <v>1222</v>
      </c>
      <c r="I1380">
        <v>6200</v>
      </c>
      <c r="J1380">
        <v>1217</v>
      </c>
      <c r="K1380">
        <v>0</v>
      </c>
      <c r="L1380" t="s">
        <v>3144</v>
      </c>
    </row>
    <row r="1381" spans="1:12" x14ac:dyDescent="0.25">
      <c r="A1381">
        <v>1379</v>
      </c>
      <c r="B1381" t="s">
        <v>3145</v>
      </c>
      <c r="C1381" s="2">
        <v>43115</v>
      </c>
      <c r="D1381">
        <v>20.65</v>
      </c>
      <c r="E1381">
        <v>21</v>
      </c>
      <c r="F1381">
        <v>20.399999999999999</v>
      </c>
      <c r="G1381">
        <v>20.5</v>
      </c>
      <c r="H1381">
        <v>418494</v>
      </c>
      <c r="I1381">
        <v>28</v>
      </c>
      <c r="J1381">
        <v>16</v>
      </c>
      <c r="K1381">
        <v>0</v>
      </c>
      <c r="L1381" t="s">
        <v>3146</v>
      </c>
    </row>
    <row r="1382" spans="1:12" x14ac:dyDescent="0.25">
      <c r="A1382">
        <v>1380</v>
      </c>
      <c r="B1382" t="s">
        <v>3327</v>
      </c>
      <c r="C1382" s="2">
        <v>43115</v>
      </c>
      <c r="D1382">
        <v>25.4</v>
      </c>
      <c r="E1382">
        <v>26.45</v>
      </c>
      <c r="F1382">
        <v>24.8</v>
      </c>
      <c r="G1382">
        <v>25.05</v>
      </c>
      <c r="H1382">
        <v>3700674</v>
      </c>
      <c r="I1382">
        <v>115</v>
      </c>
      <c r="J1382">
        <v>12</v>
      </c>
      <c r="K1382">
        <v>0</v>
      </c>
      <c r="L1382" t="s">
        <v>3328</v>
      </c>
    </row>
    <row r="1383" spans="1:12" x14ac:dyDescent="0.25">
      <c r="A1383">
        <v>1381</v>
      </c>
      <c r="B1383" t="s">
        <v>3147</v>
      </c>
      <c r="C1383" s="2">
        <v>43115</v>
      </c>
      <c r="D1383">
        <v>102.95</v>
      </c>
      <c r="E1383">
        <v>105</v>
      </c>
      <c r="F1383">
        <v>101.15</v>
      </c>
      <c r="G1383">
        <v>102.1</v>
      </c>
      <c r="H1383">
        <v>112382</v>
      </c>
      <c r="I1383">
        <v>116</v>
      </c>
      <c r="J1383">
        <v>48</v>
      </c>
      <c r="K1383">
        <v>0</v>
      </c>
      <c r="L1383" t="s">
        <v>3148</v>
      </c>
    </row>
    <row r="1384" spans="1:12" x14ac:dyDescent="0.25">
      <c r="A1384">
        <v>1382</v>
      </c>
      <c r="B1384" t="s">
        <v>3149</v>
      </c>
      <c r="C1384" s="2">
        <v>43115</v>
      </c>
      <c r="D1384">
        <v>10.8</v>
      </c>
      <c r="E1384">
        <v>10.8</v>
      </c>
      <c r="F1384">
        <v>10.1</v>
      </c>
      <c r="G1384">
        <v>10.3</v>
      </c>
      <c r="H1384">
        <v>133863</v>
      </c>
      <c r="I1384">
        <v>22</v>
      </c>
      <c r="J1384">
        <v>4</v>
      </c>
      <c r="K1384">
        <v>0</v>
      </c>
      <c r="L1384" t="s">
        <v>3150</v>
      </c>
    </row>
    <row r="1385" spans="1:12" x14ac:dyDescent="0.25">
      <c r="A1385">
        <v>1383</v>
      </c>
      <c r="B1385" t="s">
        <v>3151</v>
      </c>
      <c r="C1385" s="2">
        <v>43115</v>
      </c>
      <c r="D1385">
        <v>42.7</v>
      </c>
      <c r="E1385">
        <v>43.6</v>
      </c>
      <c r="F1385">
        <v>41.75</v>
      </c>
      <c r="G1385">
        <v>42.05</v>
      </c>
      <c r="H1385">
        <v>3329076</v>
      </c>
      <c r="I1385">
        <v>49</v>
      </c>
      <c r="J1385">
        <v>12</v>
      </c>
      <c r="K1385">
        <v>0</v>
      </c>
      <c r="L1385" t="s">
        <v>3152</v>
      </c>
    </row>
    <row r="1386" spans="1:12" x14ac:dyDescent="0.25">
      <c r="A1386">
        <v>1384</v>
      </c>
      <c r="B1386" t="s">
        <v>3157</v>
      </c>
      <c r="C1386" s="2">
        <v>43115</v>
      </c>
      <c r="D1386">
        <v>171</v>
      </c>
      <c r="E1386">
        <v>188</v>
      </c>
      <c r="F1386">
        <v>170.4</v>
      </c>
      <c r="G1386">
        <v>182.5</v>
      </c>
      <c r="H1386">
        <v>439443</v>
      </c>
      <c r="I1386">
        <v>188</v>
      </c>
      <c r="J1386">
        <v>81</v>
      </c>
      <c r="K1386">
        <v>0</v>
      </c>
      <c r="L1386" t="s">
        <v>3158</v>
      </c>
    </row>
    <row r="1387" spans="1:12" x14ac:dyDescent="0.25">
      <c r="A1387">
        <v>1385</v>
      </c>
      <c r="B1387" t="s">
        <v>3159</v>
      </c>
      <c r="C1387" s="2">
        <v>43115</v>
      </c>
      <c r="D1387">
        <v>485</v>
      </c>
      <c r="E1387">
        <v>491.52</v>
      </c>
      <c r="F1387">
        <v>480.27</v>
      </c>
      <c r="G1387">
        <v>490.3</v>
      </c>
      <c r="H1387">
        <v>23770</v>
      </c>
      <c r="I1387">
        <v>563</v>
      </c>
      <c r="J1387">
        <v>250</v>
      </c>
      <c r="K1387">
        <v>0</v>
      </c>
      <c r="L1387" t="s">
        <v>3160</v>
      </c>
    </row>
    <row r="1388" spans="1:12" x14ac:dyDescent="0.25">
      <c r="A1388">
        <v>1386</v>
      </c>
      <c r="B1388" t="s">
        <v>3161</v>
      </c>
      <c r="C1388" s="2">
        <v>43115</v>
      </c>
      <c r="D1388">
        <v>1269</v>
      </c>
      <c r="E1388">
        <v>1314.9</v>
      </c>
      <c r="F1388">
        <v>1260</v>
      </c>
      <c r="G1388">
        <v>1262.7</v>
      </c>
      <c r="H1388">
        <v>33329</v>
      </c>
      <c r="I1388">
        <v>1475</v>
      </c>
      <c r="J1388">
        <v>541</v>
      </c>
      <c r="K1388">
        <v>0</v>
      </c>
      <c r="L1388" t="s">
        <v>3162</v>
      </c>
    </row>
    <row r="1389" spans="1:12" x14ac:dyDescent="0.25">
      <c r="A1389">
        <v>1387</v>
      </c>
      <c r="B1389" t="s">
        <v>3163</v>
      </c>
      <c r="C1389" s="2">
        <v>43115</v>
      </c>
      <c r="D1389">
        <v>112.9</v>
      </c>
      <c r="E1389">
        <v>113.1</v>
      </c>
      <c r="F1389">
        <v>110.2</v>
      </c>
      <c r="G1389">
        <v>110.65</v>
      </c>
      <c r="H1389">
        <v>58975</v>
      </c>
      <c r="I1389">
        <v>122</v>
      </c>
      <c r="J1389">
        <v>55</v>
      </c>
      <c r="K1389">
        <v>0</v>
      </c>
      <c r="L1389" t="s">
        <v>3164</v>
      </c>
    </row>
    <row r="1390" spans="1:12" x14ac:dyDescent="0.25">
      <c r="A1390">
        <v>1388</v>
      </c>
      <c r="B1390" t="s">
        <v>3165</v>
      </c>
      <c r="C1390" s="2">
        <v>43115</v>
      </c>
      <c r="D1390">
        <v>94.4</v>
      </c>
      <c r="E1390">
        <v>95.35</v>
      </c>
      <c r="F1390">
        <v>92.65</v>
      </c>
      <c r="G1390">
        <v>93.35</v>
      </c>
      <c r="H1390">
        <v>352637</v>
      </c>
      <c r="I1390">
        <v>101</v>
      </c>
      <c r="J1390">
        <v>42</v>
      </c>
      <c r="K1390">
        <v>0</v>
      </c>
      <c r="L1390" t="s">
        <v>3166</v>
      </c>
    </row>
    <row r="1391" spans="1:12" x14ac:dyDescent="0.25">
      <c r="A1391">
        <v>1389</v>
      </c>
      <c r="B1391" t="s">
        <v>3167</v>
      </c>
      <c r="C1391" s="2">
        <v>43115</v>
      </c>
      <c r="D1391">
        <v>369.5</v>
      </c>
      <c r="E1391">
        <v>378</v>
      </c>
      <c r="F1391">
        <v>366</v>
      </c>
      <c r="G1391">
        <v>367.45</v>
      </c>
      <c r="H1391">
        <v>585638</v>
      </c>
      <c r="I1391">
        <v>394</v>
      </c>
      <c r="J1391">
        <v>112</v>
      </c>
      <c r="K1391">
        <v>0</v>
      </c>
      <c r="L1391" t="s">
        <v>3168</v>
      </c>
    </row>
    <row r="1392" spans="1:12" x14ac:dyDescent="0.25">
      <c r="A1392">
        <v>1390</v>
      </c>
      <c r="B1392" t="s">
        <v>3169</v>
      </c>
      <c r="C1392" s="2">
        <v>43115</v>
      </c>
      <c r="D1392">
        <v>72.599999999999994</v>
      </c>
      <c r="E1392">
        <v>76.349999999999994</v>
      </c>
      <c r="F1392">
        <v>72.45</v>
      </c>
      <c r="G1392">
        <v>75.25</v>
      </c>
      <c r="H1392">
        <v>54923</v>
      </c>
      <c r="I1392">
        <v>104</v>
      </c>
      <c r="J1392">
        <v>54</v>
      </c>
      <c r="K1392">
        <v>0</v>
      </c>
      <c r="L1392" t="s">
        <v>3170</v>
      </c>
    </row>
    <row r="1393" spans="1:12" x14ac:dyDescent="0.25">
      <c r="A1393">
        <v>1391</v>
      </c>
      <c r="B1393" t="s">
        <v>3171</v>
      </c>
      <c r="C1393" s="2">
        <v>43115</v>
      </c>
      <c r="D1393">
        <v>777.55</v>
      </c>
      <c r="E1393">
        <v>838.6</v>
      </c>
      <c r="F1393">
        <v>777.55</v>
      </c>
      <c r="G1393">
        <v>811</v>
      </c>
      <c r="H1393">
        <v>426784</v>
      </c>
      <c r="I1393">
        <v>839</v>
      </c>
      <c r="J1393">
        <v>150</v>
      </c>
      <c r="K1393">
        <v>0</v>
      </c>
      <c r="L1393" t="s">
        <v>3172</v>
      </c>
    </row>
    <row r="1394" spans="1:12" x14ac:dyDescent="0.25">
      <c r="A1394">
        <v>1392</v>
      </c>
      <c r="B1394" t="s">
        <v>3173</v>
      </c>
      <c r="C1394" s="2">
        <v>43115</v>
      </c>
      <c r="D1394">
        <v>21</v>
      </c>
      <c r="E1394">
        <v>21.5</v>
      </c>
      <c r="F1394">
        <v>20.5</v>
      </c>
      <c r="G1394">
        <v>21.5</v>
      </c>
      <c r="H1394">
        <v>74589</v>
      </c>
      <c r="I1394">
        <v>30</v>
      </c>
      <c r="J1394">
        <v>14</v>
      </c>
      <c r="K1394">
        <v>0</v>
      </c>
      <c r="L1394" t="s">
        <v>3174</v>
      </c>
    </row>
    <row r="1395" spans="1:12" x14ac:dyDescent="0.25">
      <c r="A1395">
        <v>1393</v>
      </c>
      <c r="B1395" t="s">
        <v>3177</v>
      </c>
      <c r="C1395" s="2">
        <v>43115</v>
      </c>
      <c r="D1395">
        <v>400.15</v>
      </c>
      <c r="E1395">
        <v>413.7</v>
      </c>
      <c r="F1395">
        <v>400.15</v>
      </c>
      <c r="G1395">
        <v>413.7</v>
      </c>
      <c r="H1395">
        <v>31958</v>
      </c>
      <c r="I1395">
        <v>436</v>
      </c>
      <c r="J1395">
        <v>215</v>
      </c>
      <c r="K1395">
        <v>0</v>
      </c>
      <c r="L1395" t="s">
        <v>3178</v>
      </c>
    </row>
    <row r="1396" spans="1:12" x14ac:dyDescent="0.25">
      <c r="A1396">
        <v>1394</v>
      </c>
      <c r="B1396" t="s">
        <v>3183</v>
      </c>
      <c r="C1396" s="2">
        <v>43115</v>
      </c>
      <c r="D1396">
        <v>106.8</v>
      </c>
      <c r="E1396">
        <v>108.5</v>
      </c>
      <c r="F1396">
        <v>104.5</v>
      </c>
      <c r="G1396">
        <v>104.85</v>
      </c>
      <c r="H1396">
        <v>611837</v>
      </c>
      <c r="I1396">
        <v>154</v>
      </c>
      <c r="J1396">
        <v>68</v>
      </c>
      <c r="K1396">
        <v>0</v>
      </c>
      <c r="L1396" t="s">
        <v>3184</v>
      </c>
    </row>
    <row r="1397" spans="1:12" x14ac:dyDescent="0.25">
      <c r="A1397">
        <v>1395</v>
      </c>
      <c r="B1397" t="s">
        <v>3185</v>
      </c>
      <c r="C1397" s="2">
        <v>43115</v>
      </c>
      <c r="D1397">
        <v>94.25</v>
      </c>
      <c r="E1397">
        <v>95.55</v>
      </c>
      <c r="F1397">
        <v>93.55</v>
      </c>
      <c r="G1397">
        <v>94.15</v>
      </c>
      <c r="H1397">
        <v>73583</v>
      </c>
      <c r="I1397">
        <v>105</v>
      </c>
      <c r="J1397">
        <v>44</v>
      </c>
      <c r="K1397">
        <v>0</v>
      </c>
      <c r="L1397" t="s">
        <v>3186</v>
      </c>
    </row>
    <row r="1398" spans="1:12" x14ac:dyDescent="0.25">
      <c r="A1398">
        <v>1396</v>
      </c>
      <c r="B1398" t="s">
        <v>3187</v>
      </c>
      <c r="C1398" s="2">
        <v>43115</v>
      </c>
      <c r="D1398">
        <v>1700.85</v>
      </c>
      <c r="E1398">
        <v>1798</v>
      </c>
      <c r="F1398">
        <v>1681.6</v>
      </c>
      <c r="G1398">
        <v>1724.9</v>
      </c>
      <c r="H1398">
        <v>18334</v>
      </c>
      <c r="I1398">
        <v>1798</v>
      </c>
      <c r="J1398">
        <v>443</v>
      </c>
      <c r="K1398">
        <v>0</v>
      </c>
      <c r="L1398" t="s">
        <v>3188</v>
      </c>
    </row>
    <row r="1399" spans="1:12" x14ac:dyDescent="0.25">
      <c r="A1399">
        <v>1397</v>
      </c>
      <c r="B1399" t="s">
        <v>3189</v>
      </c>
      <c r="C1399" s="2">
        <v>43115</v>
      </c>
      <c r="D1399">
        <v>1199</v>
      </c>
      <c r="E1399">
        <v>1225</v>
      </c>
      <c r="F1399">
        <v>1168</v>
      </c>
      <c r="G1399">
        <v>1187.4000000000001</v>
      </c>
      <c r="H1399">
        <v>37795</v>
      </c>
      <c r="I1399">
        <v>1426</v>
      </c>
      <c r="J1399">
        <v>761</v>
      </c>
      <c r="K1399">
        <v>0</v>
      </c>
      <c r="L1399" t="s">
        <v>3190</v>
      </c>
    </row>
    <row r="1400" spans="1:12" x14ac:dyDescent="0.25">
      <c r="A1400">
        <v>1398</v>
      </c>
      <c r="B1400" t="s">
        <v>3193</v>
      </c>
      <c r="C1400" s="2">
        <v>43115</v>
      </c>
      <c r="D1400">
        <v>635.6</v>
      </c>
      <c r="E1400">
        <v>639</v>
      </c>
      <c r="F1400">
        <v>626.54999999999995</v>
      </c>
      <c r="G1400">
        <v>632.45000000000005</v>
      </c>
      <c r="H1400">
        <v>1014637</v>
      </c>
      <c r="I1400">
        <v>675</v>
      </c>
      <c r="J1400">
        <v>287</v>
      </c>
      <c r="K1400">
        <v>0</v>
      </c>
      <c r="L1400" t="s">
        <v>3194</v>
      </c>
    </row>
    <row r="1401" spans="1:12" x14ac:dyDescent="0.25">
      <c r="A1401">
        <v>1399</v>
      </c>
      <c r="B1401" t="s">
        <v>3191</v>
      </c>
      <c r="C1401" s="2">
        <v>43115</v>
      </c>
      <c r="D1401">
        <v>435.1</v>
      </c>
      <c r="E1401">
        <v>444.5</v>
      </c>
      <c r="F1401">
        <v>435</v>
      </c>
      <c r="G1401">
        <v>440.25</v>
      </c>
      <c r="H1401">
        <v>94127</v>
      </c>
      <c r="I1401">
        <v>445</v>
      </c>
      <c r="J1401">
        <v>225</v>
      </c>
      <c r="K1401">
        <v>0</v>
      </c>
      <c r="L1401" t="s">
        <v>3192</v>
      </c>
    </row>
    <row r="1402" spans="1:12" x14ac:dyDescent="0.25">
      <c r="A1402">
        <v>1400</v>
      </c>
      <c r="B1402" t="s">
        <v>3195</v>
      </c>
      <c r="C1402" s="2">
        <v>43115</v>
      </c>
      <c r="D1402">
        <v>166.4</v>
      </c>
      <c r="E1402">
        <v>171</v>
      </c>
      <c r="F1402">
        <v>163.4</v>
      </c>
      <c r="G1402">
        <v>166.65</v>
      </c>
      <c r="H1402">
        <v>37526</v>
      </c>
      <c r="I1402">
        <v>195</v>
      </c>
      <c r="J1402">
        <v>72</v>
      </c>
      <c r="K1402">
        <v>0</v>
      </c>
      <c r="L1402" t="s">
        <v>3196</v>
      </c>
    </row>
    <row r="1403" spans="1:12" x14ac:dyDescent="0.25">
      <c r="A1403">
        <v>1401</v>
      </c>
      <c r="B1403" t="s">
        <v>3197</v>
      </c>
      <c r="C1403" s="2">
        <v>43115</v>
      </c>
      <c r="D1403">
        <v>3165</v>
      </c>
      <c r="E1403">
        <v>3193.35</v>
      </c>
      <c r="F1403">
        <v>3151</v>
      </c>
      <c r="G1403">
        <v>3157.8</v>
      </c>
      <c r="H1403">
        <v>1470</v>
      </c>
      <c r="I1403">
        <v>3875</v>
      </c>
      <c r="J1403">
        <v>1902</v>
      </c>
      <c r="K1403">
        <v>0</v>
      </c>
      <c r="L1403" t="s">
        <v>3198</v>
      </c>
    </row>
    <row r="1404" spans="1:12" x14ac:dyDescent="0.25">
      <c r="A1404">
        <v>1402</v>
      </c>
      <c r="B1404" t="s">
        <v>3199</v>
      </c>
      <c r="C1404" s="2">
        <v>43115</v>
      </c>
      <c r="D1404">
        <v>2652.1</v>
      </c>
      <c r="E1404">
        <v>2671.9</v>
      </c>
      <c r="F1404">
        <v>2630</v>
      </c>
      <c r="G1404">
        <v>2632.9</v>
      </c>
      <c r="H1404">
        <v>2369</v>
      </c>
      <c r="I1404">
        <v>2724</v>
      </c>
      <c r="J1404">
        <v>1669</v>
      </c>
      <c r="K1404">
        <v>0</v>
      </c>
      <c r="L1404" t="s">
        <v>3200</v>
      </c>
    </row>
    <row r="1405" spans="1:12" x14ac:dyDescent="0.25">
      <c r="A1405">
        <v>1403</v>
      </c>
      <c r="B1405" t="s">
        <v>3201</v>
      </c>
      <c r="C1405" s="2">
        <v>43115</v>
      </c>
      <c r="D1405">
        <v>1410</v>
      </c>
      <c r="E1405">
        <v>1430.4</v>
      </c>
      <c r="F1405">
        <v>1398</v>
      </c>
      <c r="G1405">
        <v>1415.5</v>
      </c>
      <c r="H1405">
        <v>335410</v>
      </c>
      <c r="I1405">
        <v>1560</v>
      </c>
      <c r="J1405">
        <v>954</v>
      </c>
      <c r="K1405">
        <v>0</v>
      </c>
      <c r="L1405" t="s">
        <v>3202</v>
      </c>
    </row>
    <row r="1406" spans="1:12" x14ac:dyDescent="0.25">
      <c r="A1406">
        <v>1404</v>
      </c>
      <c r="B1406" t="s">
        <v>3203</v>
      </c>
      <c r="C1406" s="2">
        <v>43115</v>
      </c>
      <c r="D1406">
        <v>630.75</v>
      </c>
      <c r="E1406">
        <v>632</v>
      </c>
      <c r="F1406">
        <v>624</v>
      </c>
      <c r="G1406">
        <v>629.85</v>
      </c>
      <c r="H1406">
        <v>62892</v>
      </c>
      <c r="I1406">
        <v>750</v>
      </c>
      <c r="J1406">
        <v>450</v>
      </c>
      <c r="K1406">
        <v>0</v>
      </c>
      <c r="L1406" t="s">
        <v>3204</v>
      </c>
    </row>
    <row r="1407" spans="1:12" x14ac:dyDescent="0.25">
      <c r="A1407">
        <v>1405</v>
      </c>
      <c r="B1407" t="s">
        <v>3205</v>
      </c>
      <c r="C1407" s="2">
        <v>43115</v>
      </c>
      <c r="D1407">
        <v>7693.3</v>
      </c>
      <c r="E1407">
        <v>7751.3</v>
      </c>
      <c r="F1407">
        <v>7525</v>
      </c>
      <c r="G1407">
        <v>7599.25</v>
      </c>
      <c r="H1407">
        <v>3441</v>
      </c>
      <c r="I1407">
        <v>7751</v>
      </c>
      <c r="J1407">
        <v>4780</v>
      </c>
      <c r="K1407">
        <v>0</v>
      </c>
      <c r="L1407" t="s">
        <v>3206</v>
      </c>
    </row>
    <row r="1408" spans="1:12" x14ac:dyDescent="0.25">
      <c r="A1408">
        <v>1406</v>
      </c>
      <c r="B1408" t="s">
        <v>3207</v>
      </c>
      <c r="C1408" s="2">
        <v>43115</v>
      </c>
      <c r="D1408">
        <v>250</v>
      </c>
      <c r="E1408">
        <v>254.3</v>
      </c>
      <c r="F1408">
        <v>245.45</v>
      </c>
      <c r="G1408">
        <v>248.15</v>
      </c>
      <c r="H1408">
        <v>367313</v>
      </c>
      <c r="I1408">
        <v>273</v>
      </c>
      <c r="J1408">
        <v>128</v>
      </c>
      <c r="K1408">
        <v>0</v>
      </c>
      <c r="L1408" t="s">
        <v>3208</v>
      </c>
    </row>
    <row r="1409" spans="1:12" x14ac:dyDescent="0.25">
      <c r="A1409">
        <v>1407</v>
      </c>
      <c r="B1409" t="s">
        <v>3209</v>
      </c>
      <c r="C1409" s="2">
        <v>43115</v>
      </c>
      <c r="D1409">
        <v>51.9</v>
      </c>
      <c r="E1409">
        <v>51.9</v>
      </c>
      <c r="F1409">
        <v>48.65</v>
      </c>
      <c r="G1409">
        <v>50.65</v>
      </c>
      <c r="H1409">
        <v>21524</v>
      </c>
      <c r="I1409">
        <v>75</v>
      </c>
      <c r="J1409">
        <v>33</v>
      </c>
      <c r="K1409">
        <v>0</v>
      </c>
      <c r="L1409" t="s">
        <v>3210</v>
      </c>
    </row>
    <row r="1410" spans="1:12" x14ac:dyDescent="0.25">
      <c r="A1410">
        <v>1408</v>
      </c>
      <c r="B1410" t="s">
        <v>3215</v>
      </c>
      <c r="C1410" s="2">
        <v>43115</v>
      </c>
      <c r="D1410">
        <v>143</v>
      </c>
      <c r="E1410">
        <v>148.80000000000001</v>
      </c>
      <c r="F1410">
        <v>140</v>
      </c>
      <c r="G1410">
        <v>141.15</v>
      </c>
      <c r="H1410">
        <v>717789</v>
      </c>
      <c r="I1410">
        <v>177</v>
      </c>
      <c r="J1410">
        <v>35</v>
      </c>
      <c r="K1410">
        <v>0</v>
      </c>
      <c r="L1410" t="s">
        <v>3216</v>
      </c>
    </row>
    <row r="1411" spans="1:12" x14ac:dyDescent="0.25">
      <c r="A1411">
        <v>1409</v>
      </c>
      <c r="B1411" t="s">
        <v>3217</v>
      </c>
      <c r="C1411" s="2">
        <v>43115</v>
      </c>
      <c r="D1411">
        <v>63.2</v>
      </c>
      <c r="E1411">
        <v>66.5</v>
      </c>
      <c r="F1411">
        <v>62</v>
      </c>
      <c r="G1411">
        <v>62.25</v>
      </c>
      <c r="H1411">
        <v>9217</v>
      </c>
      <c r="I1411">
        <v>82</v>
      </c>
      <c r="J1411">
        <v>22</v>
      </c>
      <c r="K1411">
        <v>0</v>
      </c>
      <c r="L1411" t="s">
        <v>3218</v>
      </c>
    </row>
    <row r="1412" spans="1:12" x14ac:dyDescent="0.25">
      <c r="A1412">
        <v>1410</v>
      </c>
      <c r="B1412" t="s">
        <v>3219</v>
      </c>
      <c r="C1412" s="2">
        <v>43115</v>
      </c>
      <c r="D1412">
        <v>173.95</v>
      </c>
      <c r="E1412">
        <v>190.3</v>
      </c>
      <c r="F1412">
        <v>173.55</v>
      </c>
      <c r="G1412">
        <v>185.75</v>
      </c>
      <c r="H1412">
        <v>2968256</v>
      </c>
      <c r="I1412">
        <v>190</v>
      </c>
      <c r="J1412">
        <v>55</v>
      </c>
      <c r="K1412">
        <v>0</v>
      </c>
      <c r="L1412" t="s">
        <v>3220</v>
      </c>
    </row>
    <row r="1413" spans="1:12" x14ac:dyDescent="0.25">
      <c r="A1413">
        <v>1411</v>
      </c>
      <c r="B1413" t="s">
        <v>3221</v>
      </c>
      <c r="C1413" s="2">
        <v>43115</v>
      </c>
      <c r="D1413">
        <v>193</v>
      </c>
      <c r="E1413">
        <v>195</v>
      </c>
      <c r="F1413">
        <v>189.4</v>
      </c>
      <c r="G1413">
        <v>190.15</v>
      </c>
      <c r="H1413">
        <v>545001</v>
      </c>
      <c r="I1413">
        <v>198</v>
      </c>
      <c r="J1413">
        <v>53</v>
      </c>
      <c r="K1413">
        <v>0</v>
      </c>
      <c r="L1413" t="s">
        <v>3222</v>
      </c>
    </row>
    <row r="1414" spans="1:12" x14ac:dyDescent="0.25">
      <c r="A1414">
        <v>1412</v>
      </c>
      <c r="B1414" t="s">
        <v>3223</v>
      </c>
      <c r="C1414" s="2">
        <v>43115</v>
      </c>
      <c r="D1414">
        <v>294.89999999999998</v>
      </c>
      <c r="E1414">
        <v>296.45</v>
      </c>
      <c r="F1414">
        <v>284.05</v>
      </c>
      <c r="G1414">
        <v>296.45</v>
      </c>
      <c r="H1414">
        <v>4733</v>
      </c>
      <c r="I1414">
        <v>367</v>
      </c>
      <c r="J1414">
        <v>60</v>
      </c>
      <c r="K1414">
        <v>0</v>
      </c>
      <c r="L1414" t="s">
        <v>3224</v>
      </c>
    </row>
    <row r="1415" spans="1:12" x14ac:dyDescent="0.25">
      <c r="A1415">
        <v>1413</v>
      </c>
      <c r="B1415" t="s">
        <v>3225</v>
      </c>
      <c r="C1415" s="2">
        <v>43115</v>
      </c>
      <c r="D1415">
        <v>79.849999999999994</v>
      </c>
      <c r="E1415">
        <v>80.400000000000006</v>
      </c>
      <c r="F1415">
        <v>77.55</v>
      </c>
      <c r="G1415">
        <v>78.900000000000006</v>
      </c>
      <c r="H1415">
        <v>5491518</v>
      </c>
      <c r="I1415">
        <v>108</v>
      </c>
      <c r="J1415">
        <v>46</v>
      </c>
      <c r="K1415">
        <v>0</v>
      </c>
      <c r="L1415" t="s">
        <v>3226</v>
      </c>
    </row>
    <row r="1416" spans="1:12" x14ac:dyDescent="0.25">
      <c r="A1416">
        <v>1414</v>
      </c>
      <c r="B1416" t="s">
        <v>3227</v>
      </c>
      <c r="C1416" s="2">
        <v>43115</v>
      </c>
      <c r="D1416">
        <v>3500</v>
      </c>
      <c r="E1416">
        <v>3703</v>
      </c>
      <c r="F1416">
        <v>3370</v>
      </c>
      <c r="G1416">
        <v>3396.8</v>
      </c>
      <c r="H1416">
        <v>2095</v>
      </c>
      <c r="I1416">
        <v>4270</v>
      </c>
      <c r="J1416">
        <v>1650</v>
      </c>
      <c r="K1416">
        <v>0</v>
      </c>
      <c r="L1416" t="s">
        <v>3228</v>
      </c>
    </row>
    <row r="1417" spans="1:12" x14ac:dyDescent="0.25">
      <c r="A1417">
        <v>1415</v>
      </c>
      <c r="B1417" t="s">
        <v>3231</v>
      </c>
      <c r="C1417" s="2">
        <v>43115</v>
      </c>
      <c r="D1417">
        <v>1079.5</v>
      </c>
      <c r="E1417">
        <v>1095</v>
      </c>
      <c r="F1417">
        <v>1066</v>
      </c>
      <c r="G1417">
        <v>1085.82</v>
      </c>
      <c r="H1417">
        <v>3794</v>
      </c>
      <c r="I1417">
        <v>1173</v>
      </c>
      <c r="J1417">
        <v>538</v>
      </c>
      <c r="K1417">
        <v>0</v>
      </c>
      <c r="L1417" t="s">
        <v>3232</v>
      </c>
    </row>
    <row r="1418" spans="1:12" x14ac:dyDescent="0.25">
      <c r="A1418">
        <v>1416</v>
      </c>
      <c r="B1418" t="s">
        <v>3233</v>
      </c>
      <c r="C1418" s="2">
        <v>43115</v>
      </c>
      <c r="D1418">
        <v>1533</v>
      </c>
      <c r="E1418">
        <v>1548.7</v>
      </c>
      <c r="F1418">
        <v>1506.05</v>
      </c>
      <c r="G1418">
        <v>1512.25</v>
      </c>
      <c r="H1418">
        <v>18591</v>
      </c>
      <c r="I1418">
        <v>1658</v>
      </c>
      <c r="J1418">
        <v>838</v>
      </c>
      <c r="K1418">
        <v>0</v>
      </c>
      <c r="L1418" t="s">
        <v>3234</v>
      </c>
    </row>
    <row r="1419" spans="1:12" x14ac:dyDescent="0.25">
      <c r="A1419">
        <v>1417</v>
      </c>
      <c r="B1419" t="s">
        <v>3235</v>
      </c>
      <c r="C1419" s="2">
        <v>43115</v>
      </c>
      <c r="D1419">
        <v>134</v>
      </c>
      <c r="E1419">
        <v>137.4</v>
      </c>
      <c r="F1419">
        <v>134</v>
      </c>
      <c r="G1419">
        <v>137.4</v>
      </c>
      <c r="H1419">
        <v>4617</v>
      </c>
      <c r="I1419">
        <v>137</v>
      </c>
      <c r="J1419">
        <v>50</v>
      </c>
      <c r="K1419">
        <v>0</v>
      </c>
      <c r="L1419" t="s">
        <v>3236</v>
      </c>
    </row>
    <row r="1420" spans="1:12" x14ac:dyDescent="0.25">
      <c r="A1420">
        <v>1418</v>
      </c>
      <c r="B1420" t="s">
        <v>3237</v>
      </c>
      <c r="C1420" s="2">
        <v>43115</v>
      </c>
      <c r="D1420">
        <v>83.8</v>
      </c>
      <c r="E1420">
        <v>83.8</v>
      </c>
      <c r="F1420">
        <v>83.8</v>
      </c>
      <c r="G1420">
        <v>83.8</v>
      </c>
      <c r="H1420">
        <v>1700</v>
      </c>
      <c r="I1420">
        <v>87</v>
      </c>
      <c r="J1420">
        <v>35</v>
      </c>
      <c r="K1420">
        <v>0</v>
      </c>
      <c r="L1420" t="s">
        <v>3238</v>
      </c>
    </row>
    <row r="1421" spans="1:12" x14ac:dyDescent="0.25">
      <c r="A1421">
        <v>1419</v>
      </c>
      <c r="B1421" t="s">
        <v>3239</v>
      </c>
      <c r="C1421" s="2">
        <v>43115</v>
      </c>
      <c r="D1421">
        <v>116.45</v>
      </c>
      <c r="E1421">
        <v>137.19999999999999</v>
      </c>
      <c r="F1421">
        <v>112.75</v>
      </c>
      <c r="G1421">
        <v>137.15</v>
      </c>
      <c r="H1421">
        <v>2992234</v>
      </c>
      <c r="I1421">
        <v>137</v>
      </c>
      <c r="J1421">
        <v>31</v>
      </c>
      <c r="K1421">
        <v>0</v>
      </c>
      <c r="L1421" t="s">
        <v>3240</v>
      </c>
    </row>
    <row r="1422" spans="1:12" x14ac:dyDescent="0.25">
      <c r="A1422">
        <v>1420</v>
      </c>
      <c r="B1422" t="s">
        <v>3241</v>
      </c>
      <c r="C1422" s="2">
        <v>43115</v>
      </c>
      <c r="D1422">
        <v>239.14</v>
      </c>
      <c r="E1422">
        <v>243.19</v>
      </c>
      <c r="F1422">
        <v>235.05</v>
      </c>
      <c r="G1422">
        <v>236.25</v>
      </c>
      <c r="H1422">
        <v>1593613</v>
      </c>
      <c r="I1422">
        <v>246</v>
      </c>
      <c r="J1422">
        <v>153</v>
      </c>
      <c r="K1422">
        <v>0</v>
      </c>
      <c r="L1422" t="s">
        <v>3242</v>
      </c>
    </row>
    <row r="1423" spans="1:12" x14ac:dyDescent="0.25">
      <c r="A1423">
        <v>1421</v>
      </c>
      <c r="B1423" t="s">
        <v>3243</v>
      </c>
      <c r="C1423" s="2">
        <v>43115</v>
      </c>
      <c r="D1423">
        <v>957.6</v>
      </c>
      <c r="E1423">
        <v>957.6</v>
      </c>
      <c r="F1423">
        <v>933.5</v>
      </c>
      <c r="G1423">
        <v>938.85</v>
      </c>
      <c r="H1423">
        <v>907549</v>
      </c>
      <c r="I1423">
        <v>1037</v>
      </c>
      <c r="J1423">
        <v>531</v>
      </c>
      <c r="K1423">
        <v>0</v>
      </c>
      <c r="L1423" t="s">
        <v>3244</v>
      </c>
    </row>
    <row r="1424" spans="1:12" x14ac:dyDescent="0.25">
      <c r="A1424">
        <v>1422</v>
      </c>
      <c r="B1424" t="s">
        <v>3245</v>
      </c>
      <c r="C1424" s="2">
        <v>43115</v>
      </c>
      <c r="D1424">
        <v>400</v>
      </c>
      <c r="E1424">
        <v>405</v>
      </c>
      <c r="F1424">
        <v>392.5</v>
      </c>
      <c r="G1424">
        <v>395.55</v>
      </c>
      <c r="H1424">
        <v>32252</v>
      </c>
      <c r="I1424">
        <v>422</v>
      </c>
      <c r="J1424">
        <v>316</v>
      </c>
      <c r="K1424">
        <v>0</v>
      </c>
      <c r="L1424" t="s">
        <v>3246</v>
      </c>
    </row>
    <row r="1425" spans="1:12" x14ac:dyDescent="0.25">
      <c r="A1425">
        <v>1423</v>
      </c>
      <c r="B1425" t="s">
        <v>3247</v>
      </c>
      <c r="C1425" s="2">
        <v>43115</v>
      </c>
      <c r="D1425">
        <v>110.2</v>
      </c>
      <c r="E1425">
        <v>110.5</v>
      </c>
      <c r="F1425">
        <v>110</v>
      </c>
      <c r="G1425">
        <v>110.1</v>
      </c>
      <c r="H1425">
        <v>21000</v>
      </c>
      <c r="I1425">
        <v>119</v>
      </c>
      <c r="J1425">
        <v>52</v>
      </c>
      <c r="K1425">
        <v>0</v>
      </c>
      <c r="L1425" t="s">
        <v>3248</v>
      </c>
    </row>
    <row r="1426" spans="1:12" x14ac:dyDescent="0.25">
      <c r="A1426">
        <v>1424</v>
      </c>
      <c r="B1426" t="s">
        <v>3249</v>
      </c>
      <c r="C1426" s="2">
        <v>43115</v>
      </c>
      <c r="D1426">
        <v>8.85</v>
      </c>
      <c r="E1426">
        <v>8.85</v>
      </c>
      <c r="F1426">
        <v>8.3000000000000007</v>
      </c>
      <c r="G1426">
        <v>8.35</v>
      </c>
      <c r="H1426">
        <v>37547</v>
      </c>
      <c r="I1426">
        <v>15</v>
      </c>
      <c r="J1426">
        <v>6</v>
      </c>
      <c r="K1426">
        <v>0</v>
      </c>
      <c r="L1426" t="s">
        <v>3250</v>
      </c>
    </row>
    <row r="1427" spans="1:12" x14ac:dyDescent="0.25">
      <c r="A1427">
        <v>1425</v>
      </c>
      <c r="B1427" t="s">
        <v>3251</v>
      </c>
      <c r="C1427" s="2">
        <v>43115</v>
      </c>
      <c r="D1427">
        <v>322.10000000000002</v>
      </c>
      <c r="E1427">
        <v>345</v>
      </c>
      <c r="F1427">
        <v>322.10000000000002</v>
      </c>
      <c r="G1427">
        <v>341.55</v>
      </c>
      <c r="H1427">
        <v>530588</v>
      </c>
      <c r="I1427">
        <v>345</v>
      </c>
      <c r="J1427">
        <v>87</v>
      </c>
      <c r="K1427">
        <v>0</v>
      </c>
      <c r="L1427" t="s">
        <v>3252</v>
      </c>
    </row>
    <row r="1428" spans="1:12" x14ac:dyDescent="0.25">
      <c r="A1428">
        <v>1426</v>
      </c>
      <c r="B1428" t="s">
        <v>3255</v>
      </c>
      <c r="C1428" s="2">
        <v>43115</v>
      </c>
      <c r="D1428">
        <v>64.2</v>
      </c>
      <c r="E1428">
        <v>69.599999999999994</v>
      </c>
      <c r="F1428">
        <v>64.2</v>
      </c>
      <c r="G1428">
        <v>67.8</v>
      </c>
      <c r="H1428">
        <v>316625</v>
      </c>
      <c r="I1428">
        <v>106</v>
      </c>
      <c r="J1428">
        <v>46</v>
      </c>
      <c r="K1428">
        <v>0</v>
      </c>
      <c r="L1428" t="s">
        <v>3256</v>
      </c>
    </row>
    <row r="1429" spans="1:12" x14ac:dyDescent="0.25">
      <c r="A1429">
        <v>1427</v>
      </c>
      <c r="B1429" t="s">
        <v>3257</v>
      </c>
      <c r="C1429" s="2">
        <v>43115</v>
      </c>
      <c r="D1429">
        <v>57.1</v>
      </c>
      <c r="E1429">
        <v>62.75</v>
      </c>
      <c r="F1429">
        <v>57.1</v>
      </c>
      <c r="G1429">
        <v>59.65</v>
      </c>
      <c r="H1429">
        <v>10875</v>
      </c>
      <c r="I1429">
        <v>81</v>
      </c>
      <c r="J1429">
        <v>41</v>
      </c>
      <c r="K1429">
        <v>0</v>
      </c>
      <c r="L1429" t="s">
        <v>3258</v>
      </c>
    </row>
    <row r="1430" spans="1:12" x14ac:dyDescent="0.25">
      <c r="A1430">
        <v>1428</v>
      </c>
      <c r="B1430" t="s">
        <v>3261</v>
      </c>
      <c r="C1430" s="2">
        <v>43115</v>
      </c>
      <c r="D1430">
        <v>341.9</v>
      </c>
      <c r="E1430">
        <v>343.7</v>
      </c>
      <c r="F1430">
        <v>335.1</v>
      </c>
      <c r="G1430">
        <v>336</v>
      </c>
      <c r="H1430">
        <v>7142164</v>
      </c>
      <c r="I1430">
        <v>383</v>
      </c>
      <c r="J1430">
        <v>218</v>
      </c>
      <c r="K1430">
        <v>0</v>
      </c>
      <c r="L1430" t="s">
        <v>3262</v>
      </c>
    </row>
    <row r="1431" spans="1:12" x14ac:dyDescent="0.25">
      <c r="A1431">
        <v>1429</v>
      </c>
      <c r="B1431" t="s">
        <v>3263</v>
      </c>
      <c r="C1431" s="2">
        <v>43115</v>
      </c>
      <c r="D1431">
        <v>595.95000000000005</v>
      </c>
      <c r="E1431">
        <v>610.70000000000005</v>
      </c>
      <c r="F1431">
        <v>595.75</v>
      </c>
      <c r="G1431">
        <v>606.15</v>
      </c>
      <c r="H1431">
        <v>2944837</v>
      </c>
      <c r="I1431">
        <v>611</v>
      </c>
      <c r="J1431">
        <v>428</v>
      </c>
      <c r="K1431">
        <v>0</v>
      </c>
      <c r="L1431" t="s">
        <v>3264</v>
      </c>
    </row>
    <row r="1432" spans="1:12" x14ac:dyDescent="0.25">
      <c r="A1432">
        <v>1430</v>
      </c>
      <c r="B1432" t="s">
        <v>3265</v>
      </c>
      <c r="C1432" s="2">
        <v>43115</v>
      </c>
      <c r="D1432">
        <v>47</v>
      </c>
      <c r="E1432">
        <v>48</v>
      </c>
      <c r="F1432">
        <v>46.6</v>
      </c>
      <c r="G1432">
        <v>46.8</v>
      </c>
      <c r="H1432">
        <v>1602625</v>
      </c>
      <c r="I1432">
        <v>51</v>
      </c>
      <c r="J1432">
        <v>30</v>
      </c>
      <c r="K1432">
        <v>0</v>
      </c>
      <c r="L1432" t="s">
        <v>3266</v>
      </c>
    </row>
    <row r="1433" spans="1:12" x14ac:dyDescent="0.25">
      <c r="A1433">
        <v>1431</v>
      </c>
      <c r="B1433" t="s">
        <v>3267</v>
      </c>
      <c r="C1433" s="2">
        <v>43115</v>
      </c>
      <c r="D1433">
        <v>47.4</v>
      </c>
      <c r="E1433">
        <v>48.1</v>
      </c>
      <c r="F1433">
        <v>44.55</v>
      </c>
      <c r="G1433">
        <v>45.55</v>
      </c>
      <c r="H1433">
        <v>2230575</v>
      </c>
      <c r="I1433">
        <v>50</v>
      </c>
      <c r="J1433">
        <v>23</v>
      </c>
      <c r="K1433">
        <v>0</v>
      </c>
      <c r="L1433" t="s">
        <v>3268</v>
      </c>
    </row>
    <row r="1434" spans="1:12" x14ac:dyDescent="0.25">
      <c r="A1434">
        <v>1432</v>
      </c>
      <c r="B1434" t="s">
        <v>3269</v>
      </c>
      <c r="C1434" s="2">
        <v>43115</v>
      </c>
      <c r="D1434">
        <v>58.9</v>
      </c>
      <c r="E1434">
        <v>58.9</v>
      </c>
      <c r="F1434">
        <v>56</v>
      </c>
      <c r="G1434">
        <v>56</v>
      </c>
      <c r="H1434">
        <v>3620</v>
      </c>
      <c r="I1434">
        <v>69</v>
      </c>
      <c r="J1434">
        <v>34</v>
      </c>
      <c r="K1434">
        <v>0</v>
      </c>
      <c r="L1434" t="s">
        <v>3270</v>
      </c>
    </row>
    <row r="1435" spans="1:12" x14ac:dyDescent="0.25">
      <c r="A1435">
        <v>1433</v>
      </c>
      <c r="B1435" t="s">
        <v>3273</v>
      </c>
      <c r="C1435" s="2">
        <v>43115</v>
      </c>
      <c r="D1435">
        <v>180.02</v>
      </c>
      <c r="E1435">
        <v>183.6</v>
      </c>
      <c r="F1435">
        <v>179.4</v>
      </c>
      <c r="G1435">
        <v>180.61</v>
      </c>
      <c r="H1435">
        <v>32790</v>
      </c>
      <c r="I1435">
        <v>227</v>
      </c>
      <c r="J1435">
        <v>146</v>
      </c>
      <c r="K1435">
        <v>0</v>
      </c>
      <c r="L1435" t="s">
        <v>3274</v>
      </c>
    </row>
    <row r="1436" spans="1:12" x14ac:dyDescent="0.25">
      <c r="A1436">
        <v>1434</v>
      </c>
      <c r="B1436" t="s">
        <v>3275</v>
      </c>
      <c r="C1436" s="2">
        <v>43115</v>
      </c>
      <c r="D1436">
        <v>144.85</v>
      </c>
      <c r="E1436">
        <v>146.15</v>
      </c>
      <c r="F1436">
        <v>136</v>
      </c>
      <c r="G1436">
        <v>137.30000000000001</v>
      </c>
      <c r="H1436">
        <v>329795</v>
      </c>
      <c r="I1436">
        <v>159</v>
      </c>
      <c r="J1436">
        <v>46</v>
      </c>
      <c r="K1436">
        <v>0</v>
      </c>
      <c r="L1436" t="s">
        <v>3276</v>
      </c>
    </row>
    <row r="1437" spans="1:12" x14ac:dyDescent="0.25">
      <c r="A1437">
        <v>1435</v>
      </c>
      <c r="B1437" t="s">
        <v>3277</v>
      </c>
      <c r="C1437" s="2">
        <v>43115</v>
      </c>
      <c r="D1437">
        <v>28.6</v>
      </c>
      <c r="E1437">
        <v>29.95</v>
      </c>
      <c r="F1437">
        <v>28.15</v>
      </c>
      <c r="G1437">
        <v>28.85</v>
      </c>
      <c r="H1437">
        <v>514101</v>
      </c>
      <c r="I1437">
        <v>53</v>
      </c>
      <c r="J1437">
        <v>19</v>
      </c>
      <c r="K1437">
        <v>0</v>
      </c>
      <c r="L1437" t="s">
        <v>3278</v>
      </c>
    </row>
    <row r="1438" spans="1:12" x14ac:dyDescent="0.25">
      <c r="A1438">
        <v>1436</v>
      </c>
      <c r="B1438" t="s">
        <v>3279</v>
      </c>
      <c r="C1438" s="2">
        <v>43115</v>
      </c>
      <c r="D1438">
        <v>227.95</v>
      </c>
      <c r="E1438">
        <v>233.75</v>
      </c>
      <c r="F1438">
        <v>223.2</v>
      </c>
      <c r="G1438">
        <v>228.55</v>
      </c>
      <c r="H1438">
        <v>8997</v>
      </c>
      <c r="I1438">
        <v>254</v>
      </c>
      <c r="J1438">
        <v>164</v>
      </c>
      <c r="K1438">
        <v>0</v>
      </c>
      <c r="L1438" t="s">
        <v>3280</v>
      </c>
    </row>
    <row r="1439" spans="1:12" x14ac:dyDescent="0.25">
      <c r="A1439">
        <v>1437</v>
      </c>
      <c r="B1439" t="s">
        <v>3283</v>
      </c>
      <c r="C1439" s="2">
        <v>43115</v>
      </c>
      <c r="D1439">
        <v>52</v>
      </c>
      <c r="E1439">
        <v>52.05</v>
      </c>
      <c r="F1439">
        <v>51.9</v>
      </c>
      <c r="G1439">
        <v>52.05</v>
      </c>
      <c r="H1439">
        <v>1309</v>
      </c>
      <c r="I1439">
        <v>56</v>
      </c>
      <c r="J1439">
        <v>27</v>
      </c>
      <c r="K1439">
        <v>0</v>
      </c>
      <c r="L1439" t="s">
        <v>3284</v>
      </c>
    </row>
    <row r="1440" spans="1:12" x14ac:dyDescent="0.25">
      <c r="A1440">
        <v>1438</v>
      </c>
      <c r="B1440" t="s">
        <v>3281</v>
      </c>
      <c r="C1440" s="2">
        <v>43115</v>
      </c>
      <c r="D1440">
        <v>157.13999999999999</v>
      </c>
      <c r="E1440">
        <v>157.18</v>
      </c>
      <c r="F1440">
        <v>152.88999999999999</v>
      </c>
      <c r="G1440">
        <v>153.36000000000001</v>
      </c>
      <c r="H1440">
        <v>9800</v>
      </c>
      <c r="I1440">
        <v>163</v>
      </c>
      <c r="J1440">
        <v>90</v>
      </c>
      <c r="K1440">
        <v>0</v>
      </c>
      <c r="L1440" t="s">
        <v>3282</v>
      </c>
    </row>
    <row r="1441" spans="1:12" x14ac:dyDescent="0.25">
      <c r="A1441">
        <v>1439</v>
      </c>
      <c r="B1441" t="s">
        <v>3285</v>
      </c>
      <c r="C1441" s="2">
        <v>43115</v>
      </c>
      <c r="D1441">
        <v>542</v>
      </c>
      <c r="E1441">
        <v>552</v>
      </c>
      <c r="F1441">
        <v>537.04999999999995</v>
      </c>
      <c r="G1441">
        <v>545.20000000000005</v>
      </c>
      <c r="H1441">
        <v>110128</v>
      </c>
      <c r="I1441">
        <v>690</v>
      </c>
      <c r="J1441">
        <v>164</v>
      </c>
      <c r="K1441">
        <v>0</v>
      </c>
      <c r="L1441" t="s">
        <v>3286</v>
      </c>
    </row>
    <row r="1442" spans="1:12" x14ac:dyDescent="0.25">
      <c r="A1442">
        <v>1440</v>
      </c>
      <c r="B1442" t="s">
        <v>3287</v>
      </c>
      <c r="C1442" s="2">
        <v>43115</v>
      </c>
      <c r="D1442">
        <v>239</v>
      </c>
      <c r="E1442">
        <v>242.9</v>
      </c>
      <c r="F1442">
        <v>236.05</v>
      </c>
      <c r="G1442">
        <v>236.55</v>
      </c>
      <c r="H1442">
        <v>55642</v>
      </c>
      <c r="I1442">
        <v>320</v>
      </c>
      <c r="J1442">
        <v>83</v>
      </c>
      <c r="K1442">
        <v>0</v>
      </c>
      <c r="L1442" t="s">
        <v>3288</v>
      </c>
    </row>
    <row r="1443" spans="1:12" x14ac:dyDescent="0.25">
      <c r="A1443">
        <v>1441</v>
      </c>
      <c r="B1443" t="s">
        <v>3289</v>
      </c>
      <c r="C1443" s="2">
        <v>43115</v>
      </c>
      <c r="D1443">
        <v>1167.3</v>
      </c>
      <c r="E1443">
        <v>1167.3</v>
      </c>
      <c r="F1443">
        <v>1112</v>
      </c>
      <c r="G1443">
        <v>1117.55</v>
      </c>
      <c r="H1443">
        <v>4226</v>
      </c>
      <c r="I1443">
        <v>1167</v>
      </c>
      <c r="J1443">
        <v>762</v>
      </c>
      <c r="K1443">
        <v>0</v>
      </c>
      <c r="L1443" t="s">
        <v>3290</v>
      </c>
    </row>
  </sheetData>
  <autoFilter ref="A2:L144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22"/>
  <sheetViews>
    <sheetView topLeftCell="A2" workbookViewId="0">
      <selection activeCell="A2" sqref="A2"/>
    </sheetView>
  </sheetViews>
  <sheetFormatPr defaultRowHeight="15" x14ac:dyDescent="0.25"/>
  <cols>
    <col min="3" max="3" width="10.42578125" bestFit="1" customWidth="1"/>
  </cols>
  <sheetData>
    <row r="2" spans="1:12" x14ac:dyDescent="0.25">
      <c r="A2" t="s">
        <v>3336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</row>
    <row r="3" spans="1:12" x14ac:dyDescent="0.25">
      <c r="A3">
        <v>1</v>
      </c>
      <c r="B3" t="s">
        <v>11</v>
      </c>
      <c r="C3" s="2">
        <v>43850</v>
      </c>
      <c r="D3">
        <v>34.75</v>
      </c>
      <c r="E3">
        <v>36</v>
      </c>
      <c r="F3">
        <v>34.200000000000003</v>
      </c>
      <c r="G3">
        <v>34.35</v>
      </c>
      <c r="H3">
        <v>22341</v>
      </c>
      <c r="I3">
        <v>53</v>
      </c>
      <c r="J3">
        <v>31</v>
      </c>
      <c r="K3">
        <v>0</v>
      </c>
      <c r="L3" t="s">
        <v>12</v>
      </c>
    </row>
    <row r="4" spans="1:12" x14ac:dyDescent="0.25">
      <c r="A4">
        <v>2</v>
      </c>
      <c r="B4" t="s">
        <v>13</v>
      </c>
      <c r="C4" s="2">
        <v>43850</v>
      </c>
      <c r="D4">
        <v>15.3</v>
      </c>
      <c r="E4">
        <v>15.3</v>
      </c>
      <c r="F4">
        <v>15</v>
      </c>
      <c r="G4">
        <v>15</v>
      </c>
      <c r="H4">
        <v>157</v>
      </c>
      <c r="I4">
        <v>42</v>
      </c>
      <c r="J4">
        <v>12</v>
      </c>
      <c r="K4">
        <v>0</v>
      </c>
      <c r="L4" t="s">
        <v>14</v>
      </c>
    </row>
    <row r="5" spans="1:12" x14ac:dyDescent="0.25">
      <c r="A5">
        <v>3</v>
      </c>
      <c r="B5" t="s">
        <v>17</v>
      </c>
      <c r="C5" s="2">
        <v>43850</v>
      </c>
      <c r="D5">
        <v>22500</v>
      </c>
      <c r="E5">
        <v>22600</v>
      </c>
      <c r="F5">
        <v>22026</v>
      </c>
      <c r="G5">
        <v>22273.9</v>
      </c>
      <c r="H5">
        <v>2271</v>
      </c>
      <c r="I5">
        <v>26662</v>
      </c>
      <c r="J5">
        <v>16750</v>
      </c>
      <c r="K5">
        <v>0</v>
      </c>
      <c r="L5" t="s">
        <v>18</v>
      </c>
    </row>
    <row r="6" spans="1:12" x14ac:dyDescent="0.25">
      <c r="A6">
        <v>4</v>
      </c>
      <c r="B6" t="s">
        <v>19</v>
      </c>
      <c r="C6" s="2">
        <v>43850</v>
      </c>
      <c r="D6">
        <v>6.8</v>
      </c>
      <c r="E6">
        <v>6.9</v>
      </c>
      <c r="F6">
        <v>6.8</v>
      </c>
      <c r="G6">
        <v>6.9</v>
      </c>
      <c r="H6">
        <v>35</v>
      </c>
      <c r="I6">
        <v>16</v>
      </c>
      <c r="J6">
        <v>5</v>
      </c>
      <c r="K6">
        <v>0</v>
      </c>
      <c r="L6" t="s">
        <v>20</v>
      </c>
    </row>
    <row r="7" spans="1:12" x14ac:dyDescent="0.25">
      <c r="A7">
        <v>5</v>
      </c>
      <c r="B7" t="s">
        <v>21</v>
      </c>
      <c r="C7" s="2">
        <v>43850</v>
      </c>
      <c r="D7">
        <v>200</v>
      </c>
      <c r="E7">
        <v>206.65</v>
      </c>
      <c r="F7">
        <v>197.15</v>
      </c>
      <c r="G7">
        <v>199.2</v>
      </c>
      <c r="H7">
        <v>7996</v>
      </c>
      <c r="I7">
        <v>415</v>
      </c>
      <c r="J7">
        <v>121</v>
      </c>
      <c r="K7">
        <v>0</v>
      </c>
      <c r="L7" t="s">
        <v>22</v>
      </c>
    </row>
    <row r="8" spans="1:12" x14ac:dyDescent="0.25">
      <c r="A8">
        <v>6</v>
      </c>
      <c r="B8" t="s">
        <v>23</v>
      </c>
      <c r="C8" s="2">
        <v>43850</v>
      </c>
      <c r="D8">
        <v>116.4</v>
      </c>
      <c r="E8">
        <v>116.5</v>
      </c>
      <c r="F8">
        <v>111.3</v>
      </c>
      <c r="G8">
        <v>112.25</v>
      </c>
      <c r="H8">
        <v>160812</v>
      </c>
      <c r="I8">
        <v>185</v>
      </c>
      <c r="J8">
        <v>62</v>
      </c>
      <c r="K8">
        <v>0</v>
      </c>
      <c r="L8" t="s">
        <v>24</v>
      </c>
    </row>
    <row r="9" spans="1:12" x14ac:dyDescent="0.25">
      <c r="A9">
        <v>7</v>
      </c>
      <c r="B9" t="s">
        <v>25</v>
      </c>
      <c r="C9" s="2">
        <v>43850</v>
      </c>
      <c r="D9">
        <v>7.95</v>
      </c>
      <c r="E9">
        <v>8.0500000000000007</v>
      </c>
      <c r="F9">
        <v>7.65</v>
      </c>
      <c r="G9">
        <v>7.75</v>
      </c>
      <c r="H9">
        <v>168636</v>
      </c>
      <c r="I9">
        <v>26</v>
      </c>
      <c r="J9">
        <v>7</v>
      </c>
      <c r="K9">
        <v>0</v>
      </c>
      <c r="L9" t="s">
        <v>26</v>
      </c>
    </row>
    <row r="10" spans="1:12" x14ac:dyDescent="0.25">
      <c r="A10">
        <v>8</v>
      </c>
      <c r="B10" t="s">
        <v>27</v>
      </c>
      <c r="C10" s="2">
        <v>43850</v>
      </c>
      <c r="D10">
        <v>48.73</v>
      </c>
      <c r="E10">
        <v>48.73</v>
      </c>
      <c r="F10">
        <v>48.73</v>
      </c>
      <c r="G10">
        <v>48.73</v>
      </c>
      <c r="H10">
        <v>6000</v>
      </c>
      <c r="I10">
        <v>59</v>
      </c>
      <c r="J10">
        <v>9</v>
      </c>
      <c r="K10">
        <v>0</v>
      </c>
      <c r="L10" t="s">
        <v>28</v>
      </c>
    </row>
    <row r="11" spans="1:12" x14ac:dyDescent="0.25">
      <c r="A11">
        <v>9</v>
      </c>
      <c r="B11" t="s">
        <v>31</v>
      </c>
      <c r="C11" s="2">
        <v>43850</v>
      </c>
      <c r="D11">
        <v>155.6</v>
      </c>
      <c r="E11">
        <v>158.5</v>
      </c>
      <c r="F11">
        <v>153</v>
      </c>
      <c r="G11">
        <v>154.24</v>
      </c>
      <c r="H11">
        <v>60036</v>
      </c>
      <c r="I11">
        <v>177</v>
      </c>
      <c r="J11">
        <v>107</v>
      </c>
      <c r="K11">
        <v>0</v>
      </c>
      <c r="L11" t="s">
        <v>32</v>
      </c>
    </row>
    <row r="12" spans="1:12" x14ac:dyDescent="0.25">
      <c r="A12">
        <v>10</v>
      </c>
      <c r="B12" t="s">
        <v>33</v>
      </c>
      <c r="C12" s="2">
        <v>43850</v>
      </c>
      <c r="D12">
        <v>432.02</v>
      </c>
      <c r="E12">
        <v>436.25</v>
      </c>
      <c r="F12">
        <v>430.67</v>
      </c>
      <c r="G12">
        <v>431.95</v>
      </c>
      <c r="H12">
        <v>265122</v>
      </c>
      <c r="I12">
        <v>475</v>
      </c>
      <c r="J12">
        <v>275</v>
      </c>
      <c r="K12">
        <v>0</v>
      </c>
      <c r="L12" t="s">
        <v>34</v>
      </c>
    </row>
    <row r="13" spans="1:12" x14ac:dyDescent="0.25">
      <c r="A13">
        <v>11</v>
      </c>
      <c r="B13" t="s">
        <v>37</v>
      </c>
      <c r="C13" s="2">
        <v>43850</v>
      </c>
      <c r="D13">
        <v>14.9</v>
      </c>
      <c r="E13">
        <v>15.3</v>
      </c>
      <c r="F13">
        <v>14.25</v>
      </c>
      <c r="G13">
        <v>14.3</v>
      </c>
      <c r="H13">
        <v>11133</v>
      </c>
      <c r="I13">
        <v>38</v>
      </c>
      <c r="J13">
        <v>11</v>
      </c>
      <c r="K13">
        <v>0</v>
      </c>
      <c r="L13" t="s">
        <v>38</v>
      </c>
    </row>
    <row r="14" spans="1:12" x14ac:dyDescent="0.25">
      <c r="A14">
        <v>12</v>
      </c>
      <c r="B14" t="s">
        <v>39</v>
      </c>
      <c r="C14" s="2">
        <v>43850</v>
      </c>
      <c r="D14">
        <v>25.55</v>
      </c>
      <c r="E14">
        <v>25.55</v>
      </c>
      <c r="F14">
        <v>25.55</v>
      </c>
      <c r="G14">
        <v>25.55</v>
      </c>
      <c r="H14">
        <v>10000</v>
      </c>
      <c r="I14">
        <v>120</v>
      </c>
      <c r="J14">
        <v>26</v>
      </c>
      <c r="K14">
        <v>0</v>
      </c>
      <c r="L14" t="s">
        <v>40</v>
      </c>
    </row>
    <row r="15" spans="1:12" x14ac:dyDescent="0.25">
      <c r="A15">
        <v>13</v>
      </c>
      <c r="B15" t="s">
        <v>41</v>
      </c>
      <c r="C15" s="2">
        <v>43850</v>
      </c>
      <c r="D15">
        <v>2012.5</v>
      </c>
      <c r="E15">
        <v>2021.2</v>
      </c>
      <c r="F15">
        <v>2000.05</v>
      </c>
      <c r="G15">
        <v>2006.5</v>
      </c>
      <c r="H15">
        <v>17202</v>
      </c>
      <c r="I15">
        <v>2101</v>
      </c>
      <c r="J15">
        <v>612</v>
      </c>
      <c r="K15">
        <v>0</v>
      </c>
      <c r="L15" t="s">
        <v>42</v>
      </c>
    </row>
    <row r="16" spans="1:12" x14ac:dyDescent="0.25">
      <c r="A16">
        <v>14</v>
      </c>
      <c r="B16" t="s">
        <v>43</v>
      </c>
      <c r="C16" s="2">
        <v>43850</v>
      </c>
      <c r="D16">
        <v>27.45</v>
      </c>
      <c r="E16">
        <v>27.45</v>
      </c>
      <c r="F16">
        <v>26.5</v>
      </c>
      <c r="G16">
        <v>26.75</v>
      </c>
      <c r="H16">
        <v>34618</v>
      </c>
      <c r="I16">
        <v>123</v>
      </c>
      <c r="J16">
        <v>21</v>
      </c>
      <c r="K16">
        <v>0</v>
      </c>
      <c r="L16" t="s">
        <v>44</v>
      </c>
    </row>
    <row r="17" spans="1:12" x14ac:dyDescent="0.25">
      <c r="A17">
        <v>15</v>
      </c>
      <c r="B17" t="s">
        <v>45</v>
      </c>
      <c r="C17" s="2">
        <v>43850</v>
      </c>
      <c r="D17">
        <v>1303</v>
      </c>
      <c r="E17">
        <v>1316</v>
      </c>
      <c r="F17">
        <v>1280</v>
      </c>
      <c r="G17">
        <v>1290.5999999999999</v>
      </c>
      <c r="H17">
        <v>38416</v>
      </c>
      <c r="I17">
        <v>1670</v>
      </c>
      <c r="J17">
        <v>1145</v>
      </c>
      <c r="K17">
        <v>0</v>
      </c>
      <c r="L17" t="s">
        <v>46</v>
      </c>
    </row>
    <row r="18" spans="1:12" x14ac:dyDescent="0.25">
      <c r="A18">
        <v>16</v>
      </c>
      <c r="B18" t="s">
        <v>47</v>
      </c>
      <c r="C18" s="2">
        <v>43850</v>
      </c>
      <c r="D18">
        <v>12610.6</v>
      </c>
      <c r="E18">
        <v>12684</v>
      </c>
      <c r="F18">
        <v>12501</v>
      </c>
      <c r="G18">
        <v>12643.4</v>
      </c>
      <c r="H18">
        <v>7650</v>
      </c>
      <c r="I18">
        <v>13470</v>
      </c>
      <c r="J18">
        <v>6900</v>
      </c>
      <c r="K18">
        <v>0</v>
      </c>
      <c r="L18" t="s">
        <v>48</v>
      </c>
    </row>
    <row r="19" spans="1:12" x14ac:dyDescent="0.25">
      <c r="A19">
        <v>17</v>
      </c>
      <c r="B19" t="s">
        <v>49</v>
      </c>
      <c r="C19" s="2">
        <v>43850</v>
      </c>
      <c r="D19">
        <v>110.9</v>
      </c>
      <c r="E19">
        <v>112.8</v>
      </c>
      <c r="F19">
        <v>107.65</v>
      </c>
      <c r="G19">
        <v>107.95</v>
      </c>
      <c r="H19">
        <v>2854825</v>
      </c>
      <c r="I19">
        <v>152</v>
      </c>
      <c r="J19">
        <v>76</v>
      </c>
      <c r="K19">
        <v>0</v>
      </c>
      <c r="L19" t="s">
        <v>50</v>
      </c>
    </row>
    <row r="20" spans="1:12" x14ac:dyDescent="0.25">
      <c r="A20">
        <v>18</v>
      </c>
      <c r="B20" t="s">
        <v>51</v>
      </c>
      <c r="C20" s="2">
        <v>43850</v>
      </c>
      <c r="D20">
        <v>234.05</v>
      </c>
      <c r="E20">
        <v>237.35</v>
      </c>
      <c r="F20">
        <v>230</v>
      </c>
      <c r="G20">
        <v>230.95</v>
      </c>
      <c r="H20">
        <v>426617</v>
      </c>
      <c r="I20">
        <v>250</v>
      </c>
      <c r="J20">
        <v>136</v>
      </c>
      <c r="K20">
        <v>0</v>
      </c>
      <c r="L20" t="s">
        <v>52</v>
      </c>
    </row>
    <row r="21" spans="1:12" x14ac:dyDescent="0.25">
      <c r="A21">
        <v>19</v>
      </c>
      <c r="B21" t="s">
        <v>55</v>
      </c>
      <c r="C21" s="2">
        <v>43850</v>
      </c>
      <c r="D21">
        <v>1517.8</v>
      </c>
      <c r="E21">
        <v>1517.8</v>
      </c>
      <c r="F21">
        <v>1495</v>
      </c>
      <c r="G21">
        <v>1497.55</v>
      </c>
      <c r="H21">
        <v>223875</v>
      </c>
      <c r="I21">
        <v>1769</v>
      </c>
      <c r="J21">
        <v>1323</v>
      </c>
      <c r="K21">
        <v>0</v>
      </c>
      <c r="L21" t="s">
        <v>56</v>
      </c>
    </row>
    <row r="22" spans="1:12" x14ac:dyDescent="0.25">
      <c r="A22">
        <v>20</v>
      </c>
      <c r="B22" t="s">
        <v>57</v>
      </c>
      <c r="C22" s="2">
        <v>43850</v>
      </c>
      <c r="D22">
        <v>1048</v>
      </c>
      <c r="E22">
        <v>1048</v>
      </c>
      <c r="F22">
        <v>1031</v>
      </c>
      <c r="G22">
        <v>1039.55</v>
      </c>
      <c r="H22">
        <v>3581</v>
      </c>
      <c r="I22">
        <v>1245</v>
      </c>
      <c r="J22">
        <v>701</v>
      </c>
      <c r="K22">
        <v>0</v>
      </c>
      <c r="L22" t="s">
        <v>58</v>
      </c>
    </row>
    <row r="23" spans="1:12" x14ac:dyDescent="0.25">
      <c r="A23">
        <v>21</v>
      </c>
      <c r="B23" t="s">
        <v>59</v>
      </c>
      <c r="C23" s="2">
        <v>43850</v>
      </c>
      <c r="D23">
        <v>23</v>
      </c>
      <c r="E23">
        <v>23</v>
      </c>
      <c r="F23">
        <v>23</v>
      </c>
      <c r="G23">
        <v>23</v>
      </c>
      <c r="H23">
        <v>1600</v>
      </c>
      <c r="I23">
        <v>108</v>
      </c>
      <c r="J23">
        <v>22</v>
      </c>
      <c r="K23">
        <v>0</v>
      </c>
      <c r="L23" t="s">
        <v>60</v>
      </c>
    </row>
    <row r="24" spans="1:12" x14ac:dyDescent="0.25">
      <c r="A24">
        <v>22</v>
      </c>
      <c r="B24" t="s">
        <v>61</v>
      </c>
      <c r="C24" s="2">
        <v>43850</v>
      </c>
      <c r="D24">
        <v>89.9</v>
      </c>
      <c r="E24">
        <v>90.9</v>
      </c>
      <c r="F24">
        <v>87.5</v>
      </c>
      <c r="G24">
        <v>87.75</v>
      </c>
      <c r="H24">
        <v>157505</v>
      </c>
      <c r="I24">
        <v>160</v>
      </c>
      <c r="J24">
        <v>48</v>
      </c>
      <c r="K24">
        <v>0</v>
      </c>
      <c r="L24" t="s">
        <v>62</v>
      </c>
    </row>
    <row r="25" spans="1:12" x14ac:dyDescent="0.25">
      <c r="A25">
        <v>23</v>
      </c>
      <c r="B25" t="s">
        <v>65</v>
      </c>
      <c r="C25" s="2">
        <v>43850</v>
      </c>
      <c r="D25">
        <v>229.55</v>
      </c>
      <c r="E25">
        <v>232.25</v>
      </c>
      <c r="F25">
        <v>224.15</v>
      </c>
      <c r="G25">
        <v>226.55</v>
      </c>
      <c r="H25">
        <v>4546367</v>
      </c>
      <c r="I25">
        <v>237</v>
      </c>
      <c r="J25">
        <v>113</v>
      </c>
      <c r="K25">
        <v>0</v>
      </c>
      <c r="L25" t="s">
        <v>66</v>
      </c>
    </row>
    <row r="26" spans="1:12" x14ac:dyDescent="0.25">
      <c r="A26">
        <v>24</v>
      </c>
      <c r="B26" t="s">
        <v>67</v>
      </c>
      <c r="C26" s="2">
        <v>43850</v>
      </c>
      <c r="D26">
        <v>198.05</v>
      </c>
      <c r="E26">
        <v>198.05</v>
      </c>
      <c r="F26">
        <v>185</v>
      </c>
      <c r="G26">
        <v>198.05</v>
      </c>
      <c r="H26">
        <v>2840614</v>
      </c>
      <c r="I26">
        <v>244</v>
      </c>
      <c r="J26">
        <v>29</v>
      </c>
      <c r="K26">
        <v>0</v>
      </c>
      <c r="L26" t="s">
        <v>68</v>
      </c>
    </row>
    <row r="27" spans="1:12" x14ac:dyDescent="0.25">
      <c r="A27">
        <v>25</v>
      </c>
      <c r="B27" t="s">
        <v>69</v>
      </c>
      <c r="C27" s="2">
        <v>43850</v>
      </c>
      <c r="D27">
        <v>387.65</v>
      </c>
      <c r="E27">
        <v>389.2</v>
      </c>
      <c r="F27">
        <v>378.8</v>
      </c>
      <c r="G27">
        <v>380.05</v>
      </c>
      <c r="H27">
        <v>1760945</v>
      </c>
      <c r="I27">
        <v>431</v>
      </c>
      <c r="J27">
        <v>292</v>
      </c>
      <c r="K27">
        <v>0</v>
      </c>
      <c r="L27" t="s">
        <v>70</v>
      </c>
    </row>
    <row r="28" spans="1:12" x14ac:dyDescent="0.25">
      <c r="A28">
        <v>26</v>
      </c>
      <c r="B28" t="s">
        <v>71</v>
      </c>
      <c r="C28" s="2">
        <v>43850</v>
      </c>
      <c r="D28">
        <v>64.599999999999994</v>
      </c>
      <c r="E28">
        <v>65.2</v>
      </c>
      <c r="F28">
        <v>62.95</v>
      </c>
      <c r="G28">
        <v>63.35</v>
      </c>
      <c r="H28">
        <v>6195478</v>
      </c>
      <c r="I28">
        <v>74</v>
      </c>
      <c r="J28">
        <v>21</v>
      </c>
      <c r="K28">
        <v>0</v>
      </c>
      <c r="L28" t="s">
        <v>72</v>
      </c>
    </row>
    <row r="29" spans="1:12" x14ac:dyDescent="0.25">
      <c r="A29">
        <v>27</v>
      </c>
      <c r="B29" t="s">
        <v>73</v>
      </c>
      <c r="C29" s="2">
        <v>43850</v>
      </c>
      <c r="D29">
        <v>342.7</v>
      </c>
      <c r="E29">
        <v>345.4</v>
      </c>
      <c r="F29">
        <v>337.15</v>
      </c>
      <c r="G29">
        <v>339.05</v>
      </c>
      <c r="H29">
        <v>93144</v>
      </c>
      <c r="I29">
        <v>366</v>
      </c>
      <c r="J29">
        <v>141</v>
      </c>
      <c r="K29">
        <v>0</v>
      </c>
      <c r="L29" t="s">
        <v>74</v>
      </c>
    </row>
    <row r="30" spans="1:12" x14ac:dyDescent="0.25">
      <c r="A30">
        <v>28</v>
      </c>
      <c r="B30" t="s">
        <v>75</v>
      </c>
      <c r="C30" s="2">
        <v>43850</v>
      </c>
      <c r="D30">
        <v>302</v>
      </c>
      <c r="E30">
        <v>303.89999999999998</v>
      </c>
      <c r="F30">
        <v>295</v>
      </c>
      <c r="G30">
        <v>295.8</v>
      </c>
      <c r="H30">
        <v>9240</v>
      </c>
      <c r="I30">
        <v>330</v>
      </c>
      <c r="J30">
        <v>192</v>
      </c>
      <c r="K30">
        <v>0</v>
      </c>
      <c r="L30" t="s">
        <v>76</v>
      </c>
    </row>
    <row r="31" spans="1:12" x14ac:dyDescent="0.25">
      <c r="A31">
        <v>29</v>
      </c>
      <c r="B31" t="s">
        <v>79</v>
      </c>
      <c r="C31" s="2">
        <v>43850</v>
      </c>
      <c r="D31">
        <v>348.7</v>
      </c>
      <c r="E31">
        <v>348.7</v>
      </c>
      <c r="F31">
        <v>337.95</v>
      </c>
      <c r="G31">
        <v>339</v>
      </c>
      <c r="H31">
        <v>4435</v>
      </c>
      <c r="I31">
        <v>445</v>
      </c>
      <c r="J31">
        <v>276</v>
      </c>
      <c r="K31">
        <v>0</v>
      </c>
      <c r="L31" t="s">
        <v>80</v>
      </c>
    </row>
    <row r="32" spans="1:12" x14ac:dyDescent="0.25">
      <c r="A32">
        <v>30</v>
      </c>
      <c r="B32" t="s">
        <v>81</v>
      </c>
      <c r="C32" s="2">
        <v>43850</v>
      </c>
      <c r="D32">
        <v>6</v>
      </c>
      <c r="E32">
        <v>6.05</v>
      </c>
      <c r="F32">
        <v>6</v>
      </c>
      <c r="G32">
        <v>6.05</v>
      </c>
      <c r="H32">
        <v>420</v>
      </c>
      <c r="I32">
        <v>38</v>
      </c>
      <c r="J32">
        <v>6</v>
      </c>
      <c r="K32">
        <v>0</v>
      </c>
      <c r="L32" t="s">
        <v>82</v>
      </c>
    </row>
    <row r="33" spans="1:12" x14ac:dyDescent="0.25">
      <c r="A33">
        <v>31</v>
      </c>
      <c r="B33" t="s">
        <v>83</v>
      </c>
      <c r="C33" s="2">
        <v>43850</v>
      </c>
      <c r="D33">
        <v>19.850000000000001</v>
      </c>
      <c r="E33">
        <v>21.35</v>
      </c>
      <c r="F33">
        <v>19.399999999999999</v>
      </c>
      <c r="G33">
        <v>19.600000000000001</v>
      </c>
      <c r="H33">
        <v>63645</v>
      </c>
      <c r="I33">
        <v>26</v>
      </c>
      <c r="J33">
        <v>10</v>
      </c>
      <c r="K33">
        <v>0</v>
      </c>
      <c r="L33" t="s">
        <v>84</v>
      </c>
    </row>
    <row r="34" spans="1:12" x14ac:dyDescent="0.25">
      <c r="A34">
        <v>32</v>
      </c>
      <c r="B34" t="s">
        <v>85</v>
      </c>
      <c r="C34" s="2">
        <v>43850</v>
      </c>
      <c r="D34">
        <v>53.5</v>
      </c>
      <c r="E34">
        <v>54.25</v>
      </c>
      <c r="F34">
        <v>52.65</v>
      </c>
      <c r="G34">
        <v>52.9</v>
      </c>
      <c r="H34">
        <v>3134</v>
      </c>
      <c r="I34">
        <v>78</v>
      </c>
      <c r="J34">
        <v>41</v>
      </c>
      <c r="K34">
        <v>0</v>
      </c>
      <c r="L34" t="s">
        <v>86</v>
      </c>
    </row>
    <row r="35" spans="1:12" x14ac:dyDescent="0.25">
      <c r="A35">
        <v>33</v>
      </c>
      <c r="B35" t="s">
        <v>87</v>
      </c>
      <c r="C35" s="2">
        <v>43850</v>
      </c>
      <c r="D35">
        <v>182.95</v>
      </c>
      <c r="E35">
        <v>183</v>
      </c>
      <c r="F35">
        <v>178.2</v>
      </c>
      <c r="G35">
        <v>179.05</v>
      </c>
      <c r="H35">
        <v>47416</v>
      </c>
      <c r="I35">
        <v>233</v>
      </c>
      <c r="J35">
        <v>142</v>
      </c>
      <c r="K35">
        <v>0</v>
      </c>
      <c r="L35" t="s">
        <v>88</v>
      </c>
    </row>
    <row r="36" spans="1:12" x14ac:dyDescent="0.25">
      <c r="A36">
        <v>34</v>
      </c>
      <c r="B36" t="s">
        <v>89</v>
      </c>
      <c r="C36" s="2">
        <v>43850</v>
      </c>
      <c r="D36">
        <v>216.9</v>
      </c>
      <c r="E36">
        <v>216.9</v>
      </c>
      <c r="F36">
        <v>207.05</v>
      </c>
      <c r="G36">
        <v>209.75</v>
      </c>
      <c r="H36">
        <v>100593</v>
      </c>
      <c r="I36">
        <v>252</v>
      </c>
      <c r="J36">
        <v>160</v>
      </c>
      <c r="K36">
        <v>0</v>
      </c>
      <c r="L36" t="s">
        <v>90</v>
      </c>
    </row>
    <row r="37" spans="1:12" x14ac:dyDescent="0.25">
      <c r="A37">
        <v>35</v>
      </c>
      <c r="B37" t="s">
        <v>91</v>
      </c>
      <c r="C37" s="2">
        <v>43850</v>
      </c>
      <c r="D37">
        <v>1600</v>
      </c>
      <c r="E37">
        <v>1609.85</v>
      </c>
      <c r="F37">
        <v>1545.2</v>
      </c>
      <c r="G37">
        <v>1556.2</v>
      </c>
      <c r="H37">
        <v>68614</v>
      </c>
      <c r="I37">
        <v>1739</v>
      </c>
      <c r="J37">
        <v>750</v>
      </c>
      <c r="K37">
        <v>0</v>
      </c>
      <c r="L37" t="s">
        <v>92</v>
      </c>
    </row>
    <row r="38" spans="1:12" x14ac:dyDescent="0.25">
      <c r="A38">
        <v>36</v>
      </c>
      <c r="B38" t="s">
        <v>93</v>
      </c>
      <c r="C38" s="2">
        <v>43850</v>
      </c>
      <c r="D38">
        <v>102</v>
      </c>
      <c r="E38">
        <v>107.5</v>
      </c>
      <c r="F38">
        <v>92.25</v>
      </c>
      <c r="G38">
        <v>92.25</v>
      </c>
      <c r="H38">
        <v>44115</v>
      </c>
      <c r="I38">
        <v>360</v>
      </c>
      <c r="J38">
        <v>68</v>
      </c>
      <c r="K38">
        <v>0</v>
      </c>
      <c r="L38" t="s">
        <v>94</v>
      </c>
    </row>
    <row r="39" spans="1:12" x14ac:dyDescent="0.25">
      <c r="A39">
        <v>37</v>
      </c>
      <c r="B39" t="s">
        <v>95</v>
      </c>
      <c r="C39" s="2">
        <v>43850</v>
      </c>
      <c r="D39">
        <v>212.3</v>
      </c>
      <c r="E39">
        <v>212.3</v>
      </c>
      <c r="F39">
        <v>212.3</v>
      </c>
      <c r="G39">
        <v>212.3</v>
      </c>
      <c r="H39">
        <v>2446</v>
      </c>
      <c r="I39">
        <v>212</v>
      </c>
      <c r="J39">
        <v>49</v>
      </c>
      <c r="K39">
        <v>0</v>
      </c>
      <c r="L39" t="s">
        <v>96</v>
      </c>
    </row>
    <row r="40" spans="1:12" x14ac:dyDescent="0.25">
      <c r="A40">
        <v>38</v>
      </c>
      <c r="B40" t="s">
        <v>97</v>
      </c>
      <c r="C40" s="2">
        <v>43850</v>
      </c>
      <c r="D40">
        <v>49</v>
      </c>
      <c r="E40">
        <v>49.3</v>
      </c>
      <c r="F40">
        <v>46.15</v>
      </c>
      <c r="G40">
        <v>46.5</v>
      </c>
      <c r="H40">
        <v>7467</v>
      </c>
      <c r="I40">
        <v>100</v>
      </c>
      <c r="J40">
        <v>41</v>
      </c>
      <c r="K40">
        <v>0</v>
      </c>
      <c r="L40" t="s">
        <v>98</v>
      </c>
    </row>
    <row r="41" spans="1:12" x14ac:dyDescent="0.25">
      <c r="A41">
        <v>39</v>
      </c>
      <c r="B41" t="s">
        <v>99</v>
      </c>
      <c r="C41" s="2">
        <v>43850</v>
      </c>
      <c r="D41">
        <v>37.200000000000003</v>
      </c>
      <c r="E41">
        <v>37.200000000000003</v>
      </c>
      <c r="F41">
        <v>37.200000000000003</v>
      </c>
      <c r="G41">
        <v>37.200000000000003</v>
      </c>
      <c r="H41">
        <v>2507</v>
      </c>
      <c r="I41">
        <v>155</v>
      </c>
      <c r="J41">
        <v>37</v>
      </c>
      <c r="K41">
        <v>0</v>
      </c>
      <c r="L41" t="s">
        <v>100</v>
      </c>
    </row>
    <row r="42" spans="1:12" x14ac:dyDescent="0.25">
      <c r="A42">
        <v>40</v>
      </c>
      <c r="B42" t="s">
        <v>101</v>
      </c>
      <c r="C42" s="2">
        <v>43850</v>
      </c>
      <c r="D42">
        <v>49.9</v>
      </c>
      <c r="E42">
        <v>49.9</v>
      </c>
      <c r="F42">
        <v>49.9</v>
      </c>
      <c r="G42">
        <v>49.9</v>
      </c>
      <c r="H42">
        <v>1000</v>
      </c>
      <c r="I42">
        <v>153</v>
      </c>
      <c r="J42">
        <v>36</v>
      </c>
      <c r="K42">
        <v>0</v>
      </c>
      <c r="L42" t="s">
        <v>102</v>
      </c>
    </row>
    <row r="43" spans="1:12" x14ac:dyDescent="0.25">
      <c r="A43">
        <v>41</v>
      </c>
      <c r="B43" t="s">
        <v>103</v>
      </c>
      <c r="C43" s="2">
        <v>43850</v>
      </c>
      <c r="D43">
        <v>182.95</v>
      </c>
      <c r="E43">
        <v>184</v>
      </c>
      <c r="F43">
        <v>175.3</v>
      </c>
      <c r="G43">
        <v>175.4</v>
      </c>
      <c r="H43">
        <v>2249</v>
      </c>
      <c r="I43">
        <v>316</v>
      </c>
      <c r="J43">
        <v>149</v>
      </c>
      <c r="K43">
        <v>0</v>
      </c>
      <c r="L43" t="s">
        <v>104</v>
      </c>
    </row>
    <row r="44" spans="1:12" x14ac:dyDescent="0.25">
      <c r="A44">
        <v>42</v>
      </c>
      <c r="B44" t="s">
        <v>105</v>
      </c>
      <c r="C44" s="2">
        <v>43850</v>
      </c>
      <c r="D44">
        <v>295.5</v>
      </c>
      <c r="E44">
        <v>301</v>
      </c>
      <c r="F44">
        <v>295.5</v>
      </c>
      <c r="G44">
        <v>298</v>
      </c>
      <c r="H44">
        <v>12941</v>
      </c>
      <c r="I44">
        <v>380</v>
      </c>
      <c r="J44">
        <v>251</v>
      </c>
      <c r="K44">
        <v>0</v>
      </c>
      <c r="L44" t="s">
        <v>106</v>
      </c>
    </row>
    <row r="45" spans="1:12" x14ac:dyDescent="0.25">
      <c r="A45">
        <v>43</v>
      </c>
      <c r="B45" t="s">
        <v>107</v>
      </c>
      <c r="C45" s="2">
        <v>43850</v>
      </c>
      <c r="D45">
        <v>355</v>
      </c>
      <c r="E45">
        <v>374.75</v>
      </c>
      <c r="F45">
        <v>333.9</v>
      </c>
      <c r="G45">
        <v>347.45</v>
      </c>
      <c r="H45">
        <v>1853</v>
      </c>
      <c r="I45">
        <v>402</v>
      </c>
      <c r="J45">
        <v>240</v>
      </c>
      <c r="K45">
        <v>0</v>
      </c>
      <c r="L45" t="s">
        <v>108</v>
      </c>
    </row>
    <row r="46" spans="1:12" x14ac:dyDescent="0.25">
      <c r="A46">
        <v>44</v>
      </c>
      <c r="B46" t="s">
        <v>109</v>
      </c>
      <c r="C46" s="2">
        <v>43850</v>
      </c>
      <c r="D46">
        <v>1675</v>
      </c>
      <c r="E46">
        <v>1700</v>
      </c>
      <c r="F46">
        <v>1652.5</v>
      </c>
      <c r="G46">
        <v>1674.4</v>
      </c>
      <c r="H46">
        <v>10747</v>
      </c>
      <c r="I46">
        <v>1880</v>
      </c>
      <c r="J46">
        <v>1453</v>
      </c>
      <c r="K46">
        <v>0</v>
      </c>
      <c r="L46" t="s">
        <v>110</v>
      </c>
    </row>
    <row r="47" spans="1:12" x14ac:dyDescent="0.25">
      <c r="A47">
        <v>45</v>
      </c>
      <c r="B47" t="s">
        <v>111</v>
      </c>
      <c r="C47" s="2">
        <v>43850</v>
      </c>
      <c r="D47">
        <v>11.65</v>
      </c>
      <c r="E47">
        <v>12.75</v>
      </c>
      <c r="F47">
        <v>11.65</v>
      </c>
      <c r="G47">
        <v>11.7</v>
      </c>
      <c r="H47">
        <v>24736</v>
      </c>
      <c r="I47">
        <v>50</v>
      </c>
      <c r="J47">
        <v>9</v>
      </c>
      <c r="K47">
        <v>0</v>
      </c>
      <c r="L47" t="s">
        <v>112</v>
      </c>
    </row>
    <row r="48" spans="1:12" x14ac:dyDescent="0.25">
      <c r="A48">
        <v>46</v>
      </c>
      <c r="B48" t="s">
        <v>113</v>
      </c>
      <c r="C48" s="2">
        <v>43850</v>
      </c>
      <c r="D48">
        <v>1135</v>
      </c>
      <c r="E48">
        <v>1211</v>
      </c>
      <c r="F48">
        <v>1130.25</v>
      </c>
      <c r="G48">
        <v>1195.5999999999999</v>
      </c>
      <c r="H48">
        <v>410391</v>
      </c>
      <c r="I48">
        <v>1294</v>
      </c>
      <c r="J48">
        <v>825</v>
      </c>
      <c r="K48">
        <v>0</v>
      </c>
      <c r="L48" t="s">
        <v>114</v>
      </c>
    </row>
    <row r="49" spans="1:12" x14ac:dyDescent="0.25">
      <c r="A49">
        <v>47</v>
      </c>
      <c r="B49" t="s">
        <v>115</v>
      </c>
      <c r="C49" s="2">
        <v>43850</v>
      </c>
      <c r="D49">
        <v>147.69999999999999</v>
      </c>
      <c r="E49">
        <v>155.44999999999999</v>
      </c>
      <c r="F49">
        <v>145.30000000000001</v>
      </c>
      <c r="G49">
        <v>153.4</v>
      </c>
      <c r="H49">
        <v>260366</v>
      </c>
      <c r="I49">
        <v>235</v>
      </c>
      <c r="J49">
        <v>96</v>
      </c>
      <c r="K49">
        <v>0</v>
      </c>
      <c r="L49" t="s">
        <v>116</v>
      </c>
    </row>
    <row r="50" spans="1:12" x14ac:dyDescent="0.25">
      <c r="A50">
        <v>48</v>
      </c>
      <c r="B50" t="s">
        <v>117</v>
      </c>
      <c r="C50" s="2">
        <v>43850</v>
      </c>
      <c r="D50">
        <v>84</v>
      </c>
      <c r="E50">
        <v>84.25</v>
      </c>
      <c r="F50">
        <v>84</v>
      </c>
      <c r="G50">
        <v>84.1</v>
      </c>
      <c r="H50">
        <v>335</v>
      </c>
      <c r="I50">
        <v>99</v>
      </c>
      <c r="J50">
        <v>27</v>
      </c>
      <c r="K50">
        <v>0</v>
      </c>
      <c r="L50" t="s">
        <v>118</v>
      </c>
    </row>
    <row r="51" spans="1:12" x14ac:dyDescent="0.25">
      <c r="A51">
        <v>49</v>
      </c>
      <c r="B51" t="s">
        <v>119</v>
      </c>
      <c r="C51" s="2">
        <v>43850</v>
      </c>
      <c r="D51">
        <v>264</v>
      </c>
      <c r="E51">
        <v>264</v>
      </c>
      <c r="F51">
        <v>247.1</v>
      </c>
      <c r="G51">
        <v>248.65</v>
      </c>
      <c r="H51">
        <v>5705</v>
      </c>
      <c r="I51">
        <v>577</v>
      </c>
      <c r="J51">
        <v>175</v>
      </c>
      <c r="K51">
        <v>0</v>
      </c>
      <c r="L51" t="s">
        <v>120</v>
      </c>
    </row>
    <row r="52" spans="1:12" x14ac:dyDescent="0.25">
      <c r="A52">
        <v>50</v>
      </c>
      <c r="B52" t="s">
        <v>121</v>
      </c>
      <c r="C52" s="2">
        <v>43850</v>
      </c>
      <c r="D52">
        <v>7.8</v>
      </c>
      <c r="E52">
        <v>8.35</v>
      </c>
      <c r="F52">
        <v>7.7</v>
      </c>
      <c r="G52">
        <v>8.35</v>
      </c>
      <c r="H52">
        <v>595428</v>
      </c>
      <c r="I52">
        <v>36</v>
      </c>
      <c r="J52">
        <v>5</v>
      </c>
      <c r="K52">
        <v>0</v>
      </c>
      <c r="L52" t="s">
        <v>122</v>
      </c>
    </row>
    <row r="53" spans="1:12" x14ac:dyDescent="0.25">
      <c r="A53">
        <v>51</v>
      </c>
      <c r="B53" t="s">
        <v>123</v>
      </c>
      <c r="C53" s="2">
        <v>43850</v>
      </c>
      <c r="D53">
        <v>2055.3000000000002</v>
      </c>
      <c r="E53">
        <v>2077.35</v>
      </c>
      <c r="F53">
        <v>2020</v>
      </c>
      <c r="G53">
        <v>2038.5</v>
      </c>
      <c r="H53">
        <v>9667</v>
      </c>
      <c r="I53">
        <v>2270</v>
      </c>
      <c r="J53">
        <v>1475</v>
      </c>
      <c r="K53">
        <v>0</v>
      </c>
      <c r="L53" t="s">
        <v>124</v>
      </c>
    </row>
    <row r="54" spans="1:12" x14ac:dyDescent="0.25">
      <c r="A54">
        <v>52</v>
      </c>
      <c r="B54" t="s">
        <v>125</v>
      </c>
      <c r="C54" s="2">
        <v>43850</v>
      </c>
      <c r="D54">
        <v>14</v>
      </c>
      <c r="E54">
        <v>14.35</v>
      </c>
      <c r="F54">
        <v>13.5</v>
      </c>
      <c r="G54">
        <v>13.95</v>
      </c>
      <c r="H54">
        <v>116205</v>
      </c>
      <c r="I54">
        <v>41</v>
      </c>
      <c r="J54">
        <v>10</v>
      </c>
      <c r="K54">
        <v>0</v>
      </c>
      <c r="L54" t="s">
        <v>126</v>
      </c>
    </row>
    <row r="55" spans="1:12" x14ac:dyDescent="0.25">
      <c r="A55">
        <v>53</v>
      </c>
      <c r="B55" t="s">
        <v>127</v>
      </c>
      <c r="C55" s="2">
        <v>43850</v>
      </c>
      <c r="D55">
        <v>450</v>
      </c>
      <c r="E55">
        <v>464.95</v>
      </c>
      <c r="F55">
        <v>450</v>
      </c>
      <c r="G55">
        <v>460.6</v>
      </c>
      <c r="H55">
        <v>6696</v>
      </c>
      <c r="I55">
        <v>860</v>
      </c>
      <c r="J55">
        <v>315</v>
      </c>
      <c r="K55">
        <v>0</v>
      </c>
      <c r="L55" t="s">
        <v>128</v>
      </c>
    </row>
    <row r="56" spans="1:12" x14ac:dyDescent="0.25">
      <c r="A56">
        <v>54</v>
      </c>
      <c r="B56" t="s">
        <v>131</v>
      </c>
      <c r="C56" s="2">
        <v>43850</v>
      </c>
      <c r="D56">
        <v>57.15</v>
      </c>
      <c r="E56">
        <v>58.5</v>
      </c>
      <c r="F56">
        <v>56.3</v>
      </c>
      <c r="G56">
        <v>56.85</v>
      </c>
      <c r="H56">
        <v>232431</v>
      </c>
      <c r="I56">
        <v>64</v>
      </c>
      <c r="J56">
        <v>33</v>
      </c>
      <c r="K56">
        <v>0</v>
      </c>
      <c r="L56" t="s">
        <v>132</v>
      </c>
    </row>
    <row r="57" spans="1:12" x14ac:dyDescent="0.25">
      <c r="A57">
        <v>55</v>
      </c>
      <c r="B57" t="s">
        <v>133</v>
      </c>
      <c r="C57" s="2">
        <v>43850</v>
      </c>
      <c r="D57">
        <v>441.95</v>
      </c>
      <c r="E57">
        <v>450</v>
      </c>
      <c r="F57">
        <v>434</v>
      </c>
      <c r="G57">
        <v>437.65</v>
      </c>
      <c r="H57">
        <v>6389</v>
      </c>
      <c r="I57">
        <v>750</v>
      </c>
      <c r="J57">
        <v>311</v>
      </c>
      <c r="K57">
        <v>0</v>
      </c>
      <c r="L57" t="s">
        <v>134</v>
      </c>
    </row>
    <row r="58" spans="1:12" x14ac:dyDescent="0.25">
      <c r="A58">
        <v>56</v>
      </c>
      <c r="B58" t="s">
        <v>135</v>
      </c>
      <c r="C58" s="2">
        <v>43850</v>
      </c>
      <c r="D58">
        <v>46.7</v>
      </c>
      <c r="E58">
        <v>46.7</v>
      </c>
      <c r="F58">
        <v>43.2</v>
      </c>
      <c r="G58">
        <v>43.85</v>
      </c>
      <c r="H58">
        <v>9848</v>
      </c>
      <c r="I58">
        <v>83</v>
      </c>
      <c r="J58">
        <v>34</v>
      </c>
      <c r="K58">
        <v>0</v>
      </c>
      <c r="L58" t="s">
        <v>136</v>
      </c>
    </row>
    <row r="59" spans="1:12" x14ac:dyDescent="0.25">
      <c r="A59">
        <v>57</v>
      </c>
      <c r="B59" t="s">
        <v>137</v>
      </c>
      <c r="C59" s="2">
        <v>43850</v>
      </c>
      <c r="D59">
        <v>2387.5500000000002</v>
      </c>
      <c r="E59">
        <v>2387.5500000000002</v>
      </c>
      <c r="F59">
        <v>2344.3000000000002</v>
      </c>
      <c r="G59">
        <v>2359.35</v>
      </c>
      <c r="H59">
        <v>72290</v>
      </c>
      <c r="I59">
        <v>2405</v>
      </c>
      <c r="J59">
        <v>1660</v>
      </c>
      <c r="K59">
        <v>0</v>
      </c>
      <c r="L59" t="s">
        <v>138</v>
      </c>
    </row>
    <row r="60" spans="1:12" x14ac:dyDescent="0.25">
      <c r="A60">
        <v>58</v>
      </c>
      <c r="B60" t="s">
        <v>139</v>
      </c>
      <c r="C60" s="2">
        <v>43850</v>
      </c>
      <c r="D60">
        <v>510</v>
      </c>
      <c r="E60">
        <v>519.58000000000004</v>
      </c>
      <c r="F60">
        <v>508.04</v>
      </c>
      <c r="G60">
        <v>509</v>
      </c>
      <c r="H60">
        <v>13210</v>
      </c>
      <c r="I60">
        <v>520</v>
      </c>
      <c r="J60">
        <v>214</v>
      </c>
      <c r="K60">
        <v>0</v>
      </c>
      <c r="L60" t="s">
        <v>140</v>
      </c>
    </row>
    <row r="61" spans="1:12" x14ac:dyDescent="0.25">
      <c r="A61">
        <v>59</v>
      </c>
      <c r="B61" t="s">
        <v>141</v>
      </c>
      <c r="C61" s="2">
        <v>43850</v>
      </c>
      <c r="D61">
        <v>105</v>
      </c>
      <c r="E61">
        <v>106.25</v>
      </c>
      <c r="F61">
        <v>102.55</v>
      </c>
      <c r="G61">
        <v>102.95</v>
      </c>
      <c r="H61">
        <v>102996</v>
      </c>
      <c r="I61">
        <v>133</v>
      </c>
      <c r="J61">
        <v>87</v>
      </c>
      <c r="K61">
        <v>0</v>
      </c>
      <c r="L61" t="s">
        <v>142</v>
      </c>
    </row>
    <row r="62" spans="1:12" x14ac:dyDescent="0.25">
      <c r="A62">
        <v>60</v>
      </c>
      <c r="B62" t="s">
        <v>143</v>
      </c>
      <c r="C62" s="2">
        <v>43850</v>
      </c>
      <c r="D62">
        <v>325</v>
      </c>
      <c r="E62">
        <v>337</v>
      </c>
      <c r="F62">
        <v>315</v>
      </c>
      <c r="G62">
        <v>319.60000000000002</v>
      </c>
      <c r="H62">
        <v>6295</v>
      </c>
      <c r="I62">
        <v>337</v>
      </c>
      <c r="J62">
        <v>165</v>
      </c>
      <c r="K62">
        <v>0</v>
      </c>
      <c r="L62" t="s">
        <v>144</v>
      </c>
    </row>
    <row r="63" spans="1:12" x14ac:dyDescent="0.25">
      <c r="A63">
        <v>61</v>
      </c>
      <c r="B63" t="s">
        <v>145</v>
      </c>
      <c r="C63" s="2">
        <v>43850</v>
      </c>
      <c r="D63">
        <v>11.55</v>
      </c>
      <c r="E63">
        <v>12.5</v>
      </c>
      <c r="F63">
        <v>11.55</v>
      </c>
      <c r="G63">
        <v>12.25</v>
      </c>
      <c r="H63">
        <v>3275</v>
      </c>
      <c r="I63">
        <v>42</v>
      </c>
      <c r="J63">
        <v>8</v>
      </c>
      <c r="K63">
        <v>0</v>
      </c>
      <c r="L63" t="s">
        <v>146</v>
      </c>
    </row>
    <row r="64" spans="1:12" x14ac:dyDescent="0.25">
      <c r="A64">
        <v>62</v>
      </c>
      <c r="B64" t="s">
        <v>149</v>
      </c>
      <c r="C64" s="2">
        <v>43850</v>
      </c>
      <c r="D64">
        <v>22.55</v>
      </c>
      <c r="E64">
        <v>22.85</v>
      </c>
      <c r="F64">
        <v>20.3</v>
      </c>
      <c r="G64">
        <v>20.65</v>
      </c>
      <c r="H64">
        <v>305528</v>
      </c>
      <c r="I64">
        <v>36</v>
      </c>
      <c r="J64">
        <v>13</v>
      </c>
      <c r="K64">
        <v>0</v>
      </c>
      <c r="L64" t="s">
        <v>150</v>
      </c>
    </row>
    <row r="65" spans="1:12" x14ac:dyDescent="0.25">
      <c r="A65">
        <v>63</v>
      </c>
      <c r="B65" t="s">
        <v>151</v>
      </c>
      <c r="C65" s="2">
        <v>43850</v>
      </c>
      <c r="D65">
        <v>230.15</v>
      </c>
      <c r="E65">
        <v>241.8</v>
      </c>
      <c r="F65">
        <v>223.4</v>
      </c>
      <c r="G65">
        <v>230.25</v>
      </c>
      <c r="H65">
        <v>205402</v>
      </c>
      <c r="I65">
        <v>720</v>
      </c>
      <c r="J65">
        <v>151</v>
      </c>
      <c r="K65">
        <v>0</v>
      </c>
      <c r="L65" t="s">
        <v>152</v>
      </c>
    </row>
    <row r="66" spans="1:12" x14ac:dyDescent="0.25">
      <c r="A66">
        <v>64</v>
      </c>
      <c r="B66" t="s">
        <v>155</v>
      </c>
      <c r="C66" s="2">
        <v>43850</v>
      </c>
      <c r="D66">
        <v>775.05</v>
      </c>
      <c r="E66">
        <v>791.6</v>
      </c>
      <c r="F66">
        <v>773.8</v>
      </c>
      <c r="G66">
        <v>779.6</v>
      </c>
      <c r="H66">
        <v>456690</v>
      </c>
      <c r="I66">
        <v>908</v>
      </c>
      <c r="J66">
        <v>573</v>
      </c>
      <c r="K66">
        <v>0</v>
      </c>
      <c r="L66" t="s">
        <v>156</v>
      </c>
    </row>
    <row r="67" spans="1:12" x14ac:dyDescent="0.25">
      <c r="A67">
        <v>65</v>
      </c>
      <c r="B67" t="s">
        <v>157</v>
      </c>
      <c r="C67" s="2">
        <v>43850</v>
      </c>
      <c r="D67">
        <v>1341.9</v>
      </c>
      <c r="E67">
        <v>1343.4</v>
      </c>
      <c r="F67">
        <v>1280.0999999999999</v>
      </c>
      <c r="G67">
        <v>1290.25</v>
      </c>
      <c r="H67">
        <v>39355</v>
      </c>
      <c r="I67">
        <v>1350</v>
      </c>
      <c r="J67">
        <v>622</v>
      </c>
      <c r="K67">
        <v>0</v>
      </c>
      <c r="L67" t="s">
        <v>158</v>
      </c>
    </row>
    <row r="68" spans="1:12" x14ac:dyDescent="0.25">
      <c r="A68">
        <v>66</v>
      </c>
      <c r="B68" t="s">
        <v>159</v>
      </c>
      <c r="C68" s="2">
        <v>43850</v>
      </c>
      <c r="D68">
        <v>840</v>
      </c>
      <c r="E68">
        <v>855</v>
      </c>
      <c r="F68">
        <v>835.85</v>
      </c>
      <c r="G68">
        <v>839.5</v>
      </c>
      <c r="H68">
        <v>5429</v>
      </c>
      <c r="I68">
        <v>1379</v>
      </c>
      <c r="J68">
        <v>826</v>
      </c>
      <c r="K68">
        <v>0</v>
      </c>
      <c r="L68" t="s">
        <v>160</v>
      </c>
    </row>
    <row r="69" spans="1:12" x14ac:dyDescent="0.25">
      <c r="A69">
        <v>67</v>
      </c>
      <c r="B69" t="s">
        <v>161</v>
      </c>
      <c r="C69" s="2">
        <v>43850</v>
      </c>
      <c r="D69">
        <v>211.4</v>
      </c>
      <c r="E69">
        <v>211.75</v>
      </c>
      <c r="F69">
        <v>206.65</v>
      </c>
      <c r="G69">
        <v>207.05</v>
      </c>
      <c r="H69">
        <v>1743715</v>
      </c>
      <c r="I69">
        <v>245</v>
      </c>
      <c r="J69">
        <v>184</v>
      </c>
      <c r="K69">
        <v>0</v>
      </c>
      <c r="L69" t="s">
        <v>162</v>
      </c>
    </row>
    <row r="70" spans="1:12" x14ac:dyDescent="0.25">
      <c r="A70">
        <v>68</v>
      </c>
      <c r="B70" t="s">
        <v>163</v>
      </c>
      <c r="C70" s="2">
        <v>43850</v>
      </c>
      <c r="D70">
        <v>16.899999999999999</v>
      </c>
      <c r="E70">
        <v>17.649999999999999</v>
      </c>
      <c r="F70">
        <v>16.8</v>
      </c>
      <c r="G70">
        <v>16.899999999999999</v>
      </c>
      <c r="H70">
        <v>9499</v>
      </c>
      <c r="I70">
        <v>29</v>
      </c>
      <c r="J70">
        <v>12</v>
      </c>
      <c r="K70">
        <v>0</v>
      </c>
      <c r="L70" t="s">
        <v>164</v>
      </c>
    </row>
    <row r="71" spans="1:12" x14ac:dyDescent="0.25">
      <c r="A71">
        <v>69</v>
      </c>
      <c r="B71" t="s">
        <v>165</v>
      </c>
      <c r="C71" s="2">
        <v>43850</v>
      </c>
      <c r="D71">
        <v>22.5</v>
      </c>
      <c r="E71">
        <v>22.5</v>
      </c>
      <c r="F71">
        <v>21.15</v>
      </c>
      <c r="G71">
        <v>21.5</v>
      </c>
      <c r="H71">
        <v>9141</v>
      </c>
      <c r="I71">
        <v>29</v>
      </c>
      <c r="J71">
        <v>14</v>
      </c>
      <c r="K71">
        <v>0</v>
      </c>
      <c r="L71" t="s">
        <v>166</v>
      </c>
    </row>
    <row r="72" spans="1:12" x14ac:dyDescent="0.25">
      <c r="A72">
        <v>70</v>
      </c>
      <c r="B72" t="s">
        <v>167</v>
      </c>
      <c r="C72" s="2">
        <v>43850</v>
      </c>
      <c r="D72">
        <v>491</v>
      </c>
      <c r="E72">
        <v>544</v>
      </c>
      <c r="F72">
        <v>482.05</v>
      </c>
      <c r="G72">
        <v>497.75</v>
      </c>
      <c r="H72">
        <v>332936</v>
      </c>
      <c r="I72">
        <v>544</v>
      </c>
      <c r="J72">
        <v>236</v>
      </c>
      <c r="K72">
        <v>0</v>
      </c>
      <c r="L72" t="s">
        <v>168</v>
      </c>
    </row>
    <row r="73" spans="1:12" x14ac:dyDescent="0.25">
      <c r="A73">
        <v>71</v>
      </c>
      <c r="B73" t="s">
        <v>169</v>
      </c>
      <c r="C73" s="2">
        <v>43850</v>
      </c>
      <c r="D73">
        <v>38.450000000000003</v>
      </c>
      <c r="E73">
        <v>38.700000000000003</v>
      </c>
      <c r="F73">
        <v>36.75</v>
      </c>
      <c r="G73">
        <v>37</v>
      </c>
      <c r="H73">
        <v>403822</v>
      </c>
      <c r="I73">
        <v>54</v>
      </c>
      <c r="J73">
        <v>23</v>
      </c>
      <c r="K73">
        <v>0</v>
      </c>
      <c r="L73" t="s">
        <v>170</v>
      </c>
    </row>
    <row r="74" spans="1:12" x14ac:dyDescent="0.25">
      <c r="A74">
        <v>72</v>
      </c>
      <c r="B74" t="s">
        <v>173</v>
      </c>
      <c r="C74" s="2">
        <v>43850</v>
      </c>
      <c r="D74">
        <v>319</v>
      </c>
      <c r="E74">
        <v>321.7</v>
      </c>
      <c r="F74">
        <v>311</v>
      </c>
      <c r="G74">
        <v>312.45</v>
      </c>
      <c r="H74">
        <v>4791</v>
      </c>
      <c r="I74">
        <v>591</v>
      </c>
      <c r="J74">
        <v>272</v>
      </c>
      <c r="K74">
        <v>0</v>
      </c>
      <c r="L74" t="s">
        <v>174</v>
      </c>
    </row>
    <row r="75" spans="1:12" x14ac:dyDescent="0.25">
      <c r="A75">
        <v>73</v>
      </c>
      <c r="B75" t="s">
        <v>175</v>
      </c>
      <c r="C75" s="2">
        <v>43850</v>
      </c>
      <c r="D75">
        <v>357</v>
      </c>
      <c r="E75">
        <v>359.95</v>
      </c>
      <c r="F75">
        <v>348.5</v>
      </c>
      <c r="G75">
        <v>351.15</v>
      </c>
      <c r="H75">
        <v>36645</v>
      </c>
      <c r="I75">
        <v>485</v>
      </c>
      <c r="J75">
        <v>259</v>
      </c>
      <c r="K75">
        <v>0</v>
      </c>
      <c r="L75" t="s">
        <v>176</v>
      </c>
    </row>
    <row r="76" spans="1:12" x14ac:dyDescent="0.25">
      <c r="A76">
        <v>74</v>
      </c>
      <c r="B76" t="s">
        <v>179</v>
      </c>
      <c r="C76" s="2">
        <v>43850</v>
      </c>
      <c r="D76">
        <v>10.25</v>
      </c>
      <c r="E76">
        <v>10.25</v>
      </c>
      <c r="F76">
        <v>10.199999999999999</v>
      </c>
      <c r="G76">
        <v>10.25</v>
      </c>
      <c r="H76">
        <v>14304</v>
      </c>
      <c r="I76">
        <v>40</v>
      </c>
      <c r="J76">
        <v>5</v>
      </c>
      <c r="K76">
        <v>0</v>
      </c>
      <c r="L76" t="s">
        <v>180</v>
      </c>
    </row>
    <row r="77" spans="1:12" x14ac:dyDescent="0.25">
      <c r="A77">
        <v>75</v>
      </c>
      <c r="B77" t="s">
        <v>183</v>
      </c>
      <c r="C77" s="2">
        <v>43850</v>
      </c>
      <c r="D77">
        <v>5.5</v>
      </c>
      <c r="E77">
        <v>5.55</v>
      </c>
      <c r="F77">
        <v>5.25</v>
      </c>
      <c r="G77">
        <v>5.35</v>
      </c>
      <c r="H77">
        <v>21509</v>
      </c>
      <c r="I77">
        <v>17</v>
      </c>
      <c r="J77">
        <v>4</v>
      </c>
      <c r="K77">
        <v>0</v>
      </c>
      <c r="L77" t="s">
        <v>184</v>
      </c>
    </row>
    <row r="78" spans="1:12" x14ac:dyDescent="0.25">
      <c r="A78">
        <v>76</v>
      </c>
      <c r="B78" t="s">
        <v>185</v>
      </c>
      <c r="C78" s="2">
        <v>43850</v>
      </c>
      <c r="D78">
        <v>5.9</v>
      </c>
      <c r="E78">
        <v>6</v>
      </c>
      <c r="F78">
        <v>5.6</v>
      </c>
      <c r="G78">
        <v>5.6</v>
      </c>
      <c r="H78">
        <v>10773</v>
      </c>
      <c r="I78">
        <v>18</v>
      </c>
      <c r="J78">
        <v>4</v>
      </c>
      <c r="K78">
        <v>0</v>
      </c>
      <c r="L78" t="s">
        <v>186</v>
      </c>
    </row>
    <row r="79" spans="1:12" x14ac:dyDescent="0.25">
      <c r="A79">
        <v>77</v>
      </c>
      <c r="B79" t="s">
        <v>187</v>
      </c>
      <c r="C79" s="2">
        <v>43850</v>
      </c>
      <c r="D79">
        <v>545</v>
      </c>
      <c r="E79">
        <v>586.9</v>
      </c>
      <c r="F79">
        <v>536.5</v>
      </c>
      <c r="G79">
        <v>580.54999999999995</v>
      </c>
      <c r="H79">
        <v>75953</v>
      </c>
      <c r="I79">
        <v>684</v>
      </c>
      <c r="J79">
        <v>351</v>
      </c>
      <c r="K79">
        <v>0</v>
      </c>
      <c r="L79" t="s">
        <v>187</v>
      </c>
    </row>
    <row r="80" spans="1:12" x14ac:dyDescent="0.25">
      <c r="A80">
        <v>78</v>
      </c>
      <c r="B80" t="s">
        <v>188</v>
      </c>
      <c r="C80" s="2">
        <v>43850</v>
      </c>
      <c r="D80">
        <v>437.85</v>
      </c>
      <c r="E80">
        <v>446.95</v>
      </c>
      <c r="F80">
        <v>432.4</v>
      </c>
      <c r="G80">
        <v>433.85</v>
      </c>
      <c r="H80">
        <v>15547</v>
      </c>
      <c r="I80">
        <v>702</v>
      </c>
      <c r="J80">
        <v>385</v>
      </c>
      <c r="K80">
        <v>0</v>
      </c>
      <c r="L80" t="s">
        <v>189</v>
      </c>
    </row>
    <row r="81" spans="1:12" x14ac:dyDescent="0.25">
      <c r="A81">
        <v>79</v>
      </c>
      <c r="B81" t="s">
        <v>190</v>
      </c>
      <c r="C81" s="2">
        <v>43850</v>
      </c>
      <c r="D81">
        <v>159.5</v>
      </c>
      <c r="E81">
        <v>162</v>
      </c>
      <c r="F81">
        <v>154.1</v>
      </c>
      <c r="G81">
        <v>159.65</v>
      </c>
      <c r="H81">
        <v>9540</v>
      </c>
      <c r="I81">
        <v>193</v>
      </c>
      <c r="J81">
        <v>96</v>
      </c>
      <c r="K81">
        <v>0</v>
      </c>
      <c r="L81" t="s">
        <v>191</v>
      </c>
    </row>
    <row r="82" spans="1:12" x14ac:dyDescent="0.25">
      <c r="A82">
        <v>80</v>
      </c>
      <c r="B82" t="s">
        <v>192</v>
      </c>
      <c r="C82" s="2">
        <v>43850</v>
      </c>
      <c r="D82">
        <v>170.35</v>
      </c>
      <c r="E82">
        <v>172.9</v>
      </c>
      <c r="F82">
        <v>163.05000000000001</v>
      </c>
      <c r="G82">
        <v>163.9</v>
      </c>
      <c r="H82">
        <v>33870</v>
      </c>
      <c r="I82">
        <v>267</v>
      </c>
      <c r="J82">
        <v>145</v>
      </c>
      <c r="K82">
        <v>0</v>
      </c>
      <c r="L82" t="s">
        <v>193</v>
      </c>
    </row>
    <row r="83" spans="1:12" x14ac:dyDescent="0.25">
      <c r="A83">
        <v>81</v>
      </c>
      <c r="B83" t="s">
        <v>194</v>
      </c>
      <c r="C83" s="2">
        <v>43850</v>
      </c>
      <c r="D83">
        <v>416.5</v>
      </c>
      <c r="E83">
        <v>416.6</v>
      </c>
      <c r="F83">
        <v>401</v>
      </c>
      <c r="G83">
        <v>404.9</v>
      </c>
      <c r="H83">
        <v>263750</v>
      </c>
      <c r="I83">
        <v>534</v>
      </c>
      <c r="J83">
        <v>190</v>
      </c>
      <c r="K83">
        <v>0</v>
      </c>
      <c r="L83" t="s">
        <v>195</v>
      </c>
    </row>
    <row r="84" spans="1:12" x14ac:dyDescent="0.25">
      <c r="A84">
        <v>82</v>
      </c>
      <c r="B84" t="s">
        <v>196</v>
      </c>
      <c r="C84" s="2">
        <v>43850</v>
      </c>
      <c r="D84">
        <v>389</v>
      </c>
      <c r="E84">
        <v>389</v>
      </c>
      <c r="F84">
        <v>384.81</v>
      </c>
      <c r="G84">
        <v>388.68</v>
      </c>
      <c r="H84">
        <v>65325</v>
      </c>
      <c r="I84">
        <v>395</v>
      </c>
      <c r="J84">
        <v>201</v>
      </c>
      <c r="K84">
        <v>0</v>
      </c>
      <c r="L84" t="s">
        <v>197</v>
      </c>
    </row>
    <row r="85" spans="1:12" x14ac:dyDescent="0.25">
      <c r="A85">
        <v>83</v>
      </c>
      <c r="B85" t="s">
        <v>198</v>
      </c>
      <c r="C85" s="2">
        <v>43850</v>
      </c>
      <c r="D85">
        <v>605</v>
      </c>
      <c r="E85">
        <v>611.79999999999995</v>
      </c>
      <c r="F85">
        <v>594</v>
      </c>
      <c r="G85">
        <v>598.4</v>
      </c>
      <c r="H85">
        <v>886863</v>
      </c>
      <c r="I85">
        <v>664</v>
      </c>
      <c r="J85">
        <v>435</v>
      </c>
      <c r="K85">
        <v>0</v>
      </c>
      <c r="L85" t="s">
        <v>199</v>
      </c>
    </row>
    <row r="86" spans="1:12" x14ac:dyDescent="0.25">
      <c r="A86">
        <v>84</v>
      </c>
      <c r="B86" t="s">
        <v>200</v>
      </c>
      <c r="C86" s="2">
        <v>43850</v>
      </c>
      <c r="D86">
        <v>81.8</v>
      </c>
      <c r="E86">
        <v>81.95</v>
      </c>
      <c r="F86">
        <v>77</v>
      </c>
      <c r="G86">
        <v>78.2</v>
      </c>
      <c r="H86">
        <v>40482</v>
      </c>
      <c r="I86">
        <v>174</v>
      </c>
      <c r="J86">
        <v>65</v>
      </c>
      <c r="K86">
        <v>0</v>
      </c>
      <c r="L86" t="s">
        <v>201</v>
      </c>
    </row>
    <row r="87" spans="1:12" x14ac:dyDescent="0.25">
      <c r="A87">
        <v>85</v>
      </c>
      <c r="B87" t="s">
        <v>202</v>
      </c>
      <c r="C87" s="2">
        <v>43850</v>
      </c>
      <c r="D87">
        <v>1620</v>
      </c>
      <c r="E87">
        <v>1659</v>
      </c>
      <c r="F87">
        <v>1616.5</v>
      </c>
      <c r="G87">
        <v>1629.55</v>
      </c>
      <c r="H87">
        <v>1047368</v>
      </c>
      <c r="I87">
        <v>1659</v>
      </c>
      <c r="J87">
        <v>910</v>
      </c>
      <c r="K87">
        <v>0</v>
      </c>
      <c r="L87" t="s">
        <v>203</v>
      </c>
    </row>
    <row r="88" spans="1:12" x14ac:dyDescent="0.25">
      <c r="A88">
        <v>86</v>
      </c>
      <c r="B88" t="s">
        <v>204</v>
      </c>
      <c r="C88" s="2">
        <v>43850</v>
      </c>
      <c r="D88">
        <v>392.6</v>
      </c>
      <c r="E88">
        <v>404.9</v>
      </c>
      <c r="F88">
        <v>382.3</v>
      </c>
      <c r="G88">
        <v>396.15</v>
      </c>
      <c r="H88">
        <v>9416</v>
      </c>
      <c r="I88">
        <v>409</v>
      </c>
      <c r="J88">
        <v>325</v>
      </c>
      <c r="K88">
        <v>0</v>
      </c>
      <c r="L88" t="s">
        <v>205</v>
      </c>
    </row>
    <row r="89" spans="1:12" x14ac:dyDescent="0.25">
      <c r="A89">
        <v>87</v>
      </c>
      <c r="B89" t="s">
        <v>206</v>
      </c>
      <c r="C89" s="2">
        <v>43850</v>
      </c>
      <c r="D89">
        <v>180</v>
      </c>
      <c r="E89">
        <v>180.2</v>
      </c>
      <c r="F89">
        <v>173.15</v>
      </c>
      <c r="G89">
        <v>174</v>
      </c>
      <c r="H89">
        <v>2284994</v>
      </c>
      <c r="I89">
        <v>300</v>
      </c>
      <c r="J89">
        <v>144</v>
      </c>
      <c r="K89">
        <v>0</v>
      </c>
      <c r="L89" t="s">
        <v>207</v>
      </c>
    </row>
    <row r="90" spans="1:12" x14ac:dyDescent="0.25">
      <c r="A90">
        <v>88</v>
      </c>
      <c r="B90" t="s">
        <v>208</v>
      </c>
      <c r="C90" s="2">
        <v>43850</v>
      </c>
      <c r="D90">
        <v>730</v>
      </c>
      <c r="E90">
        <v>744</v>
      </c>
      <c r="F90">
        <v>730</v>
      </c>
      <c r="G90">
        <v>730.15</v>
      </c>
      <c r="H90">
        <v>101</v>
      </c>
      <c r="I90">
        <v>1340</v>
      </c>
      <c r="J90">
        <v>506</v>
      </c>
      <c r="K90">
        <v>0</v>
      </c>
      <c r="L90" t="s">
        <v>209</v>
      </c>
    </row>
    <row r="91" spans="1:12" x14ac:dyDescent="0.25">
      <c r="A91">
        <v>89</v>
      </c>
      <c r="B91" t="s">
        <v>210</v>
      </c>
      <c r="C91" s="2">
        <v>43850</v>
      </c>
      <c r="D91">
        <v>174.6</v>
      </c>
      <c r="E91">
        <v>176.2</v>
      </c>
      <c r="F91">
        <v>172.3</v>
      </c>
      <c r="G91">
        <v>173</v>
      </c>
      <c r="H91">
        <v>114820</v>
      </c>
      <c r="I91">
        <v>264</v>
      </c>
      <c r="J91">
        <v>112</v>
      </c>
      <c r="K91">
        <v>0</v>
      </c>
      <c r="L91" t="s">
        <v>211</v>
      </c>
    </row>
    <row r="92" spans="1:12" x14ac:dyDescent="0.25">
      <c r="A92">
        <v>90</v>
      </c>
      <c r="B92" t="s">
        <v>212</v>
      </c>
      <c r="C92" s="2">
        <v>43850</v>
      </c>
      <c r="D92">
        <v>32.35</v>
      </c>
      <c r="E92">
        <v>36.200000000000003</v>
      </c>
      <c r="F92">
        <v>31.5</v>
      </c>
      <c r="G92">
        <v>31.65</v>
      </c>
      <c r="H92">
        <v>27617</v>
      </c>
      <c r="I92">
        <v>72</v>
      </c>
      <c r="J92">
        <v>22</v>
      </c>
      <c r="K92">
        <v>0</v>
      </c>
      <c r="L92" t="s">
        <v>213</v>
      </c>
    </row>
    <row r="93" spans="1:12" x14ac:dyDescent="0.25">
      <c r="A93">
        <v>91</v>
      </c>
      <c r="B93" t="s">
        <v>214</v>
      </c>
      <c r="C93" s="2">
        <v>43850</v>
      </c>
      <c r="D93">
        <v>18.05</v>
      </c>
      <c r="E93">
        <v>18.850000000000001</v>
      </c>
      <c r="F93">
        <v>18.05</v>
      </c>
      <c r="G93">
        <v>18.5</v>
      </c>
      <c r="H93">
        <v>66867</v>
      </c>
      <c r="I93">
        <v>41</v>
      </c>
      <c r="J93">
        <v>16</v>
      </c>
      <c r="K93">
        <v>0</v>
      </c>
      <c r="L93" t="s">
        <v>215</v>
      </c>
    </row>
    <row r="94" spans="1:12" x14ac:dyDescent="0.25">
      <c r="A94">
        <v>92</v>
      </c>
      <c r="B94" t="s">
        <v>220</v>
      </c>
      <c r="C94" s="2">
        <v>43850</v>
      </c>
      <c r="D94">
        <v>76.95</v>
      </c>
      <c r="E94">
        <v>76.95</v>
      </c>
      <c r="F94">
        <v>73.5</v>
      </c>
      <c r="G94">
        <v>73.849999999999994</v>
      </c>
      <c r="H94">
        <v>26328</v>
      </c>
      <c r="I94">
        <v>131</v>
      </c>
      <c r="J94">
        <v>42</v>
      </c>
      <c r="K94">
        <v>0</v>
      </c>
      <c r="L94" t="s">
        <v>221</v>
      </c>
    </row>
    <row r="95" spans="1:12" x14ac:dyDescent="0.25">
      <c r="A95">
        <v>93</v>
      </c>
      <c r="B95" t="s">
        <v>222</v>
      </c>
      <c r="C95" s="2">
        <v>43850</v>
      </c>
      <c r="D95">
        <v>20.100000000000001</v>
      </c>
      <c r="E95">
        <v>21.5</v>
      </c>
      <c r="F95">
        <v>20.100000000000001</v>
      </c>
      <c r="G95">
        <v>21</v>
      </c>
      <c r="H95">
        <v>2441</v>
      </c>
      <c r="I95">
        <v>45</v>
      </c>
      <c r="J95">
        <v>14</v>
      </c>
      <c r="K95">
        <v>0</v>
      </c>
      <c r="L95" t="s">
        <v>223</v>
      </c>
    </row>
    <row r="96" spans="1:12" x14ac:dyDescent="0.25">
      <c r="A96">
        <v>94</v>
      </c>
      <c r="B96" t="s">
        <v>224</v>
      </c>
      <c r="C96" s="2">
        <v>43850</v>
      </c>
      <c r="D96">
        <v>28.4</v>
      </c>
      <c r="E96">
        <v>29.45</v>
      </c>
      <c r="F96">
        <v>27.45</v>
      </c>
      <c r="G96">
        <v>28.8</v>
      </c>
      <c r="H96">
        <v>4500</v>
      </c>
      <c r="I96">
        <v>78</v>
      </c>
      <c r="J96">
        <v>21</v>
      </c>
      <c r="K96">
        <v>0</v>
      </c>
      <c r="L96" t="s">
        <v>225</v>
      </c>
    </row>
    <row r="97" spans="1:12" x14ac:dyDescent="0.25">
      <c r="A97">
        <v>95</v>
      </c>
      <c r="B97" t="s">
        <v>226</v>
      </c>
      <c r="C97" s="2">
        <v>43850</v>
      </c>
      <c r="D97">
        <v>765</v>
      </c>
      <c r="E97">
        <v>772.95</v>
      </c>
      <c r="F97">
        <v>753</v>
      </c>
      <c r="G97">
        <v>759.7</v>
      </c>
      <c r="H97">
        <v>8972</v>
      </c>
      <c r="I97">
        <v>786</v>
      </c>
      <c r="J97">
        <v>257</v>
      </c>
      <c r="K97">
        <v>0</v>
      </c>
      <c r="L97" t="s">
        <v>227</v>
      </c>
    </row>
    <row r="98" spans="1:12" x14ac:dyDescent="0.25">
      <c r="A98">
        <v>96</v>
      </c>
      <c r="B98" t="s">
        <v>228</v>
      </c>
      <c r="C98" s="2">
        <v>43850</v>
      </c>
      <c r="D98">
        <v>41.5</v>
      </c>
      <c r="E98">
        <v>41.9</v>
      </c>
      <c r="F98">
        <v>40.5</v>
      </c>
      <c r="G98">
        <v>41.35</v>
      </c>
      <c r="H98">
        <v>2752</v>
      </c>
      <c r="I98">
        <v>65</v>
      </c>
      <c r="J98">
        <v>29</v>
      </c>
      <c r="K98">
        <v>0</v>
      </c>
      <c r="L98" t="s">
        <v>229</v>
      </c>
    </row>
    <row r="99" spans="1:12" x14ac:dyDescent="0.25">
      <c r="A99">
        <v>97</v>
      </c>
      <c r="B99" t="s">
        <v>230</v>
      </c>
      <c r="C99" s="2">
        <v>43850</v>
      </c>
      <c r="D99">
        <v>55.05</v>
      </c>
      <c r="E99">
        <v>55.05</v>
      </c>
      <c r="F99">
        <v>51.25</v>
      </c>
      <c r="G99">
        <v>51.8</v>
      </c>
      <c r="H99">
        <v>3759</v>
      </c>
      <c r="I99">
        <v>213</v>
      </c>
      <c r="J99">
        <v>43</v>
      </c>
      <c r="K99">
        <v>0</v>
      </c>
      <c r="L99" t="s">
        <v>231</v>
      </c>
    </row>
    <row r="100" spans="1:12" x14ac:dyDescent="0.25">
      <c r="A100">
        <v>98</v>
      </c>
      <c r="B100" t="s">
        <v>232</v>
      </c>
      <c r="C100" s="2">
        <v>43850</v>
      </c>
      <c r="D100">
        <v>17.149999999999999</v>
      </c>
      <c r="E100">
        <v>17.850000000000001</v>
      </c>
      <c r="F100">
        <v>17.100000000000001</v>
      </c>
      <c r="G100">
        <v>17.5</v>
      </c>
      <c r="H100">
        <v>8510</v>
      </c>
      <c r="I100">
        <v>62</v>
      </c>
      <c r="J100">
        <v>15</v>
      </c>
      <c r="K100">
        <v>0</v>
      </c>
      <c r="L100" t="s">
        <v>233</v>
      </c>
    </row>
    <row r="101" spans="1:12" x14ac:dyDescent="0.25">
      <c r="A101">
        <v>99</v>
      </c>
      <c r="B101" t="s">
        <v>234</v>
      </c>
      <c r="C101" s="2">
        <v>43850</v>
      </c>
      <c r="D101">
        <v>21.6</v>
      </c>
      <c r="E101">
        <v>22.4</v>
      </c>
      <c r="F101">
        <v>21.05</v>
      </c>
      <c r="G101">
        <v>21.2</v>
      </c>
      <c r="H101">
        <v>6947</v>
      </c>
      <c r="I101">
        <v>63</v>
      </c>
      <c r="J101">
        <v>19</v>
      </c>
      <c r="K101">
        <v>0</v>
      </c>
      <c r="L101" t="s">
        <v>235</v>
      </c>
    </row>
    <row r="102" spans="1:12" x14ac:dyDescent="0.25">
      <c r="A102">
        <v>100</v>
      </c>
      <c r="B102" t="s">
        <v>238</v>
      </c>
      <c r="C102" s="2">
        <v>43850</v>
      </c>
      <c r="D102">
        <v>44.65</v>
      </c>
      <c r="E102">
        <v>44.9</v>
      </c>
      <c r="F102">
        <v>42.7</v>
      </c>
      <c r="G102">
        <v>43.2</v>
      </c>
      <c r="H102">
        <v>1903044</v>
      </c>
      <c r="I102">
        <v>439</v>
      </c>
      <c r="J102">
        <v>35</v>
      </c>
      <c r="K102">
        <v>0</v>
      </c>
      <c r="L102" t="s">
        <v>239</v>
      </c>
    </row>
    <row r="103" spans="1:12" x14ac:dyDescent="0.25">
      <c r="A103">
        <v>101</v>
      </c>
      <c r="B103" t="s">
        <v>240</v>
      </c>
      <c r="C103" s="2">
        <v>43850</v>
      </c>
      <c r="D103">
        <v>408</v>
      </c>
      <c r="E103">
        <v>408</v>
      </c>
      <c r="F103">
        <v>398</v>
      </c>
      <c r="G103">
        <v>401.1</v>
      </c>
      <c r="H103">
        <v>20032</v>
      </c>
      <c r="I103">
        <v>1090</v>
      </c>
      <c r="J103">
        <v>303</v>
      </c>
      <c r="K103">
        <v>0</v>
      </c>
      <c r="L103" t="s">
        <v>240</v>
      </c>
    </row>
    <row r="104" spans="1:12" x14ac:dyDescent="0.25">
      <c r="A104">
        <v>102</v>
      </c>
      <c r="B104" t="s">
        <v>241</v>
      </c>
      <c r="C104" s="2">
        <v>43850</v>
      </c>
      <c r="D104">
        <v>93</v>
      </c>
      <c r="E104">
        <v>94.75</v>
      </c>
      <c r="F104">
        <v>91</v>
      </c>
      <c r="G104">
        <v>91.65</v>
      </c>
      <c r="H104">
        <v>11170</v>
      </c>
      <c r="I104">
        <v>181</v>
      </c>
      <c r="J104">
        <v>70</v>
      </c>
      <c r="K104">
        <v>0</v>
      </c>
      <c r="L104" t="s">
        <v>242</v>
      </c>
    </row>
    <row r="105" spans="1:12" x14ac:dyDescent="0.25">
      <c r="A105">
        <v>103</v>
      </c>
      <c r="B105" t="s">
        <v>243</v>
      </c>
      <c r="C105" s="2">
        <v>43850</v>
      </c>
      <c r="D105">
        <v>249</v>
      </c>
      <c r="E105">
        <v>252</v>
      </c>
      <c r="F105">
        <v>241.4</v>
      </c>
      <c r="G105">
        <v>243.25</v>
      </c>
      <c r="H105">
        <v>12984</v>
      </c>
      <c r="I105">
        <v>366</v>
      </c>
      <c r="J105">
        <v>170</v>
      </c>
      <c r="K105">
        <v>0</v>
      </c>
      <c r="L105" t="s">
        <v>244</v>
      </c>
    </row>
    <row r="106" spans="1:12" x14ac:dyDescent="0.25">
      <c r="A106">
        <v>104</v>
      </c>
      <c r="B106" t="s">
        <v>245</v>
      </c>
      <c r="C106" s="2">
        <v>43850</v>
      </c>
      <c r="D106">
        <v>170</v>
      </c>
      <c r="E106">
        <v>170</v>
      </c>
      <c r="F106">
        <v>162.05000000000001</v>
      </c>
      <c r="G106">
        <v>163.25</v>
      </c>
      <c r="H106">
        <v>50975</v>
      </c>
      <c r="I106">
        <v>307</v>
      </c>
      <c r="J106">
        <v>104</v>
      </c>
      <c r="K106">
        <v>0</v>
      </c>
      <c r="L106" t="s">
        <v>246</v>
      </c>
    </row>
    <row r="107" spans="1:12" x14ac:dyDescent="0.25">
      <c r="A107">
        <v>105</v>
      </c>
      <c r="B107" t="s">
        <v>247</v>
      </c>
      <c r="C107" s="2">
        <v>43850</v>
      </c>
      <c r="D107">
        <v>36.299999999999997</v>
      </c>
      <c r="E107">
        <v>36.299999999999997</v>
      </c>
      <c r="F107">
        <v>34.700000000000003</v>
      </c>
      <c r="G107">
        <v>35.4</v>
      </c>
      <c r="H107">
        <v>3061</v>
      </c>
      <c r="I107">
        <v>88</v>
      </c>
      <c r="J107">
        <v>29</v>
      </c>
      <c r="K107">
        <v>0</v>
      </c>
      <c r="L107" t="s">
        <v>248</v>
      </c>
    </row>
    <row r="108" spans="1:12" x14ac:dyDescent="0.25">
      <c r="A108">
        <v>106</v>
      </c>
      <c r="B108" t="s">
        <v>251</v>
      </c>
      <c r="C108" s="2">
        <v>43850</v>
      </c>
      <c r="D108">
        <v>33</v>
      </c>
      <c r="E108">
        <v>34.85</v>
      </c>
      <c r="F108">
        <v>33</v>
      </c>
      <c r="G108">
        <v>34.200000000000003</v>
      </c>
      <c r="H108">
        <v>23456</v>
      </c>
      <c r="I108">
        <v>57</v>
      </c>
      <c r="J108">
        <v>16</v>
      </c>
      <c r="K108">
        <v>0</v>
      </c>
      <c r="L108" t="s">
        <v>252</v>
      </c>
    </row>
    <row r="109" spans="1:12" x14ac:dyDescent="0.25">
      <c r="A109">
        <v>107</v>
      </c>
      <c r="B109" t="s">
        <v>253</v>
      </c>
      <c r="C109" s="2">
        <v>43850</v>
      </c>
      <c r="D109">
        <v>118.8</v>
      </c>
      <c r="E109">
        <v>118.8</v>
      </c>
      <c r="F109">
        <v>114.4</v>
      </c>
      <c r="G109">
        <v>116.7</v>
      </c>
      <c r="H109">
        <v>39229</v>
      </c>
      <c r="I109">
        <v>154</v>
      </c>
      <c r="J109">
        <v>86</v>
      </c>
      <c r="K109">
        <v>0</v>
      </c>
      <c r="L109" t="s">
        <v>254</v>
      </c>
    </row>
    <row r="110" spans="1:12" x14ac:dyDescent="0.25">
      <c r="A110">
        <v>108</v>
      </c>
      <c r="B110" t="s">
        <v>255</v>
      </c>
      <c r="C110" s="2">
        <v>43850</v>
      </c>
      <c r="D110">
        <v>8.3000000000000007</v>
      </c>
      <c r="E110">
        <v>9</v>
      </c>
      <c r="F110">
        <v>8.3000000000000007</v>
      </c>
      <c r="G110">
        <v>8.4499999999999993</v>
      </c>
      <c r="H110">
        <v>23866</v>
      </c>
      <c r="I110">
        <v>25</v>
      </c>
      <c r="J110">
        <v>5</v>
      </c>
      <c r="K110">
        <v>0</v>
      </c>
      <c r="L110" t="s">
        <v>256</v>
      </c>
    </row>
    <row r="111" spans="1:12" x14ac:dyDescent="0.25">
      <c r="A111">
        <v>109</v>
      </c>
      <c r="B111" t="s">
        <v>257</v>
      </c>
      <c r="C111" s="2">
        <v>43850</v>
      </c>
      <c r="D111">
        <v>116.5</v>
      </c>
      <c r="E111">
        <v>120.95</v>
      </c>
      <c r="F111">
        <v>115.1</v>
      </c>
      <c r="G111">
        <v>118.55</v>
      </c>
      <c r="H111">
        <v>1968552</v>
      </c>
      <c r="I111">
        <v>155</v>
      </c>
      <c r="J111">
        <v>88</v>
      </c>
      <c r="K111">
        <v>0</v>
      </c>
      <c r="L111" t="s">
        <v>258</v>
      </c>
    </row>
    <row r="112" spans="1:12" x14ac:dyDescent="0.25">
      <c r="A112">
        <v>110</v>
      </c>
      <c r="B112" t="s">
        <v>259</v>
      </c>
      <c r="C112" s="2">
        <v>43850</v>
      </c>
      <c r="D112">
        <v>84.05</v>
      </c>
      <c r="E112">
        <v>85.95</v>
      </c>
      <c r="F112">
        <v>84</v>
      </c>
      <c r="G112">
        <v>84.8</v>
      </c>
      <c r="H112">
        <v>21008248</v>
      </c>
      <c r="I112">
        <v>135</v>
      </c>
      <c r="J112">
        <v>57</v>
      </c>
      <c r="K112">
        <v>0</v>
      </c>
      <c r="L112" t="s">
        <v>260</v>
      </c>
    </row>
    <row r="113" spans="1:12" x14ac:dyDescent="0.25">
      <c r="A113">
        <v>111</v>
      </c>
      <c r="B113" t="s">
        <v>261</v>
      </c>
      <c r="C113" s="2">
        <v>43850</v>
      </c>
      <c r="D113">
        <v>87.75</v>
      </c>
      <c r="E113">
        <v>87.75</v>
      </c>
      <c r="F113">
        <v>85</v>
      </c>
      <c r="G113">
        <v>85.05</v>
      </c>
      <c r="H113">
        <v>3067</v>
      </c>
      <c r="I113">
        <v>251</v>
      </c>
      <c r="J113">
        <v>80</v>
      </c>
      <c r="K113">
        <v>0</v>
      </c>
      <c r="L113" t="s">
        <v>262</v>
      </c>
    </row>
    <row r="114" spans="1:12" x14ac:dyDescent="0.25">
      <c r="A114">
        <v>112</v>
      </c>
      <c r="B114" t="s">
        <v>263</v>
      </c>
      <c r="C114" s="2">
        <v>43850</v>
      </c>
      <c r="D114">
        <v>1838</v>
      </c>
      <c r="E114">
        <v>1862.25</v>
      </c>
      <c r="F114">
        <v>1833.6</v>
      </c>
      <c r="G114">
        <v>1848.75</v>
      </c>
      <c r="H114">
        <v>1091453</v>
      </c>
      <c r="I114">
        <v>1862</v>
      </c>
      <c r="J114">
        <v>1118</v>
      </c>
      <c r="K114">
        <v>0</v>
      </c>
      <c r="L114" t="s">
        <v>264</v>
      </c>
    </row>
    <row r="115" spans="1:12" x14ac:dyDescent="0.25">
      <c r="A115">
        <v>113</v>
      </c>
      <c r="B115" t="s">
        <v>265</v>
      </c>
      <c r="C115" s="2">
        <v>43850</v>
      </c>
      <c r="D115">
        <v>217.6</v>
      </c>
      <c r="E115">
        <v>219.9</v>
      </c>
      <c r="F115">
        <v>217.5</v>
      </c>
      <c r="G115">
        <v>218.25</v>
      </c>
      <c r="H115">
        <v>12482</v>
      </c>
      <c r="I115">
        <v>308</v>
      </c>
      <c r="J115">
        <v>130</v>
      </c>
      <c r="K115">
        <v>0</v>
      </c>
      <c r="L115" t="s">
        <v>266</v>
      </c>
    </row>
    <row r="116" spans="1:12" x14ac:dyDescent="0.25">
      <c r="A116">
        <v>114</v>
      </c>
      <c r="B116" t="s">
        <v>267</v>
      </c>
      <c r="C116" s="2">
        <v>43850</v>
      </c>
      <c r="D116">
        <v>157</v>
      </c>
      <c r="E116">
        <v>162.9</v>
      </c>
      <c r="F116">
        <v>155</v>
      </c>
      <c r="G116">
        <v>155.05000000000001</v>
      </c>
      <c r="H116">
        <v>2153</v>
      </c>
      <c r="I116">
        <v>270</v>
      </c>
      <c r="J116">
        <v>113</v>
      </c>
      <c r="K116">
        <v>0</v>
      </c>
      <c r="L116" t="s">
        <v>268</v>
      </c>
    </row>
    <row r="117" spans="1:12" x14ac:dyDescent="0.25">
      <c r="A117">
        <v>115</v>
      </c>
      <c r="B117" t="s">
        <v>269</v>
      </c>
      <c r="C117" s="2">
        <v>43850</v>
      </c>
      <c r="D117">
        <v>484</v>
      </c>
      <c r="E117">
        <v>492.95</v>
      </c>
      <c r="F117">
        <v>468.5</v>
      </c>
      <c r="G117">
        <v>476.6</v>
      </c>
      <c r="H117">
        <v>8052</v>
      </c>
      <c r="I117">
        <v>718</v>
      </c>
      <c r="J117">
        <v>305</v>
      </c>
      <c r="K117">
        <v>0</v>
      </c>
      <c r="L117" t="s">
        <v>270</v>
      </c>
    </row>
    <row r="118" spans="1:12" x14ac:dyDescent="0.25">
      <c r="A118">
        <v>116</v>
      </c>
      <c r="B118" t="s">
        <v>271</v>
      </c>
      <c r="C118" s="2">
        <v>43850</v>
      </c>
      <c r="D118">
        <v>163.55000000000001</v>
      </c>
      <c r="E118">
        <v>163.75</v>
      </c>
      <c r="F118">
        <v>161.75</v>
      </c>
      <c r="G118">
        <v>162.80000000000001</v>
      </c>
      <c r="H118">
        <v>120466</v>
      </c>
      <c r="I118">
        <v>188</v>
      </c>
      <c r="J118">
        <v>110</v>
      </c>
      <c r="K118">
        <v>0</v>
      </c>
      <c r="L118" t="s">
        <v>272</v>
      </c>
    </row>
    <row r="119" spans="1:12" x14ac:dyDescent="0.25">
      <c r="A119">
        <v>117</v>
      </c>
      <c r="B119" t="s">
        <v>273</v>
      </c>
      <c r="C119" s="2">
        <v>43850</v>
      </c>
      <c r="D119">
        <v>845.93</v>
      </c>
      <c r="E119">
        <v>845.93</v>
      </c>
      <c r="F119">
        <v>825</v>
      </c>
      <c r="G119">
        <v>826.73</v>
      </c>
      <c r="H119">
        <v>117775</v>
      </c>
      <c r="I119">
        <v>951</v>
      </c>
      <c r="J119">
        <v>490</v>
      </c>
      <c r="K119">
        <v>0</v>
      </c>
      <c r="L119" t="s">
        <v>274</v>
      </c>
    </row>
    <row r="120" spans="1:12" x14ac:dyDescent="0.25">
      <c r="A120">
        <v>118</v>
      </c>
      <c r="B120" t="s">
        <v>275</v>
      </c>
      <c r="C120" s="2">
        <v>43850</v>
      </c>
      <c r="D120">
        <v>89</v>
      </c>
      <c r="E120">
        <v>89.8</v>
      </c>
      <c r="F120">
        <v>86.2</v>
      </c>
      <c r="G120">
        <v>86.8</v>
      </c>
      <c r="H120">
        <v>224620</v>
      </c>
      <c r="I120">
        <v>107</v>
      </c>
      <c r="J120">
        <v>70</v>
      </c>
      <c r="K120">
        <v>0</v>
      </c>
      <c r="L120" t="s">
        <v>276</v>
      </c>
    </row>
    <row r="121" spans="1:12" x14ac:dyDescent="0.25">
      <c r="A121">
        <v>119</v>
      </c>
      <c r="B121" t="s">
        <v>277</v>
      </c>
      <c r="C121" s="2">
        <v>43850</v>
      </c>
      <c r="D121">
        <v>2547.8000000000002</v>
      </c>
      <c r="E121">
        <v>2547.8000000000002</v>
      </c>
      <c r="F121">
        <v>2487</v>
      </c>
      <c r="G121">
        <v>2491.1999999999998</v>
      </c>
      <c r="H121">
        <v>18871</v>
      </c>
      <c r="I121">
        <v>2932</v>
      </c>
      <c r="J121">
        <v>1306</v>
      </c>
      <c r="K121">
        <v>0</v>
      </c>
      <c r="L121" t="s">
        <v>278</v>
      </c>
    </row>
    <row r="122" spans="1:12" x14ac:dyDescent="0.25">
      <c r="A122">
        <v>120</v>
      </c>
      <c r="B122" t="s">
        <v>279</v>
      </c>
      <c r="C122" s="2">
        <v>43850</v>
      </c>
      <c r="D122">
        <v>38.9</v>
      </c>
      <c r="E122">
        <v>39.200000000000003</v>
      </c>
      <c r="F122">
        <v>38.6</v>
      </c>
      <c r="G122">
        <v>38.85</v>
      </c>
      <c r="H122">
        <v>40065</v>
      </c>
      <c r="I122">
        <v>134</v>
      </c>
      <c r="J122">
        <v>35</v>
      </c>
      <c r="K122">
        <v>0</v>
      </c>
      <c r="L122" t="s">
        <v>280</v>
      </c>
    </row>
    <row r="123" spans="1:12" x14ac:dyDescent="0.25">
      <c r="A123">
        <v>121</v>
      </c>
      <c r="B123" t="s">
        <v>281</v>
      </c>
      <c r="C123" s="2">
        <v>43850</v>
      </c>
      <c r="D123">
        <v>709.95</v>
      </c>
      <c r="E123">
        <v>718</v>
      </c>
      <c r="F123">
        <v>691.1</v>
      </c>
      <c r="G123">
        <v>699.65</v>
      </c>
      <c r="H123">
        <v>9342</v>
      </c>
      <c r="I123">
        <v>737</v>
      </c>
      <c r="J123">
        <v>459</v>
      </c>
      <c r="K123">
        <v>0</v>
      </c>
      <c r="L123" t="s">
        <v>282</v>
      </c>
    </row>
    <row r="124" spans="1:12" x14ac:dyDescent="0.25">
      <c r="A124">
        <v>122</v>
      </c>
      <c r="B124" t="s">
        <v>283</v>
      </c>
      <c r="C124" s="2">
        <v>43850</v>
      </c>
      <c r="D124">
        <v>175.9</v>
      </c>
      <c r="E124">
        <v>176.95</v>
      </c>
      <c r="F124">
        <v>171.35</v>
      </c>
      <c r="G124">
        <v>172.05</v>
      </c>
      <c r="H124">
        <v>983264</v>
      </c>
      <c r="I124">
        <v>186</v>
      </c>
      <c r="J124">
        <v>72</v>
      </c>
      <c r="K124">
        <v>0</v>
      </c>
      <c r="L124" t="s">
        <v>284</v>
      </c>
    </row>
    <row r="125" spans="1:12" x14ac:dyDescent="0.25">
      <c r="A125">
        <v>123</v>
      </c>
      <c r="B125" t="s">
        <v>285</v>
      </c>
      <c r="C125" s="2">
        <v>43850</v>
      </c>
      <c r="D125">
        <v>6.65</v>
      </c>
      <c r="E125">
        <v>6.65</v>
      </c>
      <c r="F125">
        <v>6.35</v>
      </c>
      <c r="G125">
        <v>6.45</v>
      </c>
      <c r="H125">
        <v>23620</v>
      </c>
      <c r="I125">
        <v>46</v>
      </c>
      <c r="J125">
        <v>6</v>
      </c>
      <c r="K125">
        <v>0</v>
      </c>
      <c r="L125" t="s">
        <v>286</v>
      </c>
    </row>
    <row r="126" spans="1:12" x14ac:dyDescent="0.25">
      <c r="A126">
        <v>124</v>
      </c>
      <c r="B126" t="s">
        <v>287</v>
      </c>
      <c r="C126" s="2">
        <v>43850</v>
      </c>
      <c r="D126">
        <v>55</v>
      </c>
      <c r="E126">
        <v>55</v>
      </c>
      <c r="F126">
        <v>50.1</v>
      </c>
      <c r="G126">
        <v>52.85</v>
      </c>
      <c r="H126">
        <v>1428</v>
      </c>
      <c r="I126">
        <v>153</v>
      </c>
      <c r="J126">
        <v>33</v>
      </c>
      <c r="K126">
        <v>0</v>
      </c>
      <c r="L126" t="s">
        <v>288</v>
      </c>
    </row>
    <row r="127" spans="1:12" x14ac:dyDescent="0.25">
      <c r="A127">
        <v>125</v>
      </c>
      <c r="B127" t="s">
        <v>289</v>
      </c>
      <c r="C127" s="2">
        <v>43850</v>
      </c>
      <c r="D127">
        <v>4375</v>
      </c>
      <c r="E127">
        <v>4387.7</v>
      </c>
      <c r="F127">
        <v>4336.2</v>
      </c>
      <c r="G127">
        <v>4346.05</v>
      </c>
      <c r="H127">
        <v>4109</v>
      </c>
      <c r="I127">
        <v>4388</v>
      </c>
      <c r="J127">
        <v>2716</v>
      </c>
      <c r="K127">
        <v>0</v>
      </c>
      <c r="L127" t="s">
        <v>290</v>
      </c>
    </row>
    <row r="128" spans="1:12" x14ac:dyDescent="0.25">
      <c r="A128">
        <v>126</v>
      </c>
      <c r="B128" t="s">
        <v>291</v>
      </c>
      <c r="C128" s="2">
        <v>43850</v>
      </c>
      <c r="D128">
        <v>252.6</v>
      </c>
      <c r="E128">
        <v>255.6</v>
      </c>
      <c r="F128">
        <v>250</v>
      </c>
      <c r="G128">
        <v>254.1</v>
      </c>
      <c r="H128">
        <v>211519</v>
      </c>
      <c r="I128">
        <v>450</v>
      </c>
      <c r="J128">
        <v>195</v>
      </c>
      <c r="K128">
        <v>0</v>
      </c>
      <c r="L128" t="s">
        <v>292</v>
      </c>
    </row>
    <row r="129" spans="1:12" x14ac:dyDescent="0.25">
      <c r="A129">
        <v>127</v>
      </c>
      <c r="B129" t="s">
        <v>293</v>
      </c>
      <c r="C129" s="2">
        <v>43850</v>
      </c>
      <c r="D129">
        <v>884</v>
      </c>
      <c r="E129">
        <v>892</v>
      </c>
      <c r="F129">
        <v>875</v>
      </c>
      <c r="G129">
        <v>885.9</v>
      </c>
      <c r="H129">
        <v>448322</v>
      </c>
      <c r="I129">
        <v>892</v>
      </c>
      <c r="J129">
        <v>501</v>
      </c>
      <c r="K129">
        <v>0</v>
      </c>
      <c r="L129" t="s">
        <v>294</v>
      </c>
    </row>
    <row r="130" spans="1:12" x14ac:dyDescent="0.25">
      <c r="A130">
        <v>128</v>
      </c>
      <c r="B130" t="s">
        <v>295</v>
      </c>
      <c r="C130" s="2">
        <v>43850</v>
      </c>
      <c r="D130">
        <v>62.25</v>
      </c>
      <c r="E130">
        <v>62.6</v>
      </c>
      <c r="F130">
        <v>59</v>
      </c>
      <c r="G130">
        <v>59.6</v>
      </c>
      <c r="H130">
        <v>9389</v>
      </c>
      <c r="I130">
        <v>236</v>
      </c>
      <c r="J130">
        <v>54</v>
      </c>
      <c r="K130">
        <v>0</v>
      </c>
      <c r="L130" t="s">
        <v>296</v>
      </c>
    </row>
    <row r="131" spans="1:12" x14ac:dyDescent="0.25">
      <c r="A131">
        <v>129</v>
      </c>
      <c r="B131" t="s">
        <v>297</v>
      </c>
      <c r="C131" s="2">
        <v>43850</v>
      </c>
      <c r="D131">
        <v>485</v>
      </c>
      <c r="E131">
        <v>488.35</v>
      </c>
      <c r="F131">
        <v>477.05</v>
      </c>
      <c r="G131">
        <v>482.95</v>
      </c>
      <c r="H131">
        <v>1733486</v>
      </c>
      <c r="I131">
        <v>838</v>
      </c>
      <c r="J131">
        <v>389</v>
      </c>
      <c r="K131">
        <v>0</v>
      </c>
      <c r="L131" t="s">
        <v>298</v>
      </c>
    </row>
    <row r="132" spans="1:12" x14ac:dyDescent="0.25">
      <c r="A132">
        <v>130</v>
      </c>
      <c r="B132" t="s">
        <v>299</v>
      </c>
      <c r="C132" s="2">
        <v>43850</v>
      </c>
      <c r="D132">
        <v>37.450000000000003</v>
      </c>
      <c r="E132">
        <v>37.450000000000003</v>
      </c>
      <c r="F132">
        <v>35.200000000000003</v>
      </c>
      <c r="G132">
        <v>37.4</v>
      </c>
      <c r="H132">
        <v>418</v>
      </c>
      <c r="I132">
        <v>76</v>
      </c>
      <c r="J132">
        <v>25</v>
      </c>
      <c r="K132">
        <v>0</v>
      </c>
      <c r="L132" t="s">
        <v>300</v>
      </c>
    </row>
    <row r="133" spans="1:12" x14ac:dyDescent="0.25">
      <c r="A133">
        <v>131</v>
      </c>
      <c r="B133" t="s">
        <v>301</v>
      </c>
      <c r="C133" s="2">
        <v>43850</v>
      </c>
      <c r="D133">
        <v>881.3</v>
      </c>
      <c r="E133">
        <v>881.3</v>
      </c>
      <c r="F133">
        <v>861</v>
      </c>
      <c r="G133">
        <v>865.7</v>
      </c>
      <c r="H133">
        <v>5047</v>
      </c>
      <c r="I133">
        <v>1555</v>
      </c>
      <c r="J133">
        <v>725</v>
      </c>
      <c r="K133">
        <v>0</v>
      </c>
      <c r="L133" t="s">
        <v>302</v>
      </c>
    </row>
    <row r="134" spans="1:12" x14ac:dyDescent="0.25">
      <c r="A134">
        <v>132</v>
      </c>
      <c r="B134" t="s">
        <v>303</v>
      </c>
      <c r="C134" s="2">
        <v>43850</v>
      </c>
      <c r="D134">
        <v>25.3</v>
      </c>
      <c r="E134">
        <v>25.5</v>
      </c>
      <c r="F134">
        <v>24.5</v>
      </c>
      <c r="G134">
        <v>25.5</v>
      </c>
      <c r="H134">
        <v>4593</v>
      </c>
      <c r="I134">
        <v>74</v>
      </c>
      <c r="J134">
        <v>20</v>
      </c>
      <c r="K134">
        <v>0</v>
      </c>
      <c r="L134" t="s">
        <v>304</v>
      </c>
    </row>
    <row r="135" spans="1:12" x14ac:dyDescent="0.25">
      <c r="A135">
        <v>133</v>
      </c>
      <c r="B135" t="s">
        <v>305</v>
      </c>
      <c r="C135" s="2">
        <v>43850</v>
      </c>
      <c r="D135">
        <v>24.4</v>
      </c>
      <c r="E135">
        <v>28.65</v>
      </c>
      <c r="F135">
        <v>24.15</v>
      </c>
      <c r="G135">
        <v>26.2</v>
      </c>
      <c r="H135">
        <v>137149</v>
      </c>
      <c r="I135">
        <v>62</v>
      </c>
      <c r="J135">
        <v>17</v>
      </c>
      <c r="K135">
        <v>0</v>
      </c>
      <c r="L135" t="s">
        <v>306</v>
      </c>
    </row>
    <row r="136" spans="1:12" x14ac:dyDescent="0.25">
      <c r="A136">
        <v>134</v>
      </c>
      <c r="B136" t="s">
        <v>307</v>
      </c>
      <c r="C136" s="2">
        <v>43850</v>
      </c>
      <c r="D136">
        <v>346.4</v>
      </c>
      <c r="E136">
        <v>346.6</v>
      </c>
      <c r="F136">
        <v>328</v>
      </c>
      <c r="G136">
        <v>334.4</v>
      </c>
      <c r="H136">
        <v>190412</v>
      </c>
      <c r="I136">
        <v>382</v>
      </c>
      <c r="J136">
        <v>136</v>
      </c>
      <c r="K136">
        <v>0</v>
      </c>
      <c r="L136" t="s">
        <v>308</v>
      </c>
    </row>
    <row r="137" spans="1:12" x14ac:dyDescent="0.25">
      <c r="A137">
        <v>135</v>
      </c>
      <c r="B137" t="s">
        <v>309</v>
      </c>
      <c r="C137" s="2">
        <v>43850</v>
      </c>
      <c r="D137">
        <v>724</v>
      </c>
      <c r="E137">
        <v>730</v>
      </c>
      <c r="F137">
        <v>683</v>
      </c>
      <c r="G137">
        <v>690.55</v>
      </c>
      <c r="H137">
        <v>1132497</v>
      </c>
      <c r="I137">
        <v>770</v>
      </c>
      <c r="J137">
        <v>270</v>
      </c>
      <c r="K137">
        <v>0</v>
      </c>
      <c r="L137" t="s">
        <v>310</v>
      </c>
    </row>
    <row r="138" spans="1:12" x14ac:dyDescent="0.25">
      <c r="A138">
        <v>136</v>
      </c>
      <c r="B138" t="s">
        <v>311</v>
      </c>
      <c r="C138" s="2">
        <v>43850</v>
      </c>
      <c r="D138">
        <v>34.5</v>
      </c>
      <c r="E138">
        <v>34.9</v>
      </c>
      <c r="F138">
        <v>33.700000000000003</v>
      </c>
      <c r="G138">
        <v>33.799999999999997</v>
      </c>
      <c r="H138">
        <v>61103</v>
      </c>
      <c r="I138">
        <v>38</v>
      </c>
      <c r="J138">
        <v>19</v>
      </c>
      <c r="K138">
        <v>0</v>
      </c>
      <c r="L138" t="s">
        <v>312</v>
      </c>
    </row>
    <row r="139" spans="1:12" x14ac:dyDescent="0.25">
      <c r="A139">
        <v>137</v>
      </c>
      <c r="B139" t="s">
        <v>315</v>
      </c>
      <c r="C139" s="2">
        <v>43850</v>
      </c>
      <c r="D139">
        <v>742.95</v>
      </c>
      <c r="E139">
        <v>746.2</v>
      </c>
      <c r="F139">
        <v>725</v>
      </c>
      <c r="G139">
        <v>727.2</v>
      </c>
      <c r="H139">
        <v>10677371</v>
      </c>
      <c r="I139">
        <v>828</v>
      </c>
      <c r="J139">
        <v>526</v>
      </c>
      <c r="K139">
        <v>0</v>
      </c>
      <c r="L139" t="s">
        <v>316</v>
      </c>
    </row>
    <row r="140" spans="1:12" x14ac:dyDescent="0.25">
      <c r="A140">
        <v>138</v>
      </c>
      <c r="B140" t="s">
        <v>317</v>
      </c>
      <c r="C140" s="2">
        <v>43850</v>
      </c>
      <c r="D140">
        <v>57.45</v>
      </c>
      <c r="E140">
        <v>57.5</v>
      </c>
      <c r="F140">
        <v>54.55</v>
      </c>
      <c r="G140">
        <v>55.2</v>
      </c>
      <c r="H140">
        <v>42131</v>
      </c>
      <c r="I140">
        <v>121</v>
      </c>
      <c r="J140">
        <v>44</v>
      </c>
      <c r="K140">
        <v>0</v>
      </c>
      <c r="L140" t="s">
        <v>318</v>
      </c>
    </row>
    <row r="141" spans="1:12" x14ac:dyDescent="0.25">
      <c r="A141">
        <v>139</v>
      </c>
      <c r="B141" t="s">
        <v>319</v>
      </c>
      <c r="C141" s="2">
        <v>43850</v>
      </c>
      <c r="D141">
        <v>33.5</v>
      </c>
      <c r="E141">
        <v>34.85</v>
      </c>
      <c r="F141">
        <v>32</v>
      </c>
      <c r="G141">
        <v>32.9</v>
      </c>
      <c r="H141">
        <v>5256</v>
      </c>
      <c r="I141">
        <v>49</v>
      </c>
      <c r="J141">
        <v>27</v>
      </c>
      <c r="K141">
        <v>0</v>
      </c>
      <c r="L141" t="s">
        <v>320</v>
      </c>
    </row>
    <row r="142" spans="1:12" x14ac:dyDescent="0.25">
      <c r="A142">
        <v>140</v>
      </c>
      <c r="B142" t="s">
        <v>325</v>
      </c>
      <c r="C142" s="2">
        <v>43850</v>
      </c>
      <c r="D142">
        <v>3130</v>
      </c>
      <c r="E142">
        <v>3144.65</v>
      </c>
      <c r="F142">
        <v>3083.15</v>
      </c>
      <c r="G142">
        <v>3103.7</v>
      </c>
      <c r="H142">
        <v>365554</v>
      </c>
      <c r="I142">
        <v>3289</v>
      </c>
      <c r="J142">
        <v>2420</v>
      </c>
      <c r="K142">
        <v>0</v>
      </c>
      <c r="L142" t="s">
        <v>326</v>
      </c>
    </row>
    <row r="143" spans="1:12" x14ac:dyDescent="0.25">
      <c r="A143">
        <v>141</v>
      </c>
      <c r="B143" t="s">
        <v>327</v>
      </c>
      <c r="C143" s="2">
        <v>43850</v>
      </c>
      <c r="D143">
        <v>239</v>
      </c>
      <c r="E143">
        <v>241</v>
      </c>
      <c r="F143">
        <v>235.2</v>
      </c>
      <c r="G143">
        <v>236.8</v>
      </c>
      <c r="H143">
        <v>164047</v>
      </c>
      <c r="I143">
        <v>468</v>
      </c>
      <c r="J143">
        <v>195</v>
      </c>
      <c r="K143">
        <v>0</v>
      </c>
      <c r="L143" t="s">
        <v>328</v>
      </c>
    </row>
    <row r="144" spans="1:12" x14ac:dyDescent="0.25">
      <c r="A144">
        <v>142</v>
      </c>
      <c r="B144" t="s">
        <v>329</v>
      </c>
      <c r="C144" s="2">
        <v>43850</v>
      </c>
      <c r="D144">
        <v>399</v>
      </c>
      <c r="E144">
        <v>399.05</v>
      </c>
      <c r="F144">
        <v>389</v>
      </c>
      <c r="G144">
        <v>396.15</v>
      </c>
      <c r="H144">
        <v>122037</v>
      </c>
      <c r="I144">
        <v>657</v>
      </c>
      <c r="J144">
        <v>307</v>
      </c>
      <c r="K144">
        <v>0</v>
      </c>
      <c r="L144" t="s">
        <v>330</v>
      </c>
    </row>
    <row r="145" spans="1:12" x14ac:dyDescent="0.25">
      <c r="A145">
        <v>143</v>
      </c>
      <c r="B145" t="s">
        <v>331</v>
      </c>
      <c r="C145" s="2">
        <v>43850</v>
      </c>
      <c r="D145">
        <v>9725</v>
      </c>
      <c r="E145">
        <v>9764.35</v>
      </c>
      <c r="F145">
        <v>9550</v>
      </c>
      <c r="G145">
        <v>9572.75</v>
      </c>
      <c r="H145">
        <v>184198</v>
      </c>
      <c r="I145">
        <v>9764</v>
      </c>
      <c r="J145">
        <v>4955</v>
      </c>
      <c r="K145">
        <v>0</v>
      </c>
      <c r="L145" t="s">
        <v>332</v>
      </c>
    </row>
    <row r="146" spans="1:12" x14ac:dyDescent="0.25">
      <c r="A146">
        <v>144</v>
      </c>
      <c r="B146" t="s">
        <v>333</v>
      </c>
      <c r="C146" s="2">
        <v>43850</v>
      </c>
      <c r="D146">
        <v>7.05</v>
      </c>
      <c r="E146">
        <v>7.1</v>
      </c>
      <c r="F146">
        <v>6.7</v>
      </c>
      <c r="G146">
        <v>6.8</v>
      </c>
      <c r="H146">
        <v>1705733</v>
      </c>
      <c r="I146">
        <v>12</v>
      </c>
      <c r="J146">
        <v>5</v>
      </c>
      <c r="K146">
        <v>0</v>
      </c>
      <c r="L146" t="s">
        <v>334</v>
      </c>
    </row>
    <row r="147" spans="1:12" x14ac:dyDescent="0.25">
      <c r="A147">
        <v>145</v>
      </c>
      <c r="B147" t="s">
        <v>335</v>
      </c>
      <c r="C147" s="2">
        <v>43850</v>
      </c>
      <c r="D147">
        <v>3402.5</v>
      </c>
      <c r="E147">
        <v>3405</v>
      </c>
      <c r="F147">
        <v>3363.05</v>
      </c>
      <c r="G147">
        <v>3375.75</v>
      </c>
      <c r="H147">
        <v>21918</v>
      </c>
      <c r="I147">
        <v>3904</v>
      </c>
      <c r="J147">
        <v>2451</v>
      </c>
      <c r="K147">
        <v>0</v>
      </c>
      <c r="L147" t="s">
        <v>336</v>
      </c>
    </row>
    <row r="148" spans="1:12" x14ac:dyDescent="0.25">
      <c r="A148">
        <v>146</v>
      </c>
      <c r="B148" t="s">
        <v>337</v>
      </c>
      <c r="C148" s="2">
        <v>43850</v>
      </c>
      <c r="D148">
        <v>4229</v>
      </c>
      <c r="E148">
        <v>4252.95</v>
      </c>
      <c r="F148">
        <v>4125.1499999999996</v>
      </c>
      <c r="G148">
        <v>4152.6000000000004</v>
      </c>
      <c r="H148">
        <v>848639</v>
      </c>
      <c r="I148">
        <v>4296</v>
      </c>
      <c r="J148">
        <v>1912</v>
      </c>
      <c r="K148">
        <v>0</v>
      </c>
      <c r="L148" t="s">
        <v>338</v>
      </c>
    </row>
    <row r="149" spans="1:12" x14ac:dyDescent="0.25">
      <c r="A149">
        <v>147</v>
      </c>
      <c r="B149" t="s">
        <v>339</v>
      </c>
      <c r="C149" s="2">
        <v>43850</v>
      </c>
      <c r="D149">
        <v>53.45</v>
      </c>
      <c r="E149">
        <v>54.7</v>
      </c>
      <c r="F149">
        <v>52.25</v>
      </c>
      <c r="G149">
        <v>52.35</v>
      </c>
      <c r="H149">
        <v>189368</v>
      </c>
      <c r="I149">
        <v>120</v>
      </c>
      <c r="J149">
        <v>45</v>
      </c>
      <c r="K149">
        <v>0</v>
      </c>
      <c r="L149" t="s">
        <v>340</v>
      </c>
    </row>
    <row r="150" spans="1:12" x14ac:dyDescent="0.25">
      <c r="A150">
        <v>148</v>
      </c>
      <c r="B150" t="s">
        <v>341</v>
      </c>
      <c r="C150" s="2">
        <v>43850</v>
      </c>
      <c r="D150">
        <v>457.85</v>
      </c>
      <c r="E150">
        <v>458.9</v>
      </c>
      <c r="F150">
        <v>438.55</v>
      </c>
      <c r="G150">
        <v>443.4</v>
      </c>
      <c r="H150">
        <v>37744</v>
      </c>
      <c r="I150">
        <v>603</v>
      </c>
      <c r="J150">
        <v>211</v>
      </c>
      <c r="K150">
        <v>0</v>
      </c>
      <c r="L150" t="s">
        <v>342</v>
      </c>
    </row>
    <row r="151" spans="1:12" x14ac:dyDescent="0.25">
      <c r="A151">
        <v>149</v>
      </c>
      <c r="B151" t="s">
        <v>343</v>
      </c>
      <c r="C151" s="2">
        <v>43850</v>
      </c>
      <c r="D151">
        <v>73.900000000000006</v>
      </c>
      <c r="E151">
        <v>73.900000000000006</v>
      </c>
      <c r="F151">
        <v>66.599999999999994</v>
      </c>
      <c r="G151">
        <v>71.95</v>
      </c>
      <c r="H151">
        <v>366</v>
      </c>
      <c r="I151">
        <v>140</v>
      </c>
      <c r="J151">
        <v>13</v>
      </c>
      <c r="K151">
        <v>0</v>
      </c>
      <c r="L151" t="s">
        <v>344</v>
      </c>
    </row>
    <row r="152" spans="1:12" x14ac:dyDescent="0.25">
      <c r="A152">
        <v>150</v>
      </c>
      <c r="B152" t="s">
        <v>345</v>
      </c>
      <c r="C152" s="2">
        <v>43850</v>
      </c>
      <c r="D152">
        <v>19.05</v>
      </c>
      <c r="E152">
        <v>19.8</v>
      </c>
      <c r="F152">
        <v>18.100000000000001</v>
      </c>
      <c r="G152">
        <v>18.45</v>
      </c>
      <c r="H152">
        <v>3920</v>
      </c>
      <c r="I152">
        <v>84</v>
      </c>
      <c r="J152">
        <v>15</v>
      </c>
      <c r="K152">
        <v>0</v>
      </c>
      <c r="L152" t="s">
        <v>346</v>
      </c>
    </row>
    <row r="153" spans="1:12" x14ac:dyDescent="0.25">
      <c r="A153">
        <v>151</v>
      </c>
      <c r="B153" t="s">
        <v>347</v>
      </c>
      <c r="C153" s="2">
        <v>43850</v>
      </c>
      <c r="D153">
        <v>1102</v>
      </c>
      <c r="E153">
        <v>1115</v>
      </c>
      <c r="F153">
        <v>1097.75</v>
      </c>
      <c r="G153">
        <v>1106.25</v>
      </c>
      <c r="H153">
        <v>434484</v>
      </c>
      <c r="I153">
        <v>1454</v>
      </c>
      <c r="J153">
        <v>682</v>
      </c>
      <c r="K153">
        <v>0</v>
      </c>
      <c r="L153" t="s">
        <v>348</v>
      </c>
    </row>
    <row r="154" spans="1:12" x14ac:dyDescent="0.25">
      <c r="A154">
        <v>152</v>
      </c>
      <c r="B154" t="s">
        <v>351</v>
      </c>
      <c r="C154" s="2">
        <v>43850</v>
      </c>
      <c r="D154">
        <v>125.25</v>
      </c>
      <c r="E154">
        <v>128</v>
      </c>
      <c r="F154">
        <v>125.2</v>
      </c>
      <c r="G154">
        <v>125.4</v>
      </c>
      <c r="H154">
        <v>70123</v>
      </c>
      <c r="I154">
        <v>154</v>
      </c>
      <c r="J154">
        <v>106</v>
      </c>
      <c r="K154">
        <v>0</v>
      </c>
      <c r="L154" t="s">
        <v>352</v>
      </c>
    </row>
    <row r="155" spans="1:12" x14ac:dyDescent="0.25">
      <c r="A155">
        <v>153</v>
      </c>
      <c r="B155" t="s">
        <v>353</v>
      </c>
      <c r="C155" s="2">
        <v>43850</v>
      </c>
      <c r="D155">
        <v>47.3</v>
      </c>
      <c r="E155">
        <v>47.7</v>
      </c>
      <c r="F155">
        <v>45.5</v>
      </c>
      <c r="G155">
        <v>45.65</v>
      </c>
      <c r="H155">
        <v>9586</v>
      </c>
      <c r="I155">
        <v>109</v>
      </c>
      <c r="J155">
        <v>33</v>
      </c>
      <c r="K155">
        <v>0</v>
      </c>
      <c r="L155" t="s">
        <v>354</v>
      </c>
    </row>
    <row r="156" spans="1:12" x14ac:dyDescent="0.25">
      <c r="A156">
        <v>154</v>
      </c>
      <c r="B156" t="s">
        <v>355</v>
      </c>
      <c r="C156" s="2">
        <v>43850</v>
      </c>
      <c r="D156">
        <v>192.8</v>
      </c>
      <c r="E156">
        <v>192.8</v>
      </c>
      <c r="F156">
        <v>186</v>
      </c>
      <c r="G156">
        <v>186.55</v>
      </c>
      <c r="H156">
        <v>878585</v>
      </c>
      <c r="I156">
        <v>195</v>
      </c>
      <c r="J156">
        <v>63</v>
      </c>
      <c r="K156">
        <v>0</v>
      </c>
      <c r="L156" t="s">
        <v>356</v>
      </c>
    </row>
    <row r="157" spans="1:12" x14ac:dyDescent="0.25">
      <c r="A157">
        <v>155</v>
      </c>
      <c r="B157" t="s">
        <v>357</v>
      </c>
      <c r="C157" s="2">
        <v>43850</v>
      </c>
      <c r="D157">
        <v>35.200000000000003</v>
      </c>
      <c r="E157">
        <v>36.549999999999997</v>
      </c>
      <c r="F157">
        <v>34.15</v>
      </c>
      <c r="G157">
        <v>35.549999999999997</v>
      </c>
      <c r="H157">
        <v>4204</v>
      </c>
      <c r="I157">
        <v>62</v>
      </c>
      <c r="J157">
        <v>26</v>
      </c>
      <c r="K157">
        <v>0</v>
      </c>
      <c r="L157" t="s">
        <v>358</v>
      </c>
    </row>
    <row r="158" spans="1:12" x14ac:dyDescent="0.25">
      <c r="A158">
        <v>156</v>
      </c>
      <c r="B158" t="s">
        <v>359</v>
      </c>
      <c r="C158" s="2">
        <v>43850</v>
      </c>
      <c r="D158">
        <v>1523.2</v>
      </c>
      <c r="E158">
        <v>1533.35</v>
      </c>
      <c r="F158">
        <v>1475</v>
      </c>
      <c r="G158">
        <v>1479.25</v>
      </c>
      <c r="H158">
        <v>1485</v>
      </c>
      <c r="I158">
        <v>1942</v>
      </c>
      <c r="J158">
        <v>1050</v>
      </c>
      <c r="K158">
        <v>0</v>
      </c>
      <c r="L158" t="s">
        <v>360</v>
      </c>
    </row>
    <row r="159" spans="1:12" x14ac:dyDescent="0.25">
      <c r="A159">
        <v>157</v>
      </c>
      <c r="B159" t="s">
        <v>361</v>
      </c>
      <c r="C159" s="2">
        <v>43850</v>
      </c>
      <c r="D159">
        <v>111.25</v>
      </c>
      <c r="E159">
        <v>112.8</v>
      </c>
      <c r="F159">
        <v>108</v>
      </c>
      <c r="G159">
        <v>109.35</v>
      </c>
      <c r="H159">
        <v>31753</v>
      </c>
      <c r="I159">
        <v>239</v>
      </c>
      <c r="J159">
        <v>90</v>
      </c>
      <c r="K159">
        <v>0</v>
      </c>
      <c r="L159" t="s">
        <v>362</v>
      </c>
    </row>
    <row r="160" spans="1:12" x14ac:dyDescent="0.25">
      <c r="A160">
        <v>158</v>
      </c>
      <c r="B160" t="s">
        <v>363</v>
      </c>
      <c r="C160" s="2">
        <v>43850</v>
      </c>
      <c r="D160">
        <v>482</v>
      </c>
      <c r="E160">
        <v>486.55</v>
      </c>
      <c r="F160">
        <v>478.35</v>
      </c>
      <c r="G160">
        <v>483.7</v>
      </c>
      <c r="H160">
        <v>1033438</v>
      </c>
      <c r="I160">
        <v>742</v>
      </c>
      <c r="J160">
        <v>368</v>
      </c>
      <c r="K160">
        <v>0</v>
      </c>
      <c r="L160" t="s">
        <v>364</v>
      </c>
    </row>
    <row r="161" spans="1:12" x14ac:dyDescent="0.25">
      <c r="A161">
        <v>159</v>
      </c>
      <c r="B161" t="s">
        <v>365</v>
      </c>
      <c r="C161" s="2">
        <v>43850</v>
      </c>
      <c r="D161">
        <v>23.9</v>
      </c>
      <c r="E161">
        <v>23.9</v>
      </c>
      <c r="F161">
        <v>22.3</v>
      </c>
      <c r="G161">
        <v>22.5</v>
      </c>
      <c r="H161">
        <v>2187</v>
      </c>
      <c r="I161">
        <v>63</v>
      </c>
      <c r="J161">
        <v>15</v>
      </c>
      <c r="K161">
        <v>0</v>
      </c>
      <c r="L161" t="s">
        <v>366</v>
      </c>
    </row>
    <row r="162" spans="1:12" x14ac:dyDescent="0.25">
      <c r="A162">
        <v>160</v>
      </c>
      <c r="B162" t="s">
        <v>369</v>
      </c>
      <c r="C162" s="2">
        <v>43850</v>
      </c>
      <c r="D162">
        <v>97.85</v>
      </c>
      <c r="E162">
        <v>97.85</v>
      </c>
      <c r="F162">
        <v>94.3</v>
      </c>
      <c r="G162">
        <v>94.7</v>
      </c>
      <c r="H162">
        <v>20296584</v>
      </c>
      <c r="I162">
        <v>158</v>
      </c>
      <c r="J162">
        <v>86</v>
      </c>
      <c r="K162">
        <v>0</v>
      </c>
      <c r="L162" t="s">
        <v>370</v>
      </c>
    </row>
    <row r="163" spans="1:12" x14ac:dyDescent="0.25">
      <c r="A163">
        <v>161</v>
      </c>
      <c r="B163" t="s">
        <v>371</v>
      </c>
      <c r="C163" s="2">
        <v>43850</v>
      </c>
      <c r="D163">
        <v>69.099999999999994</v>
      </c>
      <c r="E163">
        <v>69.45</v>
      </c>
      <c r="F163">
        <v>66.75</v>
      </c>
      <c r="G163">
        <v>67.05</v>
      </c>
      <c r="H163">
        <v>2130478</v>
      </c>
      <c r="I163">
        <v>110</v>
      </c>
      <c r="J163">
        <v>57</v>
      </c>
      <c r="K163">
        <v>0</v>
      </c>
      <c r="L163" t="s">
        <v>372</v>
      </c>
    </row>
    <row r="164" spans="1:12" x14ac:dyDescent="0.25">
      <c r="A164">
        <v>162</v>
      </c>
      <c r="B164" t="s">
        <v>373</v>
      </c>
      <c r="C164" s="2">
        <v>43850</v>
      </c>
      <c r="D164">
        <v>117.9</v>
      </c>
      <c r="E164">
        <v>123</v>
      </c>
      <c r="F164">
        <v>113.5</v>
      </c>
      <c r="G164">
        <v>121.45</v>
      </c>
      <c r="H164">
        <v>13948</v>
      </c>
      <c r="I164">
        <v>123</v>
      </c>
      <c r="J164">
        <v>46</v>
      </c>
      <c r="K164">
        <v>0</v>
      </c>
      <c r="L164" t="s">
        <v>374</v>
      </c>
    </row>
    <row r="165" spans="1:12" x14ac:dyDescent="0.25">
      <c r="A165">
        <v>163</v>
      </c>
      <c r="B165" t="s">
        <v>377</v>
      </c>
      <c r="C165" s="2">
        <v>43850</v>
      </c>
      <c r="D165">
        <v>1054.9000000000001</v>
      </c>
      <c r="E165">
        <v>1065</v>
      </c>
      <c r="F165">
        <v>1035</v>
      </c>
      <c r="G165">
        <v>1046.3499999999999</v>
      </c>
      <c r="H165">
        <v>64876</v>
      </c>
      <c r="I165">
        <v>2135</v>
      </c>
      <c r="J165">
        <v>920</v>
      </c>
      <c r="K165">
        <v>0</v>
      </c>
      <c r="L165" t="s">
        <v>378</v>
      </c>
    </row>
    <row r="166" spans="1:12" x14ac:dyDescent="0.25">
      <c r="A166">
        <v>164</v>
      </c>
      <c r="B166" t="s">
        <v>379</v>
      </c>
      <c r="C166" s="2">
        <v>43850</v>
      </c>
      <c r="D166">
        <v>72.95</v>
      </c>
      <c r="E166">
        <v>74.25</v>
      </c>
      <c r="F166">
        <v>68</v>
      </c>
      <c r="G166">
        <v>70.5</v>
      </c>
      <c r="H166">
        <v>16306</v>
      </c>
      <c r="I166">
        <v>127</v>
      </c>
      <c r="J166">
        <v>53</v>
      </c>
      <c r="K166">
        <v>0</v>
      </c>
      <c r="L166" t="s">
        <v>380</v>
      </c>
    </row>
    <row r="167" spans="1:12" x14ac:dyDescent="0.25">
      <c r="A167">
        <v>165</v>
      </c>
      <c r="B167" t="s">
        <v>381</v>
      </c>
      <c r="C167" s="2">
        <v>43850</v>
      </c>
      <c r="D167">
        <v>1789</v>
      </c>
      <c r="E167">
        <v>1804.95</v>
      </c>
      <c r="F167">
        <v>1780.55</v>
      </c>
      <c r="G167">
        <v>1792.6</v>
      </c>
      <c r="H167">
        <v>367855</v>
      </c>
      <c r="I167">
        <v>1814</v>
      </c>
      <c r="J167">
        <v>833</v>
      </c>
      <c r="K167">
        <v>0</v>
      </c>
      <c r="L167" t="s">
        <v>382</v>
      </c>
    </row>
    <row r="168" spans="1:12" x14ac:dyDescent="0.25">
      <c r="A168">
        <v>166</v>
      </c>
      <c r="B168" t="s">
        <v>383</v>
      </c>
      <c r="C168" s="2">
        <v>43850</v>
      </c>
      <c r="D168">
        <v>4227</v>
      </c>
      <c r="E168">
        <v>4227</v>
      </c>
      <c r="F168">
        <v>4072.9</v>
      </c>
      <c r="G168">
        <v>4139.6000000000004</v>
      </c>
      <c r="H168">
        <v>8840</v>
      </c>
      <c r="I168">
        <v>4568</v>
      </c>
      <c r="J168">
        <v>2966</v>
      </c>
      <c r="K168">
        <v>0</v>
      </c>
      <c r="L168" t="s">
        <v>384</v>
      </c>
    </row>
    <row r="169" spans="1:12" x14ac:dyDescent="0.25">
      <c r="A169">
        <v>167</v>
      </c>
      <c r="B169" t="s">
        <v>385</v>
      </c>
      <c r="C169" s="2">
        <v>43850</v>
      </c>
      <c r="D169">
        <v>891</v>
      </c>
      <c r="E169">
        <v>897</v>
      </c>
      <c r="F169">
        <v>866</v>
      </c>
      <c r="G169">
        <v>871.15</v>
      </c>
      <c r="H169">
        <v>5288</v>
      </c>
      <c r="I169">
        <v>1586</v>
      </c>
      <c r="J169">
        <v>767</v>
      </c>
      <c r="K169">
        <v>0</v>
      </c>
      <c r="L169" t="s">
        <v>386</v>
      </c>
    </row>
    <row r="170" spans="1:12" x14ac:dyDescent="0.25">
      <c r="A170">
        <v>168</v>
      </c>
      <c r="B170" t="s">
        <v>387</v>
      </c>
      <c r="C170" s="2">
        <v>43850</v>
      </c>
      <c r="D170">
        <v>1149</v>
      </c>
      <c r="E170">
        <v>1153.8</v>
      </c>
      <c r="F170">
        <v>1126.1500000000001</v>
      </c>
      <c r="G170">
        <v>1129.9000000000001</v>
      </c>
      <c r="H170">
        <v>47989</v>
      </c>
      <c r="I170">
        <v>2115</v>
      </c>
      <c r="J170">
        <v>737</v>
      </c>
      <c r="K170">
        <v>0</v>
      </c>
      <c r="L170" t="s">
        <v>388</v>
      </c>
    </row>
    <row r="171" spans="1:12" x14ac:dyDescent="0.25">
      <c r="A171">
        <v>169</v>
      </c>
      <c r="B171" t="s">
        <v>389</v>
      </c>
      <c r="C171" s="2">
        <v>43850</v>
      </c>
      <c r="D171">
        <v>5.9</v>
      </c>
      <c r="E171">
        <v>5.9</v>
      </c>
      <c r="F171">
        <v>5.65</v>
      </c>
      <c r="G171">
        <v>5.9</v>
      </c>
      <c r="H171">
        <v>282886</v>
      </c>
      <c r="I171">
        <v>7</v>
      </c>
      <c r="J171">
        <v>2</v>
      </c>
      <c r="K171">
        <v>0</v>
      </c>
      <c r="L171" t="s">
        <v>390</v>
      </c>
    </row>
    <row r="172" spans="1:12" x14ac:dyDescent="0.25">
      <c r="A172">
        <v>170</v>
      </c>
      <c r="B172" t="s">
        <v>391</v>
      </c>
      <c r="C172" s="2">
        <v>43850</v>
      </c>
      <c r="D172">
        <v>20.2</v>
      </c>
      <c r="E172">
        <v>20.5</v>
      </c>
      <c r="F172">
        <v>19.25</v>
      </c>
      <c r="G172">
        <v>19.899999999999999</v>
      </c>
      <c r="H172">
        <v>26984</v>
      </c>
      <c r="I172">
        <v>21</v>
      </c>
      <c r="J172">
        <v>7</v>
      </c>
      <c r="K172">
        <v>0</v>
      </c>
      <c r="L172" t="s">
        <v>392</v>
      </c>
    </row>
    <row r="173" spans="1:12" x14ac:dyDescent="0.25">
      <c r="A173">
        <v>171</v>
      </c>
      <c r="B173" t="s">
        <v>393</v>
      </c>
      <c r="C173" s="2">
        <v>43850</v>
      </c>
      <c r="D173">
        <v>313.39999999999998</v>
      </c>
      <c r="E173">
        <v>315.95</v>
      </c>
      <c r="F173">
        <v>305.05</v>
      </c>
      <c r="G173">
        <v>306.2</v>
      </c>
      <c r="H173">
        <v>31261</v>
      </c>
      <c r="I173">
        <v>389</v>
      </c>
      <c r="J173">
        <v>225</v>
      </c>
      <c r="K173">
        <v>0</v>
      </c>
      <c r="L173" t="s">
        <v>394</v>
      </c>
    </row>
    <row r="174" spans="1:12" x14ac:dyDescent="0.25">
      <c r="A174">
        <v>172</v>
      </c>
      <c r="B174" t="s">
        <v>397</v>
      </c>
      <c r="C174" s="2">
        <v>43850</v>
      </c>
      <c r="D174">
        <v>9.5500000000000007</v>
      </c>
      <c r="E174">
        <v>10</v>
      </c>
      <c r="F174">
        <v>9.5</v>
      </c>
      <c r="G174">
        <v>9.5500000000000007</v>
      </c>
      <c r="H174">
        <v>4229</v>
      </c>
      <c r="I174">
        <v>44</v>
      </c>
      <c r="J174">
        <v>7</v>
      </c>
      <c r="K174">
        <v>0</v>
      </c>
      <c r="L174" t="s">
        <v>398</v>
      </c>
    </row>
    <row r="175" spans="1:12" x14ac:dyDescent="0.25">
      <c r="A175">
        <v>173</v>
      </c>
      <c r="B175" t="s">
        <v>399</v>
      </c>
      <c r="C175" s="2">
        <v>43850</v>
      </c>
      <c r="D175">
        <v>16.399999999999999</v>
      </c>
      <c r="E175">
        <v>16.45</v>
      </c>
      <c r="F175">
        <v>16.399999999999999</v>
      </c>
      <c r="G175">
        <v>16.45</v>
      </c>
      <c r="H175">
        <v>350</v>
      </c>
      <c r="I175">
        <v>28</v>
      </c>
      <c r="J175">
        <v>9</v>
      </c>
      <c r="K175">
        <v>0</v>
      </c>
      <c r="L175" t="s">
        <v>400</v>
      </c>
    </row>
    <row r="176" spans="1:12" x14ac:dyDescent="0.25">
      <c r="A176">
        <v>174</v>
      </c>
      <c r="B176" t="s">
        <v>401</v>
      </c>
      <c r="C176" s="2">
        <v>43850</v>
      </c>
      <c r="D176">
        <v>109</v>
      </c>
      <c r="E176">
        <v>109</v>
      </c>
      <c r="F176">
        <v>103.65</v>
      </c>
      <c r="G176">
        <v>105</v>
      </c>
      <c r="H176">
        <v>9371989</v>
      </c>
      <c r="I176">
        <v>124</v>
      </c>
      <c r="J176">
        <v>73</v>
      </c>
      <c r="K176">
        <v>0</v>
      </c>
      <c r="L176" t="s">
        <v>402</v>
      </c>
    </row>
    <row r="177" spans="1:12" x14ac:dyDescent="0.25">
      <c r="A177">
        <v>175</v>
      </c>
      <c r="B177" t="s">
        <v>403</v>
      </c>
      <c r="C177" s="2">
        <v>43850</v>
      </c>
      <c r="D177">
        <v>1010</v>
      </c>
      <c r="E177">
        <v>1018.8</v>
      </c>
      <c r="F177">
        <v>985.2</v>
      </c>
      <c r="G177">
        <v>992.1</v>
      </c>
      <c r="H177">
        <v>268307</v>
      </c>
      <c r="I177">
        <v>1109</v>
      </c>
      <c r="J177">
        <v>521</v>
      </c>
      <c r="K177">
        <v>0</v>
      </c>
      <c r="L177" t="s">
        <v>404</v>
      </c>
    </row>
    <row r="178" spans="1:12" x14ac:dyDescent="0.25">
      <c r="A178">
        <v>176</v>
      </c>
      <c r="B178" t="s">
        <v>405</v>
      </c>
      <c r="C178" s="2">
        <v>43850</v>
      </c>
      <c r="D178">
        <v>57</v>
      </c>
      <c r="E178">
        <v>57</v>
      </c>
      <c r="F178">
        <v>51.6</v>
      </c>
      <c r="G178">
        <v>52.05</v>
      </c>
      <c r="H178">
        <v>824997</v>
      </c>
      <c r="I178">
        <v>162</v>
      </c>
      <c r="J178">
        <v>37</v>
      </c>
      <c r="K178">
        <v>0</v>
      </c>
      <c r="L178" t="s">
        <v>406</v>
      </c>
    </row>
    <row r="179" spans="1:12" x14ac:dyDescent="0.25">
      <c r="A179">
        <v>177</v>
      </c>
      <c r="B179" t="s">
        <v>407</v>
      </c>
      <c r="C179" s="2">
        <v>43850</v>
      </c>
      <c r="D179">
        <v>563.20000000000005</v>
      </c>
      <c r="E179">
        <v>568.85</v>
      </c>
      <c r="F179">
        <v>559.6</v>
      </c>
      <c r="G179">
        <v>567.15</v>
      </c>
      <c r="H179">
        <v>1345516</v>
      </c>
      <c r="I179">
        <v>569</v>
      </c>
      <c r="J179">
        <v>260</v>
      </c>
      <c r="K179">
        <v>0</v>
      </c>
      <c r="L179" t="s">
        <v>408</v>
      </c>
    </row>
    <row r="180" spans="1:12" x14ac:dyDescent="0.25">
      <c r="A180">
        <v>178</v>
      </c>
      <c r="B180" t="s">
        <v>409</v>
      </c>
      <c r="C180" s="2">
        <v>43850</v>
      </c>
      <c r="D180">
        <v>341.3</v>
      </c>
      <c r="E180">
        <v>342.8</v>
      </c>
      <c r="F180">
        <v>323.14999999999998</v>
      </c>
      <c r="G180">
        <v>325.89999999999998</v>
      </c>
      <c r="H180">
        <v>62484</v>
      </c>
      <c r="I180">
        <v>377</v>
      </c>
      <c r="J180">
        <v>168</v>
      </c>
      <c r="K180">
        <v>0</v>
      </c>
      <c r="L180" t="s">
        <v>410</v>
      </c>
    </row>
    <row r="181" spans="1:12" x14ac:dyDescent="0.25">
      <c r="A181">
        <v>179</v>
      </c>
      <c r="B181" t="s">
        <v>411</v>
      </c>
      <c r="C181" s="2">
        <v>43850</v>
      </c>
      <c r="D181">
        <v>352.35</v>
      </c>
      <c r="E181">
        <v>353.4</v>
      </c>
      <c r="F181">
        <v>338.15</v>
      </c>
      <c r="G181">
        <v>339.8</v>
      </c>
      <c r="H181">
        <v>193446</v>
      </c>
      <c r="I181">
        <v>361</v>
      </c>
      <c r="J181">
        <v>145</v>
      </c>
      <c r="K181">
        <v>0</v>
      </c>
      <c r="L181" t="s">
        <v>412</v>
      </c>
    </row>
    <row r="182" spans="1:12" x14ac:dyDescent="0.25">
      <c r="A182">
        <v>180</v>
      </c>
      <c r="B182" t="s">
        <v>413</v>
      </c>
      <c r="C182" s="2">
        <v>43850</v>
      </c>
      <c r="D182">
        <v>120.25</v>
      </c>
      <c r="E182">
        <v>122.05</v>
      </c>
      <c r="F182">
        <v>112.55</v>
      </c>
      <c r="G182">
        <v>114.7</v>
      </c>
      <c r="H182">
        <v>67357</v>
      </c>
      <c r="I182">
        <v>167</v>
      </c>
      <c r="J182">
        <v>88</v>
      </c>
      <c r="K182">
        <v>0</v>
      </c>
      <c r="L182" t="s">
        <v>414</v>
      </c>
    </row>
    <row r="183" spans="1:12" x14ac:dyDescent="0.25">
      <c r="A183">
        <v>181</v>
      </c>
      <c r="B183" t="s">
        <v>415</v>
      </c>
      <c r="C183" s="2">
        <v>43850</v>
      </c>
      <c r="D183">
        <v>39.299999999999997</v>
      </c>
      <c r="E183">
        <v>40.5</v>
      </c>
      <c r="F183">
        <v>38.200000000000003</v>
      </c>
      <c r="G183">
        <v>38.700000000000003</v>
      </c>
      <c r="H183">
        <v>190160</v>
      </c>
      <c r="I183">
        <v>95</v>
      </c>
      <c r="J183">
        <v>28</v>
      </c>
      <c r="K183">
        <v>0</v>
      </c>
      <c r="L183" t="s">
        <v>416</v>
      </c>
    </row>
    <row r="184" spans="1:12" x14ac:dyDescent="0.25">
      <c r="A184">
        <v>182</v>
      </c>
      <c r="B184" t="s">
        <v>417</v>
      </c>
      <c r="C184" s="2">
        <v>43850</v>
      </c>
      <c r="D184">
        <v>23.65</v>
      </c>
      <c r="E184">
        <v>23.9</v>
      </c>
      <c r="F184">
        <v>22.65</v>
      </c>
      <c r="G184">
        <v>22.9</v>
      </c>
      <c r="H184">
        <v>12966</v>
      </c>
      <c r="I184">
        <v>42</v>
      </c>
      <c r="J184">
        <v>17</v>
      </c>
      <c r="K184">
        <v>0</v>
      </c>
      <c r="L184" t="s">
        <v>418</v>
      </c>
    </row>
    <row r="185" spans="1:12" x14ac:dyDescent="0.25">
      <c r="A185">
        <v>183</v>
      </c>
      <c r="B185" t="s">
        <v>419</v>
      </c>
      <c r="C185" s="2">
        <v>43850</v>
      </c>
      <c r="D185">
        <v>22</v>
      </c>
      <c r="E185">
        <v>23.85</v>
      </c>
      <c r="F185">
        <v>22</v>
      </c>
      <c r="G185">
        <v>23.05</v>
      </c>
      <c r="H185">
        <v>487</v>
      </c>
      <c r="I185">
        <v>34</v>
      </c>
      <c r="J185">
        <v>16</v>
      </c>
      <c r="K185">
        <v>0</v>
      </c>
      <c r="L185" t="s">
        <v>420</v>
      </c>
    </row>
    <row r="186" spans="1:12" x14ac:dyDescent="0.25">
      <c r="A186">
        <v>184</v>
      </c>
      <c r="B186" t="s">
        <v>423</v>
      </c>
      <c r="C186" s="2">
        <v>43850</v>
      </c>
      <c r="D186">
        <v>522</v>
      </c>
      <c r="E186">
        <v>525.4</v>
      </c>
      <c r="F186">
        <v>514.45000000000005</v>
      </c>
      <c r="G186">
        <v>518.65</v>
      </c>
      <c r="H186">
        <v>929302</v>
      </c>
      <c r="I186">
        <v>694</v>
      </c>
      <c r="J186">
        <v>376</v>
      </c>
      <c r="K186">
        <v>0</v>
      </c>
      <c r="L186" t="s">
        <v>424</v>
      </c>
    </row>
    <row r="187" spans="1:12" x14ac:dyDescent="0.25">
      <c r="A187">
        <v>185</v>
      </c>
      <c r="B187" t="s">
        <v>425</v>
      </c>
      <c r="C187" s="2">
        <v>43850</v>
      </c>
      <c r="D187">
        <v>72</v>
      </c>
      <c r="E187">
        <v>72.8</v>
      </c>
      <c r="F187">
        <v>70.5</v>
      </c>
      <c r="G187">
        <v>71.95</v>
      </c>
      <c r="H187">
        <v>2952</v>
      </c>
      <c r="I187">
        <v>207</v>
      </c>
      <c r="J187">
        <v>55</v>
      </c>
      <c r="K187">
        <v>0</v>
      </c>
      <c r="L187" t="s">
        <v>426</v>
      </c>
    </row>
    <row r="188" spans="1:12" x14ac:dyDescent="0.25">
      <c r="A188">
        <v>186</v>
      </c>
      <c r="B188" t="s">
        <v>427</v>
      </c>
      <c r="C188" s="2">
        <v>43850</v>
      </c>
      <c r="D188">
        <v>6425</v>
      </c>
      <c r="E188">
        <v>6530</v>
      </c>
      <c r="F188">
        <v>6425</v>
      </c>
      <c r="G188">
        <v>6507.7</v>
      </c>
      <c r="H188">
        <v>1016</v>
      </c>
      <c r="I188">
        <v>8200</v>
      </c>
      <c r="J188">
        <v>3325</v>
      </c>
      <c r="K188">
        <v>0</v>
      </c>
      <c r="L188" t="s">
        <v>428</v>
      </c>
    </row>
    <row r="189" spans="1:12" x14ac:dyDescent="0.25">
      <c r="A189">
        <v>187</v>
      </c>
      <c r="B189" t="s">
        <v>429</v>
      </c>
      <c r="C189" s="2">
        <v>43850</v>
      </c>
      <c r="D189">
        <v>29.05</v>
      </c>
      <c r="E189">
        <v>29.9</v>
      </c>
      <c r="F189">
        <v>28.15</v>
      </c>
      <c r="G189">
        <v>28.65</v>
      </c>
      <c r="H189">
        <v>7272</v>
      </c>
      <c r="I189">
        <v>105</v>
      </c>
      <c r="J189">
        <v>23</v>
      </c>
      <c r="K189">
        <v>0</v>
      </c>
      <c r="L189" t="s">
        <v>430</v>
      </c>
    </row>
    <row r="190" spans="1:12" x14ac:dyDescent="0.25">
      <c r="A190">
        <v>188</v>
      </c>
      <c r="B190" t="s">
        <v>431</v>
      </c>
      <c r="C190" s="2">
        <v>43850</v>
      </c>
      <c r="D190">
        <v>499</v>
      </c>
      <c r="E190">
        <v>512.70000000000005</v>
      </c>
      <c r="F190">
        <v>494.25</v>
      </c>
      <c r="G190">
        <v>508.7</v>
      </c>
      <c r="H190">
        <v>44464024</v>
      </c>
      <c r="I190">
        <v>513</v>
      </c>
      <c r="J190">
        <v>277</v>
      </c>
      <c r="K190">
        <v>0</v>
      </c>
      <c r="L190" t="s">
        <v>432</v>
      </c>
    </row>
    <row r="191" spans="1:12" x14ac:dyDescent="0.25">
      <c r="A191">
        <v>189</v>
      </c>
      <c r="B191" t="s">
        <v>433</v>
      </c>
      <c r="C191" s="2">
        <v>43850</v>
      </c>
      <c r="D191">
        <v>46.3</v>
      </c>
      <c r="E191">
        <v>46.55</v>
      </c>
      <c r="F191">
        <v>44.7</v>
      </c>
      <c r="G191">
        <v>44.95</v>
      </c>
      <c r="H191">
        <v>12234865</v>
      </c>
      <c r="I191">
        <v>83</v>
      </c>
      <c r="J191">
        <v>41</v>
      </c>
      <c r="K191">
        <v>0</v>
      </c>
      <c r="L191" t="s">
        <v>433</v>
      </c>
    </row>
    <row r="192" spans="1:12" x14ac:dyDescent="0.25">
      <c r="A192">
        <v>190</v>
      </c>
      <c r="B192" t="s">
        <v>434</v>
      </c>
      <c r="C192" s="2">
        <v>43850</v>
      </c>
      <c r="D192">
        <v>36</v>
      </c>
      <c r="E192">
        <v>37.299999999999997</v>
      </c>
      <c r="F192">
        <v>36</v>
      </c>
      <c r="G192">
        <v>37.299999999999997</v>
      </c>
      <c r="H192">
        <v>932</v>
      </c>
      <c r="I192">
        <v>97</v>
      </c>
      <c r="J192">
        <v>21</v>
      </c>
      <c r="K192">
        <v>0</v>
      </c>
      <c r="L192" t="s">
        <v>435</v>
      </c>
    </row>
    <row r="193" spans="1:12" x14ac:dyDescent="0.25">
      <c r="A193">
        <v>191</v>
      </c>
      <c r="B193" t="s">
        <v>436</v>
      </c>
      <c r="C193" s="2">
        <v>43850</v>
      </c>
      <c r="D193">
        <v>175.2</v>
      </c>
      <c r="E193">
        <v>188.85</v>
      </c>
      <c r="F193">
        <v>175.2</v>
      </c>
      <c r="G193">
        <v>178</v>
      </c>
      <c r="H193">
        <v>2413</v>
      </c>
      <c r="I193">
        <v>478</v>
      </c>
      <c r="J193">
        <v>114</v>
      </c>
      <c r="K193">
        <v>0</v>
      </c>
      <c r="L193" t="s">
        <v>437</v>
      </c>
    </row>
    <row r="194" spans="1:12" x14ac:dyDescent="0.25">
      <c r="A194">
        <v>192</v>
      </c>
      <c r="B194" t="s">
        <v>440</v>
      </c>
      <c r="C194" s="2">
        <v>43850</v>
      </c>
      <c r="D194">
        <v>13.65</v>
      </c>
      <c r="E194">
        <v>13.95</v>
      </c>
      <c r="F194">
        <v>12.9</v>
      </c>
      <c r="G194">
        <v>13.1</v>
      </c>
      <c r="H194">
        <v>36565</v>
      </c>
      <c r="I194">
        <v>24</v>
      </c>
      <c r="J194">
        <v>8</v>
      </c>
      <c r="K194">
        <v>0</v>
      </c>
      <c r="L194" t="s">
        <v>441</v>
      </c>
    </row>
    <row r="195" spans="1:12" x14ac:dyDescent="0.25">
      <c r="A195">
        <v>193</v>
      </c>
      <c r="B195" t="s">
        <v>442</v>
      </c>
      <c r="C195" s="2">
        <v>43850</v>
      </c>
      <c r="D195">
        <v>292.5</v>
      </c>
      <c r="E195">
        <v>294.60000000000002</v>
      </c>
      <c r="F195">
        <v>288.5</v>
      </c>
      <c r="G195">
        <v>292.05</v>
      </c>
      <c r="H195">
        <v>2567355</v>
      </c>
      <c r="I195">
        <v>359</v>
      </c>
      <c r="J195">
        <v>211</v>
      </c>
      <c r="K195">
        <v>0</v>
      </c>
      <c r="L195" t="s">
        <v>443</v>
      </c>
    </row>
    <row r="196" spans="1:12" x14ac:dyDescent="0.25">
      <c r="A196">
        <v>194</v>
      </c>
      <c r="B196" t="s">
        <v>444</v>
      </c>
      <c r="C196" s="2">
        <v>43850</v>
      </c>
      <c r="D196">
        <v>14.35</v>
      </c>
      <c r="E196">
        <v>14.35</v>
      </c>
      <c r="F196">
        <v>13.05</v>
      </c>
      <c r="G196">
        <v>13.45</v>
      </c>
      <c r="H196">
        <v>33833</v>
      </c>
      <c r="I196">
        <v>23</v>
      </c>
      <c r="J196">
        <v>4</v>
      </c>
      <c r="K196">
        <v>0</v>
      </c>
      <c r="L196" t="s">
        <v>445</v>
      </c>
    </row>
    <row r="197" spans="1:12" x14ac:dyDescent="0.25">
      <c r="A197">
        <v>195</v>
      </c>
      <c r="B197" t="s">
        <v>446</v>
      </c>
      <c r="C197" s="2">
        <v>43850</v>
      </c>
      <c r="D197">
        <v>63.8</v>
      </c>
      <c r="E197">
        <v>64.7</v>
      </c>
      <c r="F197">
        <v>62.5</v>
      </c>
      <c r="G197">
        <v>62.9</v>
      </c>
      <c r="H197">
        <v>39779</v>
      </c>
      <c r="I197">
        <v>229</v>
      </c>
      <c r="J197">
        <v>38</v>
      </c>
      <c r="K197">
        <v>0</v>
      </c>
      <c r="L197" t="s">
        <v>447</v>
      </c>
    </row>
    <row r="198" spans="1:12" x14ac:dyDescent="0.25">
      <c r="A198">
        <v>196</v>
      </c>
      <c r="B198" t="s">
        <v>448</v>
      </c>
      <c r="C198" s="2">
        <v>43850</v>
      </c>
      <c r="D198">
        <v>799.85</v>
      </c>
      <c r="E198">
        <v>804.95</v>
      </c>
      <c r="F198">
        <v>770</v>
      </c>
      <c r="G198">
        <v>776.2</v>
      </c>
      <c r="H198">
        <v>273406</v>
      </c>
      <c r="I198">
        <v>819</v>
      </c>
      <c r="J198">
        <v>440</v>
      </c>
      <c r="K198">
        <v>0</v>
      </c>
      <c r="L198" t="s">
        <v>449</v>
      </c>
    </row>
    <row r="199" spans="1:12" x14ac:dyDescent="0.25">
      <c r="A199">
        <v>197</v>
      </c>
      <c r="B199" t="s">
        <v>450</v>
      </c>
      <c r="C199" s="2">
        <v>43850</v>
      </c>
      <c r="D199">
        <v>36</v>
      </c>
      <c r="E199">
        <v>36.9</v>
      </c>
      <c r="F199">
        <v>35.700000000000003</v>
      </c>
      <c r="G199">
        <v>35.799999999999997</v>
      </c>
      <c r="H199">
        <v>122234</v>
      </c>
      <c r="I199">
        <v>75</v>
      </c>
      <c r="J199">
        <v>28</v>
      </c>
      <c r="K199">
        <v>0</v>
      </c>
      <c r="L199" t="s">
        <v>451</v>
      </c>
    </row>
    <row r="200" spans="1:12" x14ac:dyDescent="0.25">
      <c r="A200">
        <v>198</v>
      </c>
      <c r="B200" t="s">
        <v>458</v>
      </c>
      <c r="C200" s="2">
        <v>43850</v>
      </c>
      <c r="D200">
        <v>147.30000000000001</v>
      </c>
      <c r="E200">
        <v>148.65</v>
      </c>
      <c r="F200">
        <v>145.1</v>
      </c>
      <c r="G200">
        <v>145.75</v>
      </c>
      <c r="H200">
        <v>92418</v>
      </c>
      <c r="I200">
        <v>205</v>
      </c>
      <c r="J200">
        <v>74</v>
      </c>
      <c r="K200">
        <v>0</v>
      </c>
      <c r="L200" t="s">
        <v>459</v>
      </c>
    </row>
    <row r="201" spans="1:12" x14ac:dyDescent="0.25">
      <c r="A201">
        <v>199</v>
      </c>
      <c r="B201" t="s">
        <v>460</v>
      </c>
      <c r="C201" s="2">
        <v>43850</v>
      </c>
      <c r="D201">
        <v>9.4</v>
      </c>
      <c r="E201">
        <v>9.4</v>
      </c>
      <c r="F201">
        <v>9.0500000000000007</v>
      </c>
      <c r="G201">
        <v>9.0500000000000007</v>
      </c>
      <c r="H201">
        <v>21093</v>
      </c>
      <c r="I201">
        <v>40</v>
      </c>
      <c r="J201">
        <v>7</v>
      </c>
      <c r="K201">
        <v>0</v>
      </c>
      <c r="L201" t="s">
        <v>461</v>
      </c>
    </row>
    <row r="202" spans="1:12" x14ac:dyDescent="0.25">
      <c r="A202">
        <v>200</v>
      </c>
      <c r="B202" t="s">
        <v>462</v>
      </c>
      <c r="C202" s="2">
        <v>43850</v>
      </c>
      <c r="D202">
        <v>71</v>
      </c>
      <c r="E202">
        <v>72.900000000000006</v>
      </c>
      <c r="F202">
        <v>68.5</v>
      </c>
      <c r="G202">
        <v>68.900000000000006</v>
      </c>
      <c r="H202">
        <v>11957</v>
      </c>
      <c r="I202">
        <v>192</v>
      </c>
      <c r="J202">
        <v>58</v>
      </c>
      <c r="K202">
        <v>0</v>
      </c>
      <c r="L202" t="s">
        <v>463</v>
      </c>
    </row>
    <row r="203" spans="1:12" x14ac:dyDescent="0.25">
      <c r="A203">
        <v>201</v>
      </c>
      <c r="B203" t="s">
        <v>466</v>
      </c>
      <c r="C203" s="2">
        <v>43850</v>
      </c>
      <c r="D203">
        <v>5.15</v>
      </c>
      <c r="E203">
        <v>5.15</v>
      </c>
      <c r="F203">
        <v>5.15</v>
      </c>
      <c r="G203">
        <v>5.15</v>
      </c>
      <c r="H203">
        <v>1</v>
      </c>
      <c r="I203">
        <v>155</v>
      </c>
      <c r="J203">
        <v>2</v>
      </c>
      <c r="K203">
        <v>0</v>
      </c>
      <c r="L203" t="s">
        <v>467</v>
      </c>
    </row>
    <row r="204" spans="1:12" x14ac:dyDescent="0.25">
      <c r="A204">
        <v>202</v>
      </c>
      <c r="B204" t="s">
        <v>468</v>
      </c>
      <c r="C204" s="2">
        <v>43850</v>
      </c>
      <c r="D204">
        <v>2610</v>
      </c>
      <c r="E204">
        <v>2639.95</v>
      </c>
      <c r="F204">
        <v>2468.85</v>
      </c>
      <c r="G204">
        <v>2592.25</v>
      </c>
      <c r="H204">
        <v>31605</v>
      </c>
      <c r="I204">
        <v>3920</v>
      </c>
      <c r="J204">
        <v>2016</v>
      </c>
      <c r="K204">
        <v>0</v>
      </c>
      <c r="L204" t="s">
        <v>469</v>
      </c>
    </row>
    <row r="205" spans="1:12" x14ac:dyDescent="0.25">
      <c r="A205">
        <v>203</v>
      </c>
      <c r="B205" t="s">
        <v>470</v>
      </c>
      <c r="C205" s="2">
        <v>43850</v>
      </c>
      <c r="D205">
        <v>860</v>
      </c>
      <c r="E205">
        <v>864.9</v>
      </c>
      <c r="F205">
        <v>851</v>
      </c>
      <c r="G205">
        <v>859.85</v>
      </c>
      <c r="H205">
        <v>24175</v>
      </c>
      <c r="I205">
        <v>882</v>
      </c>
      <c r="J205">
        <v>508</v>
      </c>
      <c r="K205">
        <v>0</v>
      </c>
      <c r="L205" t="s">
        <v>471</v>
      </c>
    </row>
    <row r="206" spans="1:12" x14ac:dyDescent="0.25">
      <c r="A206">
        <v>204</v>
      </c>
      <c r="B206" t="s">
        <v>472</v>
      </c>
      <c r="C206" s="2">
        <v>43850</v>
      </c>
      <c r="D206">
        <v>76.150000000000006</v>
      </c>
      <c r="E206">
        <v>77.150000000000006</v>
      </c>
      <c r="F206">
        <v>73.900000000000006</v>
      </c>
      <c r="G206">
        <v>74.2</v>
      </c>
      <c r="H206">
        <v>199470</v>
      </c>
      <c r="I206">
        <v>139</v>
      </c>
      <c r="J206">
        <v>54</v>
      </c>
      <c r="K206">
        <v>0</v>
      </c>
      <c r="L206" t="s">
        <v>473</v>
      </c>
    </row>
    <row r="207" spans="1:12" x14ac:dyDescent="0.25">
      <c r="A207">
        <v>205</v>
      </c>
      <c r="B207" t="s">
        <v>474</v>
      </c>
      <c r="C207" s="2">
        <v>43850</v>
      </c>
      <c r="D207">
        <v>90.4</v>
      </c>
      <c r="E207">
        <v>90.55</v>
      </c>
      <c r="F207">
        <v>87.3</v>
      </c>
      <c r="G207">
        <v>87.75</v>
      </c>
      <c r="H207">
        <v>2227473</v>
      </c>
      <c r="I207">
        <v>285</v>
      </c>
      <c r="J207">
        <v>61</v>
      </c>
      <c r="K207">
        <v>0</v>
      </c>
      <c r="L207" t="s">
        <v>475</v>
      </c>
    </row>
    <row r="208" spans="1:12" x14ac:dyDescent="0.25">
      <c r="A208">
        <v>206</v>
      </c>
      <c r="B208" t="s">
        <v>478</v>
      </c>
      <c r="C208" s="2">
        <v>43850</v>
      </c>
      <c r="D208">
        <v>167.45</v>
      </c>
      <c r="E208">
        <v>168.8</v>
      </c>
      <c r="F208">
        <v>163.05000000000001</v>
      </c>
      <c r="G208">
        <v>166.7</v>
      </c>
      <c r="H208">
        <v>63136</v>
      </c>
      <c r="I208">
        <v>398</v>
      </c>
      <c r="J208">
        <v>113</v>
      </c>
      <c r="K208">
        <v>0</v>
      </c>
      <c r="L208" t="s">
        <v>479</v>
      </c>
    </row>
    <row r="209" spans="1:12" x14ac:dyDescent="0.25">
      <c r="A209">
        <v>207</v>
      </c>
      <c r="B209" t="s">
        <v>480</v>
      </c>
      <c r="C209" s="2">
        <v>43850</v>
      </c>
      <c r="D209">
        <v>15480</v>
      </c>
      <c r="E209">
        <v>15550</v>
      </c>
      <c r="F209">
        <v>14920</v>
      </c>
      <c r="G209">
        <v>14970.35</v>
      </c>
      <c r="H209">
        <v>17559</v>
      </c>
      <c r="I209">
        <v>22400</v>
      </c>
      <c r="J209">
        <v>12700</v>
      </c>
      <c r="K209">
        <v>0</v>
      </c>
      <c r="L209" t="s">
        <v>481</v>
      </c>
    </row>
    <row r="210" spans="1:12" x14ac:dyDescent="0.25">
      <c r="A210">
        <v>208</v>
      </c>
      <c r="B210" t="s">
        <v>482</v>
      </c>
      <c r="C210" s="2">
        <v>43850</v>
      </c>
      <c r="D210">
        <v>454.95</v>
      </c>
      <c r="E210">
        <v>466.7</v>
      </c>
      <c r="F210">
        <v>451.6</v>
      </c>
      <c r="G210">
        <v>457.15</v>
      </c>
      <c r="H210">
        <v>5840651</v>
      </c>
      <c r="I210">
        <v>549</v>
      </c>
      <c r="J210">
        <v>239</v>
      </c>
      <c r="K210">
        <v>0</v>
      </c>
      <c r="L210" t="s">
        <v>483</v>
      </c>
    </row>
    <row r="211" spans="1:12" x14ac:dyDescent="0.25">
      <c r="A211">
        <v>209</v>
      </c>
      <c r="B211" t="s">
        <v>484</v>
      </c>
      <c r="C211" s="2">
        <v>43850</v>
      </c>
      <c r="D211">
        <v>23.4</v>
      </c>
      <c r="E211">
        <v>23.65</v>
      </c>
      <c r="F211">
        <v>22</v>
      </c>
      <c r="G211">
        <v>22.1</v>
      </c>
      <c r="H211">
        <v>120913</v>
      </c>
      <c r="I211">
        <v>62</v>
      </c>
      <c r="J211">
        <v>14</v>
      </c>
      <c r="K211">
        <v>0</v>
      </c>
      <c r="L211" t="s">
        <v>485</v>
      </c>
    </row>
    <row r="212" spans="1:12" x14ac:dyDescent="0.25">
      <c r="A212">
        <v>210</v>
      </c>
      <c r="B212" t="s">
        <v>488</v>
      </c>
      <c r="C212" s="2">
        <v>43850</v>
      </c>
      <c r="D212">
        <v>231</v>
      </c>
      <c r="E212">
        <v>233.25</v>
      </c>
      <c r="F212">
        <v>226.3</v>
      </c>
      <c r="G212">
        <v>229.2</v>
      </c>
      <c r="H212">
        <v>61331</v>
      </c>
      <c r="I212">
        <v>238</v>
      </c>
      <c r="J212">
        <v>104</v>
      </c>
      <c r="K212">
        <v>0</v>
      </c>
      <c r="L212" t="s">
        <v>489</v>
      </c>
    </row>
    <row r="213" spans="1:12" x14ac:dyDescent="0.25">
      <c r="A213">
        <v>211</v>
      </c>
      <c r="B213" t="s">
        <v>490</v>
      </c>
      <c r="C213" s="2">
        <v>43850</v>
      </c>
      <c r="D213">
        <v>3143</v>
      </c>
      <c r="E213">
        <v>3143</v>
      </c>
      <c r="F213">
        <v>3104.4</v>
      </c>
      <c r="G213">
        <v>3110.45</v>
      </c>
      <c r="H213">
        <v>203111</v>
      </c>
      <c r="I213">
        <v>3584</v>
      </c>
      <c r="J213">
        <v>2300</v>
      </c>
      <c r="K213">
        <v>0</v>
      </c>
      <c r="L213" t="s">
        <v>491</v>
      </c>
    </row>
    <row r="214" spans="1:12" x14ac:dyDescent="0.25">
      <c r="A214">
        <v>212</v>
      </c>
      <c r="B214" t="s">
        <v>492</v>
      </c>
      <c r="C214" s="2">
        <v>43850</v>
      </c>
      <c r="D214">
        <v>67.3</v>
      </c>
      <c r="E214">
        <v>67.3</v>
      </c>
      <c r="F214">
        <v>64.55</v>
      </c>
      <c r="G214">
        <v>64.650000000000006</v>
      </c>
      <c r="H214">
        <v>6136</v>
      </c>
      <c r="I214">
        <v>171</v>
      </c>
      <c r="J214">
        <v>55</v>
      </c>
      <c r="K214">
        <v>0</v>
      </c>
      <c r="L214" t="s">
        <v>493</v>
      </c>
    </row>
    <row r="215" spans="1:12" x14ac:dyDescent="0.25">
      <c r="A215">
        <v>213</v>
      </c>
      <c r="B215" t="s">
        <v>494</v>
      </c>
      <c r="C215" s="2">
        <v>43850</v>
      </c>
      <c r="D215">
        <v>39.9</v>
      </c>
      <c r="E215">
        <v>39.9</v>
      </c>
      <c r="F215">
        <v>37.9</v>
      </c>
      <c r="G215">
        <v>38.700000000000003</v>
      </c>
      <c r="H215">
        <v>21275</v>
      </c>
      <c r="I215">
        <v>88</v>
      </c>
      <c r="J215">
        <v>22</v>
      </c>
      <c r="K215">
        <v>0</v>
      </c>
      <c r="L215" t="s">
        <v>495</v>
      </c>
    </row>
    <row r="216" spans="1:12" x14ac:dyDescent="0.25">
      <c r="A216">
        <v>214</v>
      </c>
      <c r="B216" t="s">
        <v>496</v>
      </c>
      <c r="C216" s="2">
        <v>43850</v>
      </c>
      <c r="D216">
        <v>550</v>
      </c>
      <c r="E216">
        <v>554</v>
      </c>
      <c r="F216">
        <v>546</v>
      </c>
      <c r="G216">
        <v>547.9</v>
      </c>
      <c r="H216">
        <v>120643</v>
      </c>
      <c r="I216">
        <v>838</v>
      </c>
      <c r="J216">
        <v>446</v>
      </c>
      <c r="K216">
        <v>0</v>
      </c>
      <c r="L216" t="s">
        <v>497</v>
      </c>
    </row>
    <row r="217" spans="1:12" x14ac:dyDescent="0.25">
      <c r="A217">
        <v>215</v>
      </c>
      <c r="B217" t="s">
        <v>500</v>
      </c>
      <c r="C217" s="2">
        <v>43850</v>
      </c>
      <c r="D217">
        <v>81.75</v>
      </c>
      <c r="E217">
        <v>82.5</v>
      </c>
      <c r="F217">
        <v>80.25</v>
      </c>
      <c r="G217">
        <v>82.5</v>
      </c>
      <c r="H217">
        <v>6400</v>
      </c>
      <c r="I217">
        <v>101</v>
      </c>
      <c r="J217">
        <v>71</v>
      </c>
      <c r="K217">
        <v>0</v>
      </c>
      <c r="L217" t="s">
        <v>501</v>
      </c>
    </row>
    <row r="218" spans="1:12" x14ac:dyDescent="0.25">
      <c r="A218">
        <v>216</v>
      </c>
      <c r="B218" t="s">
        <v>502</v>
      </c>
      <c r="C218" s="2">
        <v>43850</v>
      </c>
      <c r="D218">
        <v>34.65</v>
      </c>
      <c r="E218">
        <v>37.75</v>
      </c>
      <c r="F218">
        <v>34.65</v>
      </c>
      <c r="G218">
        <v>35.75</v>
      </c>
      <c r="H218">
        <v>14429</v>
      </c>
      <c r="I218">
        <v>71</v>
      </c>
      <c r="J218">
        <v>21</v>
      </c>
      <c r="K218">
        <v>0</v>
      </c>
      <c r="L218" t="s">
        <v>503</v>
      </c>
    </row>
    <row r="219" spans="1:12" x14ac:dyDescent="0.25">
      <c r="A219">
        <v>217</v>
      </c>
      <c r="B219" t="s">
        <v>504</v>
      </c>
      <c r="C219" s="2">
        <v>43850</v>
      </c>
      <c r="D219">
        <v>72.599999999999994</v>
      </c>
      <c r="E219">
        <v>73.400000000000006</v>
      </c>
      <c r="F219">
        <v>72.2</v>
      </c>
      <c r="G219">
        <v>72.5</v>
      </c>
      <c r="H219">
        <v>398300</v>
      </c>
      <c r="I219">
        <v>315</v>
      </c>
      <c r="J219">
        <v>58</v>
      </c>
      <c r="K219">
        <v>0</v>
      </c>
      <c r="L219" t="s">
        <v>504</v>
      </c>
    </row>
    <row r="220" spans="1:12" x14ac:dyDescent="0.25">
      <c r="A220">
        <v>218</v>
      </c>
      <c r="B220" t="s">
        <v>507</v>
      </c>
      <c r="C220" s="2">
        <v>43850</v>
      </c>
      <c r="D220">
        <v>252.8</v>
      </c>
      <c r="E220">
        <v>256.7</v>
      </c>
      <c r="F220">
        <v>244.4</v>
      </c>
      <c r="G220">
        <v>245.65</v>
      </c>
      <c r="H220">
        <v>27813</v>
      </c>
      <c r="I220">
        <v>394</v>
      </c>
      <c r="J220">
        <v>139</v>
      </c>
      <c r="K220">
        <v>0</v>
      </c>
      <c r="L220" t="s">
        <v>508</v>
      </c>
    </row>
    <row r="221" spans="1:12" x14ac:dyDescent="0.25">
      <c r="A221">
        <v>219</v>
      </c>
      <c r="B221" t="s">
        <v>509</v>
      </c>
      <c r="C221" s="2">
        <v>43850</v>
      </c>
      <c r="D221">
        <v>12.15</v>
      </c>
      <c r="E221">
        <v>13.3</v>
      </c>
      <c r="F221">
        <v>12.15</v>
      </c>
      <c r="G221">
        <v>12.2</v>
      </c>
      <c r="H221">
        <v>1315</v>
      </c>
      <c r="I221">
        <v>22</v>
      </c>
      <c r="J221">
        <v>10</v>
      </c>
      <c r="K221">
        <v>0</v>
      </c>
      <c r="L221" t="s">
        <v>510</v>
      </c>
    </row>
    <row r="222" spans="1:12" x14ac:dyDescent="0.25">
      <c r="A222">
        <v>220</v>
      </c>
      <c r="B222" t="s">
        <v>511</v>
      </c>
      <c r="C222" s="2">
        <v>43850</v>
      </c>
      <c r="D222">
        <v>21.9</v>
      </c>
      <c r="E222">
        <v>21.9</v>
      </c>
      <c r="F222">
        <v>20.6</v>
      </c>
      <c r="G222">
        <v>20.8</v>
      </c>
      <c r="H222">
        <v>22210</v>
      </c>
      <c r="I222">
        <v>128</v>
      </c>
      <c r="J222">
        <v>15</v>
      </c>
      <c r="K222">
        <v>0</v>
      </c>
      <c r="L222" t="s">
        <v>512</v>
      </c>
    </row>
    <row r="223" spans="1:12" x14ac:dyDescent="0.25">
      <c r="A223">
        <v>221</v>
      </c>
      <c r="B223" t="s">
        <v>513</v>
      </c>
      <c r="C223" s="2">
        <v>43850</v>
      </c>
      <c r="D223">
        <v>269.10000000000002</v>
      </c>
      <c r="E223">
        <v>272.85000000000002</v>
      </c>
      <c r="F223">
        <v>264.60000000000002</v>
      </c>
      <c r="G223">
        <v>266.95</v>
      </c>
      <c r="H223">
        <v>1445582</v>
      </c>
      <c r="I223">
        <v>433</v>
      </c>
      <c r="J223">
        <v>207</v>
      </c>
      <c r="K223">
        <v>0</v>
      </c>
      <c r="L223" t="s">
        <v>514</v>
      </c>
    </row>
    <row r="224" spans="1:12" x14ac:dyDescent="0.25">
      <c r="A224">
        <v>222</v>
      </c>
      <c r="B224" t="s">
        <v>515</v>
      </c>
      <c r="C224" s="2">
        <v>43850</v>
      </c>
      <c r="D224">
        <v>14.4</v>
      </c>
      <c r="E224">
        <v>14.4</v>
      </c>
      <c r="F224">
        <v>13.5</v>
      </c>
      <c r="G224">
        <v>13.6</v>
      </c>
      <c r="H224">
        <v>40679</v>
      </c>
      <c r="I224">
        <v>63</v>
      </c>
      <c r="J224">
        <v>9</v>
      </c>
      <c r="K224">
        <v>0</v>
      </c>
      <c r="L224" t="s">
        <v>516</v>
      </c>
    </row>
    <row r="225" spans="1:12" x14ac:dyDescent="0.25">
      <c r="A225">
        <v>223</v>
      </c>
      <c r="B225" t="s">
        <v>517</v>
      </c>
      <c r="C225" s="2">
        <v>43850</v>
      </c>
      <c r="D225">
        <v>81</v>
      </c>
      <c r="E225">
        <v>81.599999999999994</v>
      </c>
      <c r="F225">
        <v>78.099999999999994</v>
      </c>
      <c r="G225">
        <v>79.900000000000006</v>
      </c>
      <c r="H225">
        <v>255611</v>
      </c>
      <c r="I225">
        <v>91</v>
      </c>
      <c r="J225">
        <v>36</v>
      </c>
      <c r="K225">
        <v>0</v>
      </c>
      <c r="L225" t="s">
        <v>518</v>
      </c>
    </row>
    <row r="226" spans="1:12" x14ac:dyDescent="0.25">
      <c r="A226">
        <v>224</v>
      </c>
      <c r="B226" t="s">
        <v>521</v>
      </c>
      <c r="C226" s="2">
        <v>43850</v>
      </c>
      <c r="D226">
        <v>222.25</v>
      </c>
      <c r="E226">
        <v>223.65</v>
      </c>
      <c r="F226">
        <v>216.65</v>
      </c>
      <c r="G226">
        <v>218.85</v>
      </c>
      <c r="H226">
        <v>5635312</v>
      </c>
      <c r="I226">
        <v>302</v>
      </c>
      <c r="J226">
        <v>171</v>
      </c>
      <c r="K226">
        <v>0</v>
      </c>
      <c r="L226" t="s">
        <v>522</v>
      </c>
    </row>
    <row r="227" spans="1:12" x14ac:dyDescent="0.25">
      <c r="A227">
        <v>225</v>
      </c>
      <c r="B227" t="s">
        <v>525</v>
      </c>
      <c r="C227" s="2">
        <v>43850</v>
      </c>
      <c r="D227">
        <v>393</v>
      </c>
      <c r="E227">
        <v>397.05</v>
      </c>
      <c r="F227">
        <v>387.05</v>
      </c>
      <c r="G227">
        <v>389.3</v>
      </c>
      <c r="H227">
        <v>406361</v>
      </c>
      <c r="I227">
        <v>434</v>
      </c>
      <c r="J227">
        <v>217</v>
      </c>
      <c r="K227">
        <v>0</v>
      </c>
      <c r="L227" t="s">
        <v>526</v>
      </c>
    </row>
    <row r="228" spans="1:12" x14ac:dyDescent="0.25">
      <c r="A228">
        <v>226</v>
      </c>
      <c r="B228" t="s">
        <v>527</v>
      </c>
      <c r="C228" s="2">
        <v>43850</v>
      </c>
      <c r="D228">
        <v>282.64999999999998</v>
      </c>
      <c r="E228">
        <v>288.8</v>
      </c>
      <c r="F228">
        <v>272</v>
      </c>
      <c r="G228">
        <v>276.5</v>
      </c>
      <c r="H228">
        <v>39380</v>
      </c>
      <c r="I228">
        <v>352</v>
      </c>
      <c r="J228">
        <v>109</v>
      </c>
      <c r="K228">
        <v>0</v>
      </c>
      <c r="L228" t="s">
        <v>528</v>
      </c>
    </row>
    <row r="229" spans="1:12" x14ac:dyDescent="0.25">
      <c r="A229">
        <v>227</v>
      </c>
      <c r="B229" t="s">
        <v>529</v>
      </c>
      <c r="C229" s="2">
        <v>43850</v>
      </c>
      <c r="D229">
        <v>201</v>
      </c>
      <c r="E229">
        <v>202.85</v>
      </c>
      <c r="F229">
        <v>193.6</v>
      </c>
      <c r="G229">
        <v>194.6</v>
      </c>
      <c r="H229">
        <v>56783</v>
      </c>
      <c r="I229">
        <v>295</v>
      </c>
      <c r="J229">
        <v>156</v>
      </c>
      <c r="K229">
        <v>0</v>
      </c>
      <c r="L229" t="s">
        <v>530</v>
      </c>
    </row>
    <row r="230" spans="1:12" x14ac:dyDescent="0.25">
      <c r="A230">
        <v>228</v>
      </c>
      <c r="B230" t="s">
        <v>531</v>
      </c>
      <c r="C230" s="2">
        <v>43850</v>
      </c>
      <c r="D230">
        <v>305</v>
      </c>
      <c r="E230">
        <v>307.5</v>
      </c>
      <c r="F230">
        <v>294</v>
      </c>
      <c r="G230">
        <v>295.5</v>
      </c>
      <c r="H230">
        <v>71245</v>
      </c>
      <c r="I230">
        <v>538</v>
      </c>
      <c r="J230">
        <v>280</v>
      </c>
      <c r="K230">
        <v>0</v>
      </c>
      <c r="L230" t="s">
        <v>532</v>
      </c>
    </row>
    <row r="231" spans="1:12" x14ac:dyDescent="0.25">
      <c r="A231">
        <v>229</v>
      </c>
      <c r="B231" t="s">
        <v>533</v>
      </c>
      <c r="C231" s="2">
        <v>43850</v>
      </c>
      <c r="D231">
        <v>165.05</v>
      </c>
      <c r="E231">
        <v>165.05</v>
      </c>
      <c r="F231">
        <v>153.6</v>
      </c>
      <c r="G231">
        <v>153.6</v>
      </c>
      <c r="H231">
        <v>3245</v>
      </c>
      <c r="I231">
        <v>440</v>
      </c>
      <c r="J231">
        <v>46</v>
      </c>
      <c r="K231">
        <v>0</v>
      </c>
      <c r="L231" t="s">
        <v>534</v>
      </c>
    </row>
    <row r="232" spans="1:12" x14ac:dyDescent="0.25">
      <c r="A232">
        <v>230</v>
      </c>
      <c r="B232" t="s">
        <v>535</v>
      </c>
      <c r="C232" s="2">
        <v>43850</v>
      </c>
      <c r="D232">
        <v>340.2</v>
      </c>
      <c r="E232">
        <v>342</v>
      </c>
      <c r="F232">
        <v>336.7</v>
      </c>
      <c r="G232">
        <v>337.05</v>
      </c>
      <c r="H232">
        <v>26518</v>
      </c>
      <c r="I232">
        <v>419</v>
      </c>
      <c r="J232">
        <v>265</v>
      </c>
      <c r="K232">
        <v>0</v>
      </c>
      <c r="L232" t="s">
        <v>536</v>
      </c>
    </row>
    <row r="233" spans="1:12" x14ac:dyDescent="0.25">
      <c r="A233">
        <v>231</v>
      </c>
      <c r="B233" t="s">
        <v>537</v>
      </c>
      <c r="C233" s="2">
        <v>43850</v>
      </c>
      <c r="D233">
        <v>120.7</v>
      </c>
      <c r="E233">
        <v>121.95</v>
      </c>
      <c r="F233">
        <v>118.1</v>
      </c>
      <c r="G233">
        <v>120.8</v>
      </c>
      <c r="H233">
        <v>19183</v>
      </c>
      <c r="I233">
        <v>137</v>
      </c>
      <c r="J233">
        <v>48</v>
      </c>
      <c r="K233">
        <v>0</v>
      </c>
      <c r="L233" t="s">
        <v>538</v>
      </c>
    </row>
    <row r="234" spans="1:12" x14ac:dyDescent="0.25">
      <c r="A234">
        <v>232</v>
      </c>
      <c r="B234" t="s">
        <v>539</v>
      </c>
      <c r="C234" s="2">
        <v>43850</v>
      </c>
      <c r="D234">
        <v>641.79999999999995</v>
      </c>
      <c r="E234">
        <v>643.70000000000005</v>
      </c>
      <c r="F234">
        <v>625</v>
      </c>
      <c r="G234">
        <v>639.9</v>
      </c>
      <c r="H234">
        <v>293293</v>
      </c>
      <c r="I234">
        <v>1395</v>
      </c>
      <c r="J234">
        <v>444</v>
      </c>
      <c r="K234">
        <v>0</v>
      </c>
      <c r="L234" t="s">
        <v>540</v>
      </c>
    </row>
    <row r="235" spans="1:12" x14ac:dyDescent="0.25">
      <c r="A235">
        <v>233</v>
      </c>
      <c r="B235" t="s">
        <v>543</v>
      </c>
      <c r="C235" s="2">
        <v>43850</v>
      </c>
      <c r="D235">
        <v>139.80000000000001</v>
      </c>
      <c r="E235">
        <v>140</v>
      </c>
      <c r="F235">
        <v>135</v>
      </c>
      <c r="G235">
        <v>135.69999999999999</v>
      </c>
      <c r="H235">
        <v>4159752</v>
      </c>
      <c r="I235">
        <v>178</v>
      </c>
      <c r="J235">
        <v>113</v>
      </c>
      <c r="K235">
        <v>0</v>
      </c>
      <c r="L235" t="s">
        <v>544</v>
      </c>
    </row>
    <row r="236" spans="1:12" x14ac:dyDescent="0.25">
      <c r="A236">
        <v>234</v>
      </c>
      <c r="B236" t="s">
        <v>549</v>
      </c>
      <c r="C236" s="2">
        <v>43850</v>
      </c>
      <c r="D236">
        <v>200.4</v>
      </c>
      <c r="E236">
        <v>203.95</v>
      </c>
      <c r="F236">
        <v>198.35</v>
      </c>
      <c r="G236">
        <v>199.6</v>
      </c>
      <c r="H236">
        <v>64125</v>
      </c>
      <c r="I236">
        <v>307</v>
      </c>
      <c r="J236">
        <v>180</v>
      </c>
      <c r="K236">
        <v>0</v>
      </c>
      <c r="L236" t="s">
        <v>550</v>
      </c>
    </row>
    <row r="237" spans="1:12" x14ac:dyDescent="0.25">
      <c r="A237">
        <v>235</v>
      </c>
      <c r="B237" t="s">
        <v>551</v>
      </c>
      <c r="C237" s="2">
        <v>43850</v>
      </c>
      <c r="D237">
        <v>273.5</v>
      </c>
      <c r="E237">
        <v>282</v>
      </c>
      <c r="F237">
        <v>271.5</v>
      </c>
      <c r="G237">
        <v>273.39999999999998</v>
      </c>
      <c r="H237">
        <v>762493</v>
      </c>
      <c r="I237">
        <v>282</v>
      </c>
      <c r="J237">
        <v>181</v>
      </c>
      <c r="K237">
        <v>0</v>
      </c>
      <c r="L237" t="s">
        <v>552</v>
      </c>
    </row>
    <row r="238" spans="1:12" x14ac:dyDescent="0.25">
      <c r="A238">
        <v>236</v>
      </c>
      <c r="B238" t="s">
        <v>553</v>
      </c>
      <c r="C238" s="2">
        <v>43850</v>
      </c>
      <c r="D238">
        <v>1025</v>
      </c>
      <c r="E238">
        <v>1028.25</v>
      </c>
      <c r="F238">
        <v>994.15</v>
      </c>
      <c r="G238">
        <v>1008.95</v>
      </c>
      <c r="H238">
        <v>96580</v>
      </c>
      <c r="I238">
        <v>1455</v>
      </c>
      <c r="J238">
        <v>776</v>
      </c>
      <c r="K238">
        <v>0</v>
      </c>
      <c r="L238" t="s">
        <v>554</v>
      </c>
    </row>
    <row r="239" spans="1:12" x14ac:dyDescent="0.25">
      <c r="A239">
        <v>237</v>
      </c>
      <c r="B239" t="s">
        <v>555</v>
      </c>
      <c r="C239" s="2">
        <v>43850</v>
      </c>
      <c r="D239">
        <v>15.15</v>
      </c>
      <c r="E239">
        <v>16.100000000000001</v>
      </c>
      <c r="F239">
        <v>15.15</v>
      </c>
      <c r="G239">
        <v>15.7</v>
      </c>
      <c r="H239">
        <v>267635</v>
      </c>
      <c r="I239">
        <v>30</v>
      </c>
      <c r="J239">
        <v>11</v>
      </c>
      <c r="K239">
        <v>0</v>
      </c>
      <c r="L239" t="s">
        <v>556</v>
      </c>
    </row>
    <row r="240" spans="1:12" x14ac:dyDescent="0.25">
      <c r="A240">
        <v>238</v>
      </c>
      <c r="B240" t="s">
        <v>557</v>
      </c>
      <c r="C240" s="2">
        <v>43850</v>
      </c>
      <c r="D240">
        <v>6.6</v>
      </c>
      <c r="E240">
        <v>6.65</v>
      </c>
      <c r="F240">
        <v>6.45</v>
      </c>
      <c r="G240">
        <v>6.6</v>
      </c>
      <c r="H240">
        <v>1336</v>
      </c>
      <c r="I240">
        <v>16</v>
      </c>
      <c r="J240">
        <v>4</v>
      </c>
      <c r="K240">
        <v>0</v>
      </c>
      <c r="L240" t="s">
        <v>558</v>
      </c>
    </row>
    <row r="241" spans="1:12" x14ac:dyDescent="0.25">
      <c r="A241">
        <v>239</v>
      </c>
      <c r="B241" t="s">
        <v>559</v>
      </c>
      <c r="C241" s="2">
        <v>43850</v>
      </c>
      <c r="D241">
        <v>209.9</v>
      </c>
      <c r="E241">
        <v>214.25</v>
      </c>
      <c r="F241">
        <v>205.2</v>
      </c>
      <c r="G241">
        <v>208.45</v>
      </c>
      <c r="H241">
        <v>92955</v>
      </c>
      <c r="I241">
        <v>305</v>
      </c>
      <c r="J241">
        <v>154</v>
      </c>
      <c r="K241">
        <v>0</v>
      </c>
      <c r="L241" t="s">
        <v>560</v>
      </c>
    </row>
    <row r="242" spans="1:12" x14ac:dyDescent="0.25">
      <c r="A242">
        <v>240</v>
      </c>
      <c r="B242" t="s">
        <v>563</v>
      </c>
      <c r="C242" s="2">
        <v>43850</v>
      </c>
      <c r="D242">
        <v>18.05</v>
      </c>
      <c r="E242">
        <v>18.25</v>
      </c>
      <c r="F242">
        <v>17.600000000000001</v>
      </c>
      <c r="G242">
        <v>18.05</v>
      </c>
      <c r="H242">
        <v>759288</v>
      </c>
      <c r="I242">
        <v>77</v>
      </c>
      <c r="J242">
        <v>16</v>
      </c>
      <c r="K242">
        <v>0</v>
      </c>
      <c r="L242" t="s">
        <v>564</v>
      </c>
    </row>
    <row r="243" spans="1:12" x14ac:dyDescent="0.25">
      <c r="A243">
        <v>241</v>
      </c>
      <c r="B243" t="s">
        <v>565</v>
      </c>
      <c r="C243" s="2">
        <v>43850</v>
      </c>
      <c r="D243">
        <v>23.7</v>
      </c>
      <c r="E243">
        <v>24.45</v>
      </c>
      <c r="F243">
        <v>22.55</v>
      </c>
      <c r="G243">
        <v>22.95</v>
      </c>
      <c r="H243">
        <v>114370</v>
      </c>
      <c r="I243">
        <v>60</v>
      </c>
      <c r="J243">
        <v>18</v>
      </c>
      <c r="K243">
        <v>0</v>
      </c>
      <c r="L243" t="s">
        <v>566</v>
      </c>
    </row>
    <row r="244" spans="1:12" x14ac:dyDescent="0.25">
      <c r="A244">
        <v>242</v>
      </c>
      <c r="B244" t="s">
        <v>567</v>
      </c>
      <c r="C244" s="2">
        <v>43850</v>
      </c>
      <c r="D244">
        <v>418</v>
      </c>
      <c r="E244">
        <v>432</v>
      </c>
      <c r="F244">
        <v>401.8</v>
      </c>
      <c r="G244">
        <v>407.4</v>
      </c>
      <c r="H244">
        <v>3817</v>
      </c>
      <c r="I244">
        <v>576</v>
      </c>
      <c r="J244">
        <v>326</v>
      </c>
      <c r="K244">
        <v>0</v>
      </c>
      <c r="L244" t="s">
        <v>568</v>
      </c>
    </row>
    <row r="245" spans="1:12" x14ac:dyDescent="0.25">
      <c r="A245">
        <v>243</v>
      </c>
      <c r="B245" t="s">
        <v>569</v>
      </c>
      <c r="C245" s="2">
        <v>43850</v>
      </c>
      <c r="D245">
        <v>171.95</v>
      </c>
      <c r="E245">
        <v>175.1</v>
      </c>
      <c r="F245">
        <v>168.1</v>
      </c>
      <c r="G245">
        <v>170.35</v>
      </c>
      <c r="H245">
        <v>742165</v>
      </c>
      <c r="I245">
        <v>264</v>
      </c>
      <c r="J245">
        <v>112</v>
      </c>
      <c r="K245">
        <v>0</v>
      </c>
      <c r="L245" t="s">
        <v>570</v>
      </c>
    </row>
    <row r="246" spans="1:12" x14ac:dyDescent="0.25">
      <c r="A246">
        <v>244</v>
      </c>
      <c r="B246" t="s">
        <v>571</v>
      </c>
      <c r="C246" s="2">
        <v>43850</v>
      </c>
      <c r="D246">
        <v>532.9</v>
      </c>
      <c r="E246">
        <v>541</v>
      </c>
      <c r="F246">
        <v>531.04999999999995</v>
      </c>
      <c r="G246">
        <v>537.75</v>
      </c>
      <c r="H246">
        <v>830322</v>
      </c>
      <c r="I246">
        <v>1063</v>
      </c>
      <c r="J246">
        <v>352</v>
      </c>
      <c r="K246">
        <v>0</v>
      </c>
      <c r="L246" t="s">
        <v>572</v>
      </c>
    </row>
    <row r="247" spans="1:12" x14ac:dyDescent="0.25">
      <c r="A247">
        <v>245</v>
      </c>
      <c r="B247" t="s">
        <v>573</v>
      </c>
      <c r="C247" s="2">
        <v>43850</v>
      </c>
      <c r="D247">
        <v>2688.7</v>
      </c>
      <c r="E247">
        <v>2688.7</v>
      </c>
      <c r="F247">
        <v>2650</v>
      </c>
      <c r="G247">
        <v>2659.6</v>
      </c>
      <c r="H247">
        <v>1591</v>
      </c>
      <c r="I247">
        <v>3195</v>
      </c>
      <c r="J247">
        <v>2144</v>
      </c>
      <c r="K247">
        <v>0</v>
      </c>
      <c r="L247" t="s">
        <v>574</v>
      </c>
    </row>
    <row r="248" spans="1:12" x14ac:dyDescent="0.25">
      <c r="A248">
        <v>246</v>
      </c>
      <c r="B248" t="s">
        <v>575</v>
      </c>
      <c r="C248" s="2">
        <v>43850</v>
      </c>
      <c r="D248">
        <v>24.25</v>
      </c>
      <c r="E248">
        <v>24.8</v>
      </c>
      <c r="F248">
        <v>24</v>
      </c>
      <c r="G248">
        <v>24</v>
      </c>
      <c r="H248">
        <v>40919</v>
      </c>
      <c r="I248">
        <v>71</v>
      </c>
      <c r="J248">
        <v>18</v>
      </c>
      <c r="K248">
        <v>0</v>
      </c>
      <c r="L248" t="s">
        <v>576</v>
      </c>
    </row>
    <row r="249" spans="1:12" x14ac:dyDescent="0.25">
      <c r="A249">
        <v>247</v>
      </c>
      <c r="B249" t="s">
        <v>577</v>
      </c>
      <c r="C249" s="2">
        <v>43850</v>
      </c>
      <c r="D249">
        <v>775.25</v>
      </c>
      <c r="E249">
        <v>783.55</v>
      </c>
      <c r="F249">
        <v>756.9</v>
      </c>
      <c r="G249">
        <v>759.75</v>
      </c>
      <c r="H249">
        <v>543433</v>
      </c>
      <c r="I249">
        <v>1039</v>
      </c>
      <c r="J249">
        <v>642</v>
      </c>
      <c r="K249">
        <v>0</v>
      </c>
      <c r="L249" t="s">
        <v>578</v>
      </c>
    </row>
    <row r="250" spans="1:12" x14ac:dyDescent="0.25">
      <c r="A250">
        <v>248</v>
      </c>
      <c r="B250" t="s">
        <v>579</v>
      </c>
      <c r="C250" s="2">
        <v>43850</v>
      </c>
      <c r="D250">
        <v>200</v>
      </c>
      <c r="E250">
        <v>200</v>
      </c>
      <c r="F250">
        <v>195.1</v>
      </c>
      <c r="G250">
        <v>196.5</v>
      </c>
      <c r="H250">
        <v>328500</v>
      </c>
      <c r="I250">
        <v>229</v>
      </c>
      <c r="J250">
        <v>74</v>
      </c>
      <c r="K250">
        <v>0</v>
      </c>
      <c r="L250" t="s">
        <v>580</v>
      </c>
    </row>
    <row r="251" spans="1:12" x14ac:dyDescent="0.25">
      <c r="A251">
        <v>249</v>
      </c>
      <c r="B251" t="s">
        <v>581</v>
      </c>
      <c r="C251" s="2">
        <v>43850</v>
      </c>
      <c r="D251">
        <v>344</v>
      </c>
      <c r="E251">
        <v>355</v>
      </c>
      <c r="F251">
        <v>341.35</v>
      </c>
      <c r="G251">
        <v>348.5</v>
      </c>
      <c r="H251">
        <v>231911</v>
      </c>
      <c r="I251">
        <v>402</v>
      </c>
      <c r="J251">
        <v>250</v>
      </c>
      <c r="K251">
        <v>0</v>
      </c>
      <c r="L251" t="s">
        <v>582</v>
      </c>
    </row>
    <row r="252" spans="1:12" x14ac:dyDescent="0.25">
      <c r="A252">
        <v>250</v>
      </c>
      <c r="B252" t="s">
        <v>583</v>
      </c>
      <c r="C252" s="2">
        <v>43850</v>
      </c>
      <c r="D252">
        <v>8.4499999999999993</v>
      </c>
      <c r="E252">
        <v>8.75</v>
      </c>
      <c r="F252">
        <v>8.4499999999999993</v>
      </c>
      <c r="G252">
        <v>8.4499999999999993</v>
      </c>
      <c r="H252">
        <v>1251513</v>
      </c>
      <c r="I252">
        <v>65</v>
      </c>
      <c r="J252">
        <v>8</v>
      </c>
      <c r="K252">
        <v>0</v>
      </c>
      <c r="L252" t="s">
        <v>584</v>
      </c>
    </row>
    <row r="253" spans="1:12" x14ac:dyDescent="0.25">
      <c r="A253">
        <v>251</v>
      </c>
      <c r="B253" t="s">
        <v>585</v>
      </c>
      <c r="C253" s="2">
        <v>43850</v>
      </c>
      <c r="D253">
        <v>235</v>
      </c>
      <c r="E253">
        <v>245</v>
      </c>
      <c r="F253">
        <v>235</v>
      </c>
      <c r="G253">
        <v>244.25</v>
      </c>
      <c r="H253">
        <v>4160</v>
      </c>
      <c r="I253">
        <v>250</v>
      </c>
      <c r="J253">
        <v>196</v>
      </c>
      <c r="K253">
        <v>0</v>
      </c>
      <c r="L253" t="s">
        <v>586</v>
      </c>
    </row>
    <row r="254" spans="1:12" x14ac:dyDescent="0.25">
      <c r="A254">
        <v>252</v>
      </c>
      <c r="B254" t="s">
        <v>589</v>
      </c>
      <c r="C254" s="2">
        <v>43850</v>
      </c>
      <c r="D254">
        <v>174.95</v>
      </c>
      <c r="E254">
        <v>175.05</v>
      </c>
      <c r="F254">
        <v>167.6</v>
      </c>
      <c r="G254">
        <v>168.4</v>
      </c>
      <c r="H254">
        <v>209632</v>
      </c>
      <c r="I254">
        <v>195</v>
      </c>
      <c r="J254">
        <v>128</v>
      </c>
      <c r="K254">
        <v>0</v>
      </c>
      <c r="L254" t="s">
        <v>590</v>
      </c>
    </row>
    <row r="255" spans="1:12" x14ac:dyDescent="0.25">
      <c r="A255">
        <v>253</v>
      </c>
      <c r="B255" t="s">
        <v>591</v>
      </c>
      <c r="C255" s="2">
        <v>43850</v>
      </c>
      <c r="D255">
        <v>220.25</v>
      </c>
      <c r="E255">
        <v>221.75</v>
      </c>
      <c r="F255">
        <v>207</v>
      </c>
      <c r="G255">
        <v>208.65</v>
      </c>
      <c r="H255">
        <v>14622</v>
      </c>
      <c r="I255">
        <v>222</v>
      </c>
      <c r="J255">
        <v>129</v>
      </c>
      <c r="K255">
        <v>0</v>
      </c>
      <c r="L255" t="s">
        <v>592</v>
      </c>
    </row>
    <row r="256" spans="1:12" x14ac:dyDescent="0.25">
      <c r="A256">
        <v>254</v>
      </c>
      <c r="B256" t="s">
        <v>593</v>
      </c>
      <c r="C256" s="2">
        <v>43850</v>
      </c>
      <c r="D256">
        <v>160</v>
      </c>
      <c r="E256">
        <v>164</v>
      </c>
      <c r="F256">
        <v>151.35</v>
      </c>
      <c r="G256">
        <v>152.44999999999999</v>
      </c>
      <c r="H256">
        <v>2273836</v>
      </c>
      <c r="I256">
        <v>345</v>
      </c>
      <c r="J256">
        <v>108</v>
      </c>
      <c r="K256">
        <v>0</v>
      </c>
      <c r="L256" t="s">
        <v>594</v>
      </c>
    </row>
    <row r="257" spans="1:12" x14ac:dyDescent="0.25">
      <c r="A257">
        <v>255</v>
      </c>
      <c r="B257" t="s">
        <v>595</v>
      </c>
      <c r="C257" s="2">
        <v>43850</v>
      </c>
      <c r="D257">
        <v>540</v>
      </c>
      <c r="E257">
        <v>549</v>
      </c>
      <c r="F257">
        <v>531</v>
      </c>
      <c r="G257">
        <v>545.45000000000005</v>
      </c>
      <c r="H257">
        <v>75492</v>
      </c>
      <c r="I257">
        <v>570</v>
      </c>
      <c r="J257">
        <v>421</v>
      </c>
      <c r="K257">
        <v>0</v>
      </c>
      <c r="L257" t="s">
        <v>596</v>
      </c>
    </row>
    <row r="258" spans="1:12" x14ac:dyDescent="0.25">
      <c r="A258">
        <v>256</v>
      </c>
      <c r="B258" t="s">
        <v>597</v>
      </c>
      <c r="C258" s="2">
        <v>43850</v>
      </c>
      <c r="D258">
        <v>327.25</v>
      </c>
      <c r="E258">
        <v>327.25</v>
      </c>
      <c r="F258">
        <v>318.25</v>
      </c>
      <c r="G258">
        <v>319.2</v>
      </c>
      <c r="H258">
        <v>683308</v>
      </c>
      <c r="I258">
        <v>335</v>
      </c>
      <c r="J258">
        <v>208</v>
      </c>
      <c r="K258">
        <v>0</v>
      </c>
      <c r="L258" t="s">
        <v>598</v>
      </c>
    </row>
    <row r="259" spans="1:12" x14ac:dyDescent="0.25">
      <c r="A259">
        <v>257</v>
      </c>
      <c r="B259" t="s">
        <v>601</v>
      </c>
      <c r="C259" s="2">
        <v>43850</v>
      </c>
      <c r="D259">
        <v>287</v>
      </c>
      <c r="E259">
        <v>287</v>
      </c>
      <c r="F259">
        <v>271.3</v>
      </c>
      <c r="G259">
        <v>281.05</v>
      </c>
      <c r="H259">
        <v>39318</v>
      </c>
      <c r="I259">
        <v>492</v>
      </c>
      <c r="J259">
        <v>240</v>
      </c>
      <c r="K259">
        <v>0</v>
      </c>
      <c r="L259" t="s">
        <v>602</v>
      </c>
    </row>
    <row r="260" spans="1:12" x14ac:dyDescent="0.25">
      <c r="A260">
        <v>258</v>
      </c>
      <c r="B260" t="s">
        <v>603</v>
      </c>
      <c r="C260" s="2">
        <v>43850</v>
      </c>
      <c r="D260">
        <v>38.85</v>
      </c>
      <c r="E260">
        <v>43.75</v>
      </c>
      <c r="F260">
        <v>37.75</v>
      </c>
      <c r="G260">
        <v>41.55</v>
      </c>
      <c r="H260">
        <v>284212</v>
      </c>
      <c r="I260">
        <v>58</v>
      </c>
      <c r="J260">
        <v>25</v>
      </c>
      <c r="K260">
        <v>0</v>
      </c>
      <c r="L260" t="s">
        <v>604</v>
      </c>
    </row>
    <row r="261" spans="1:12" x14ac:dyDescent="0.25">
      <c r="A261">
        <v>259</v>
      </c>
      <c r="B261" t="s">
        <v>605</v>
      </c>
      <c r="C261" s="2">
        <v>43850</v>
      </c>
      <c r="D261">
        <v>8.6</v>
      </c>
      <c r="E261">
        <v>8.6</v>
      </c>
      <c r="F261">
        <v>7.85</v>
      </c>
      <c r="G261">
        <v>7.85</v>
      </c>
      <c r="H261">
        <v>5408</v>
      </c>
      <c r="I261">
        <v>17</v>
      </c>
      <c r="J261">
        <v>5</v>
      </c>
      <c r="K261">
        <v>0</v>
      </c>
      <c r="L261" t="s">
        <v>606</v>
      </c>
    </row>
    <row r="262" spans="1:12" x14ac:dyDescent="0.25">
      <c r="A262">
        <v>260</v>
      </c>
      <c r="B262" t="s">
        <v>607</v>
      </c>
      <c r="C262" s="2">
        <v>43850</v>
      </c>
      <c r="D262">
        <v>480.45</v>
      </c>
      <c r="E262">
        <v>483.15</v>
      </c>
      <c r="F262">
        <v>476.65</v>
      </c>
      <c r="G262">
        <v>480.15</v>
      </c>
      <c r="H262">
        <v>1206931</v>
      </c>
      <c r="I262">
        <v>678</v>
      </c>
      <c r="J262">
        <v>390</v>
      </c>
      <c r="K262">
        <v>0</v>
      </c>
      <c r="L262" t="s">
        <v>608</v>
      </c>
    </row>
    <row r="263" spans="1:12" x14ac:dyDescent="0.25">
      <c r="A263">
        <v>261</v>
      </c>
      <c r="B263" t="s">
        <v>609</v>
      </c>
      <c r="C263" s="2">
        <v>43850</v>
      </c>
      <c r="D263">
        <v>75.5</v>
      </c>
      <c r="E263">
        <v>78.5</v>
      </c>
      <c r="F263">
        <v>73.95</v>
      </c>
      <c r="G263">
        <v>74.55</v>
      </c>
      <c r="H263">
        <v>3088</v>
      </c>
      <c r="I263">
        <v>195</v>
      </c>
      <c r="J263">
        <v>68</v>
      </c>
      <c r="K263">
        <v>0</v>
      </c>
      <c r="L263" t="s">
        <v>610</v>
      </c>
    </row>
    <row r="264" spans="1:12" x14ac:dyDescent="0.25">
      <c r="A264">
        <v>262</v>
      </c>
      <c r="B264" t="s">
        <v>613</v>
      </c>
      <c r="C264" s="2">
        <v>43850</v>
      </c>
      <c r="D264">
        <v>51.1</v>
      </c>
      <c r="E264">
        <v>51.2</v>
      </c>
      <c r="F264">
        <v>49.05</v>
      </c>
      <c r="G264">
        <v>49.35</v>
      </c>
      <c r="H264">
        <v>14107</v>
      </c>
      <c r="I264">
        <v>230</v>
      </c>
      <c r="J264">
        <v>43</v>
      </c>
      <c r="K264">
        <v>0</v>
      </c>
      <c r="L264" t="s">
        <v>614</v>
      </c>
    </row>
    <row r="265" spans="1:12" x14ac:dyDescent="0.25">
      <c r="A265">
        <v>263</v>
      </c>
      <c r="B265" t="s">
        <v>611</v>
      </c>
      <c r="C265" s="2">
        <v>43850</v>
      </c>
      <c r="D265">
        <v>407</v>
      </c>
      <c r="E265">
        <v>410</v>
      </c>
      <c r="F265">
        <v>401</v>
      </c>
      <c r="G265">
        <v>406.75</v>
      </c>
      <c r="H265">
        <v>30978</v>
      </c>
      <c r="I265">
        <v>539</v>
      </c>
      <c r="J265">
        <v>264</v>
      </c>
      <c r="K265">
        <v>0</v>
      </c>
      <c r="L265" t="s">
        <v>612</v>
      </c>
    </row>
    <row r="266" spans="1:12" x14ac:dyDescent="0.25">
      <c r="A266">
        <v>264</v>
      </c>
      <c r="B266" t="s">
        <v>3291</v>
      </c>
      <c r="C266" s="2">
        <v>43850</v>
      </c>
      <c r="D266">
        <v>7.3</v>
      </c>
      <c r="E266">
        <v>7.3</v>
      </c>
      <c r="F266">
        <v>7.3</v>
      </c>
      <c r="G266">
        <v>7.3</v>
      </c>
      <c r="H266">
        <v>760</v>
      </c>
      <c r="I266">
        <v>35</v>
      </c>
      <c r="J266">
        <v>7</v>
      </c>
      <c r="K266">
        <v>0</v>
      </c>
      <c r="L266" t="s">
        <v>3292</v>
      </c>
    </row>
    <row r="267" spans="1:12" x14ac:dyDescent="0.25">
      <c r="A267">
        <v>265</v>
      </c>
      <c r="B267" t="s">
        <v>615</v>
      </c>
      <c r="C267" s="2">
        <v>43850</v>
      </c>
      <c r="D267">
        <v>208</v>
      </c>
      <c r="E267">
        <v>209.8</v>
      </c>
      <c r="F267">
        <v>200.5</v>
      </c>
      <c r="G267">
        <v>201.15</v>
      </c>
      <c r="H267">
        <v>8110607</v>
      </c>
      <c r="I267">
        <v>300</v>
      </c>
      <c r="J267">
        <v>178</v>
      </c>
      <c r="K267">
        <v>0</v>
      </c>
      <c r="L267" t="s">
        <v>616</v>
      </c>
    </row>
    <row r="268" spans="1:12" x14ac:dyDescent="0.25">
      <c r="A268">
        <v>266</v>
      </c>
      <c r="B268" t="s">
        <v>617</v>
      </c>
      <c r="C268" s="2">
        <v>43850</v>
      </c>
      <c r="D268">
        <v>451.1</v>
      </c>
      <c r="E268">
        <v>491.7</v>
      </c>
      <c r="F268">
        <v>431.5</v>
      </c>
      <c r="G268">
        <v>439.85</v>
      </c>
      <c r="H268">
        <v>3066383</v>
      </c>
      <c r="I268">
        <v>492</v>
      </c>
      <c r="J268">
        <v>327</v>
      </c>
      <c r="K268">
        <v>0</v>
      </c>
      <c r="L268" t="s">
        <v>618</v>
      </c>
    </row>
    <row r="269" spans="1:12" x14ac:dyDescent="0.25">
      <c r="A269">
        <v>267</v>
      </c>
      <c r="B269" t="s">
        <v>619</v>
      </c>
      <c r="C269" s="2">
        <v>43850</v>
      </c>
      <c r="D269">
        <v>1803</v>
      </c>
      <c r="E269">
        <v>1805</v>
      </c>
      <c r="F269">
        <v>1773.95</v>
      </c>
      <c r="G269">
        <v>1781.2</v>
      </c>
      <c r="H269">
        <v>134513</v>
      </c>
      <c r="I269">
        <v>1820</v>
      </c>
      <c r="J269">
        <v>1031</v>
      </c>
      <c r="K269">
        <v>0</v>
      </c>
      <c r="L269" t="s">
        <v>620</v>
      </c>
    </row>
    <row r="270" spans="1:12" x14ac:dyDescent="0.25">
      <c r="A270">
        <v>268</v>
      </c>
      <c r="B270" t="s">
        <v>623</v>
      </c>
      <c r="C270" s="2">
        <v>43850</v>
      </c>
      <c r="D270">
        <v>1515</v>
      </c>
      <c r="E270">
        <v>1525</v>
      </c>
      <c r="F270">
        <v>1495</v>
      </c>
      <c r="G270">
        <v>1501.25</v>
      </c>
      <c r="H270">
        <v>405916</v>
      </c>
      <c r="I270">
        <v>1643</v>
      </c>
      <c r="J270">
        <v>1018</v>
      </c>
      <c r="K270">
        <v>0</v>
      </c>
      <c r="L270" t="s">
        <v>624</v>
      </c>
    </row>
    <row r="271" spans="1:12" x14ac:dyDescent="0.25">
      <c r="A271">
        <v>269</v>
      </c>
      <c r="B271" t="s">
        <v>621</v>
      </c>
      <c r="C271" s="2">
        <v>43850</v>
      </c>
      <c r="D271">
        <v>17.899999999999999</v>
      </c>
      <c r="E271">
        <v>19</v>
      </c>
      <c r="F271">
        <v>17.899999999999999</v>
      </c>
      <c r="G271">
        <v>18.149999999999999</v>
      </c>
      <c r="H271">
        <v>71693</v>
      </c>
      <c r="I271">
        <v>42</v>
      </c>
      <c r="J271">
        <v>8</v>
      </c>
      <c r="K271">
        <v>0</v>
      </c>
      <c r="L271" t="s">
        <v>622</v>
      </c>
    </row>
    <row r="272" spans="1:12" x14ac:dyDescent="0.25">
      <c r="A272">
        <v>270</v>
      </c>
      <c r="B272" t="s">
        <v>625</v>
      </c>
      <c r="C272" s="2">
        <v>43850</v>
      </c>
      <c r="D272">
        <v>7.85</v>
      </c>
      <c r="E272">
        <v>7.85</v>
      </c>
      <c r="F272">
        <v>7.5</v>
      </c>
      <c r="G272">
        <v>7.55</v>
      </c>
      <c r="H272">
        <v>8288</v>
      </c>
      <c r="I272">
        <v>13</v>
      </c>
      <c r="J272">
        <v>7</v>
      </c>
      <c r="K272">
        <v>0</v>
      </c>
      <c r="L272" t="s">
        <v>626</v>
      </c>
    </row>
    <row r="273" spans="1:12" x14ac:dyDescent="0.25">
      <c r="A273">
        <v>271</v>
      </c>
      <c r="B273" t="s">
        <v>627</v>
      </c>
      <c r="C273" s="2">
        <v>43850</v>
      </c>
      <c r="D273">
        <v>28.3</v>
      </c>
      <c r="E273">
        <v>28.7</v>
      </c>
      <c r="F273">
        <v>27.25</v>
      </c>
      <c r="G273">
        <v>27.6</v>
      </c>
      <c r="H273">
        <v>275133</v>
      </c>
      <c r="I273">
        <v>41</v>
      </c>
      <c r="J273">
        <v>19</v>
      </c>
      <c r="K273">
        <v>0</v>
      </c>
      <c r="L273" t="s">
        <v>628</v>
      </c>
    </row>
    <row r="274" spans="1:12" x14ac:dyDescent="0.25">
      <c r="A274">
        <v>272</v>
      </c>
      <c r="B274" t="s">
        <v>629</v>
      </c>
      <c r="C274" s="2">
        <v>43850</v>
      </c>
      <c r="D274">
        <v>554</v>
      </c>
      <c r="E274">
        <v>556.35</v>
      </c>
      <c r="F274">
        <v>549.15</v>
      </c>
      <c r="G274">
        <v>550.95000000000005</v>
      </c>
      <c r="H274">
        <v>393683</v>
      </c>
      <c r="I274">
        <v>666</v>
      </c>
      <c r="J274">
        <v>434</v>
      </c>
      <c r="K274">
        <v>0</v>
      </c>
      <c r="L274" t="s">
        <v>630</v>
      </c>
    </row>
    <row r="275" spans="1:12" x14ac:dyDescent="0.25">
      <c r="A275">
        <v>273</v>
      </c>
      <c r="B275" t="s">
        <v>631</v>
      </c>
      <c r="C275" s="2">
        <v>43850</v>
      </c>
      <c r="D275">
        <v>40.15</v>
      </c>
      <c r="E275">
        <v>40.15</v>
      </c>
      <c r="F275">
        <v>39.5</v>
      </c>
      <c r="G275">
        <v>39.5</v>
      </c>
      <c r="H275">
        <v>1368</v>
      </c>
      <c r="I275">
        <v>64</v>
      </c>
      <c r="J275">
        <v>28</v>
      </c>
      <c r="K275">
        <v>0</v>
      </c>
      <c r="L275" t="s">
        <v>632</v>
      </c>
    </row>
    <row r="276" spans="1:12" x14ac:dyDescent="0.25">
      <c r="A276">
        <v>274</v>
      </c>
      <c r="B276" t="s">
        <v>633</v>
      </c>
      <c r="C276" s="2">
        <v>43850</v>
      </c>
      <c r="D276">
        <v>287</v>
      </c>
      <c r="E276">
        <v>294.95</v>
      </c>
      <c r="F276">
        <v>271</v>
      </c>
      <c r="G276">
        <v>278.60000000000002</v>
      </c>
      <c r="H276">
        <v>6683</v>
      </c>
      <c r="I276">
        <v>429</v>
      </c>
      <c r="J276">
        <v>190</v>
      </c>
      <c r="K276">
        <v>0</v>
      </c>
      <c r="L276" t="s">
        <v>634</v>
      </c>
    </row>
    <row r="277" spans="1:12" x14ac:dyDescent="0.25">
      <c r="A277">
        <v>275</v>
      </c>
      <c r="B277" t="s">
        <v>635</v>
      </c>
      <c r="C277" s="2">
        <v>43850</v>
      </c>
      <c r="D277">
        <v>11.15</v>
      </c>
      <c r="E277">
        <v>11.85</v>
      </c>
      <c r="F277">
        <v>10.9</v>
      </c>
      <c r="G277">
        <v>11</v>
      </c>
      <c r="H277">
        <v>8154</v>
      </c>
      <c r="I277">
        <v>25</v>
      </c>
      <c r="J277">
        <v>9</v>
      </c>
      <c r="K277">
        <v>0</v>
      </c>
      <c r="L277" t="s">
        <v>636</v>
      </c>
    </row>
    <row r="278" spans="1:12" x14ac:dyDescent="0.25">
      <c r="A278">
        <v>276</v>
      </c>
      <c r="B278" t="s">
        <v>637</v>
      </c>
      <c r="C278" s="2">
        <v>43850</v>
      </c>
      <c r="D278">
        <v>48.15</v>
      </c>
      <c r="E278">
        <v>48.15</v>
      </c>
      <c r="F278">
        <v>46.05</v>
      </c>
      <c r="G278">
        <v>46.5</v>
      </c>
      <c r="H278">
        <v>5228</v>
      </c>
      <c r="I278">
        <v>89</v>
      </c>
      <c r="J278">
        <v>35</v>
      </c>
      <c r="K278">
        <v>0</v>
      </c>
      <c r="L278" t="s">
        <v>638</v>
      </c>
    </row>
    <row r="279" spans="1:12" x14ac:dyDescent="0.25">
      <c r="A279">
        <v>277</v>
      </c>
      <c r="B279" t="s">
        <v>639</v>
      </c>
      <c r="C279" s="2">
        <v>43850</v>
      </c>
      <c r="D279">
        <v>590</v>
      </c>
      <c r="E279">
        <v>604</v>
      </c>
      <c r="F279">
        <v>576.70000000000005</v>
      </c>
      <c r="G279">
        <v>601.75</v>
      </c>
      <c r="H279">
        <v>264829</v>
      </c>
      <c r="I279">
        <v>604</v>
      </c>
      <c r="J279">
        <v>337</v>
      </c>
      <c r="K279">
        <v>0</v>
      </c>
      <c r="L279" t="s">
        <v>640</v>
      </c>
    </row>
    <row r="280" spans="1:12" x14ac:dyDescent="0.25">
      <c r="A280">
        <v>278</v>
      </c>
      <c r="B280" t="s">
        <v>641</v>
      </c>
      <c r="C280" s="2">
        <v>43850</v>
      </c>
      <c r="D280">
        <v>293.95</v>
      </c>
      <c r="E280">
        <v>296</v>
      </c>
      <c r="F280">
        <v>282</v>
      </c>
      <c r="G280">
        <v>283.95</v>
      </c>
      <c r="H280">
        <v>43591</v>
      </c>
      <c r="I280">
        <v>317</v>
      </c>
      <c r="J280">
        <v>162</v>
      </c>
      <c r="K280">
        <v>0</v>
      </c>
      <c r="L280" t="s">
        <v>642</v>
      </c>
    </row>
    <row r="281" spans="1:12" x14ac:dyDescent="0.25">
      <c r="A281">
        <v>279</v>
      </c>
      <c r="B281" t="s">
        <v>645</v>
      </c>
      <c r="C281" s="2">
        <v>43850</v>
      </c>
      <c r="D281">
        <v>111.9</v>
      </c>
      <c r="E281">
        <v>112</v>
      </c>
      <c r="F281">
        <v>111.5</v>
      </c>
      <c r="G281">
        <v>111.95</v>
      </c>
      <c r="H281">
        <v>4340</v>
      </c>
      <c r="I281">
        <v>175</v>
      </c>
      <c r="J281">
        <v>58</v>
      </c>
      <c r="K281">
        <v>0</v>
      </c>
      <c r="L281" t="s">
        <v>646</v>
      </c>
    </row>
    <row r="282" spans="1:12" x14ac:dyDescent="0.25">
      <c r="A282">
        <v>280</v>
      </c>
      <c r="B282" t="s">
        <v>651</v>
      </c>
      <c r="C282" s="2">
        <v>43850</v>
      </c>
      <c r="D282">
        <v>784.7</v>
      </c>
      <c r="E282">
        <v>784.7</v>
      </c>
      <c r="F282">
        <v>772</v>
      </c>
      <c r="G282">
        <v>774.9</v>
      </c>
      <c r="H282">
        <v>49939</v>
      </c>
      <c r="I282">
        <v>849</v>
      </c>
      <c r="J282">
        <v>242</v>
      </c>
      <c r="K282">
        <v>0</v>
      </c>
      <c r="L282" t="s">
        <v>652</v>
      </c>
    </row>
    <row r="283" spans="1:12" x14ac:dyDescent="0.25">
      <c r="A283">
        <v>281</v>
      </c>
      <c r="B283" t="s">
        <v>653</v>
      </c>
      <c r="C283" s="2">
        <v>43850</v>
      </c>
      <c r="D283">
        <v>97.65</v>
      </c>
      <c r="E283">
        <v>98</v>
      </c>
      <c r="F283">
        <v>94.05</v>
      </c>
      <c r="G283">
        <v>95.05</v>
      </c>
      <c r="H283">
        <v>2448</v>
      </c>
      <c r="I283">
        <v>220</v>
      </c>
      <c r="J283">
        <v>68</v>
      </c>
      <c r="K283">
        <v>0</v>
      </c>
      <c r="L283" t="s">
        <v>654</v>
      </c>
    </row>
    <row r="284" spans="1:12" x14ac:dyDescent="0.25">
      <c r="A284">
        <v>282</v>
      </c>
      <c r="B284" t="s">
        <v>659</v>
      </c>
      <c r="C284" s="2">
        <v>43850</v>
      </c>
      <c r="D284">
        <v>1822</v>
      </c>
      <c r="E284">
        <v>1867</v>
      </c>
      <c r="F284">
        <v>1805</v>
      </c>
      <c r="G284">
        <v>1814.6</v>
      </c>
      <c r="H284">
        <v>25654</v>
      </c>
      <c r="I284">
        <v>2068</v>
      </c>
      <c r="J284">
        <v>1136</v>
      </c>
      <c r="K284">
        <v>0</v>
      </c>
      <c r="L284" t="s">
        <v>660</v>
      </c>
    </row>
    <row r="285" spans="1:12" x14ac:dyDescent="0.25">
      <c r="A285">
        <v>283</v>
      </c>
      <c r="B285" t="s">
        <v>655</v>
      </c>
      <c r="C285" s="2">
        <v>43850</v>
      </c>
      <c r="D285">
        <v>255.5</v>
      </c>
      <c r="E285">
        <v>258.3</v>
      </c>
      <c r="F285">
        <v>253.1</v>
      </c>
      <c r="G285">
        <v>255.15</v>
      </c>
      <c r="H285">
        <v>585793</v>
      </c>
      <c r="I285">
        <v>276</v>
      </c>
      <c r="J285">
        <v>190</v>
      </c>
      <c r="K285">
        <v>0</v>
      </c>
      <c r="L285" t="s">
        <v>656</v>
      </c>
    </row>
    <row r="286" spans="1:12" x14ac:dyDescent="0.25">
      <c r="A286">
        <v>284</v>
      </c>
      <c r="B286" t="s">
        <v>657</v>
      </c>
      <c r="C286" s="2">
        <v>43850</v>
      </c>
      <c r="D286">
        <v>202.7</v>
      </c>
      <c r="E286">
        <v>203.7</v>
      </c>
      <c r="F286">
        <v>195.5</v>
      </c>
      <c r="G286">
        <v>197.6</v>
      </c>
      <c r="H286">
        <v>563504</v>
      </c>
      <c r="I286">
        <v>314</v>
      </c>
      <c r="J286">
        <v>192</v>
      </c>
      <c r="K286">
        <v>0</v>
      </c>
      <c r="L286" t="s">
        <v>658</v>
      </c>
    </row>
    <row r="287" spans="1:12" x14ac:dyDescent="0.25">
      <c r="A287">
        <v>285</v>
      </c>
      <c r="B287" t="s">
        <v>661</v>
      </c>
      <c r="C287" s="2">
        <v>43850</v>
      </c>
      <c r="D287">
        <v>29.5</v>
      </c>
      <c r="E287">
        <v>29.8</v>
      </c>
      <c r="F287">
        <v>28.2</v>
      </c>
      <c r="G287">
        <v>28.75</v>
      </c>
      <c r="H287">
        <v>9353</v>
      </c>
      <c r="I287">
        <v>63</v>
      </c>
      <c r="J287">
        <v>20</v>
      </c>
      <c r="K287">
        <v>0</v>
      </c>
      <c r="L287" t="s">
        <v>662</v>
      </c>
    </row>
    <row r="288" spans="1:12" x14ac:dyDescent="0.25">
      <c r="A288">
        <v>286</v>
      </c>
      <c r="B288" t="s">
        <v>663</v>
      </c>
      <c r="C288" s="2">
        <v>43850</v>
      </c>
      <c r="D288">
        <v>244.45</v>
      </c>
      <c r="E288">
        <v>245</v>
      </c>
      <c r="F288">
        <v>237.6</v>
      </c>
      <c r="G288">
        <v>238.9</v>
      </c>
      <c r="H288">
        <v>192183</v>
      </c>
      <c r="I288">
        <v>249</v>
      </c>
      <c r="J288">
        <v>157</v>
      </c>
      <c r="K288">
        <v>0</v>
      </c>
      <c r="L288" t="s">
        <v>664</v>
      </c>
    </row>
    <row r="289" spans="1:12" x14ac:dyDescent="0.25">
      <c r="A289">
        <v>287</v>
      </c>
      <c r="B289" t="s">
        <v>665</v>
      </c>
      <c r="C289" s="2">
        <v>43850</v>
      </c>
      <c r="D289">
        <v>13.55</v>
      </c>
      <c r="E289">
        <v>13.55</v>
      </c>
      <c r="F289">
        <v>13.35</v>
      </c>
      <c r="G289">
        <v>13.35</v>
      </c>
      <c r="H289">
        <v>42</v>
      </c>
      <c r="I289">
        <v>24</v>
      </c>
      <c r="J289">
        <v>8</v>
      </c>
      <c r="K289">
        <v>0</v>
      </c>
      <c r="L289" t="s">
        <v>666</v>
      </c>
    </row>
    <row r="290" spans="1:12" x14ac:dyDescent="0.25">
      <c r="A290">
        <v>288</v>
      </c>
      <c r="B290" t="s">
        <v>669</v>
      </c>
      <c r="C290" s="2">
        <v>43850</v>
      </c>
      <c r="D290">
        <v>581.70000000000005</v>
      </c>
      <c r="E290">
        <v>588.9</v>
      </c>
      <c r="F290">
        <v>573</v>
      </c>
      <c r="G290">
        <v>584.15</v>
      </c>
      <c r="H290">
        <v>425150</v>
      </c>
      <c r="I290">
        <v>884</v>
      </c>
      <c r="J290">
        <v>504</v>
      </c>
      <c r="K290">
        <v>0</v>
      </c>
      <c r="L290" t="s">
        <v>670</v>
      </c>
    </row>
    <row r="291" spans="1:12" x14ac:dyDescent="0.25">
      <c r="A291">
        <v>289</v>
      </c>
      <c r="B291" t="s">
        <v>667</v>
      </c>
      <c r="C291" s="2">
        <v>43850</v>
      </c>
      <c r="D291">
        <v>255</v>
      </c>
      <c r="E291">
        <v>261.8</v>
      </c>
      <c r="F291">
        <v>250</v>
      </c>
      <c r="G291">
        <v>251.2</v>
      </c>
      <c r="H291">
        <v>474324</v>
      </c>
      <c r="I291">
        <v>262</v>
      </c>
      <c r="J291">
        <v>104</v>
      </c>
      <c r="K291">
        <v>0</v>
      </c>
      <c r="L291" t="s">
        <v>668</v>
      </c>
    </row>
    <row r="292" spans="1:12" x14ac:dyDescent="0.25">
      <c r="A292">
        <v>290</v>
      </c>
      <c r="B292" t="s">
        <v>673</v>
      </c>
      <c r="C292" s="2">
        <v>43850</v>
      </c>
      <c r="D292">
        <v>45.45</v>
      </c>
      <c r="E292">
        <v>47.45</v>
      </c>
      <c r="F292">
        <v>45.05</v>
      </c>
      <c r="G292">
        <v>46.05</v>
      </c>
      <c r="H292">
        <v>61135</v>
      </c>
      <c r="I292">
        <v>64</v>
      </c>
      <c r="J292">
        <v>33</v>
      </c>
      <c r="K292">
        <v>0</v>
      </c>
      <c r="L292" t="s">
        <v>674</v>
      </c>
    </row>
    <row r="293" spans="1:12" x14ac:dyDescent="0.25">
      <c r="A293">
        <v>291</v>
      </c>
      <c r="B293" t="s">
        <v>675</v>
      </c>
      <c r="C293" s="2">
        <v>43850</v>
      </c>
      <c r="D293">
        <v>459</v>
      </c>
      <c r="E293">
        <v>463.85</v>
      </c>
      <c r="F293">
        <v>455.55</v>
      </c>
      <c r="G293">
        <v>462.45</v>
      </c>
      <c r="H293">
        <v>146841</v>
      </c>
      <c r="I293">
        <v>820</v>
      </c>
      <c r="J293">
        <v>380</v>
      </c>
      <c r="K293">
        <v>0</v>
      </c>
      <c r="L293" t="s">
        <v>676</v>
      </c>
    </row>
    <row r="294" spans="1:12" x14ac:dyDescent="0.25">
      <c r="A294">
        <v>292</v>
      </c>
      <c r="B294" t="s">
        <v>677</v>
      </c>
      <c r="C294" s="2">
        <v>43850</v>
      </c>
      <c r="D294">
        <v>27.45</v>
      </c>
      <c r="E294">
        <v>27.55</v>
      </c>
      <c r="F294">
        <v>26.1</v>
      </c>
      <c r="G294">
        <v>26.65</v>
      </c>
      <c r="H294">
        <v>1337006</v>
      </c>
      <c r="I294">
        <v>68</v>
      </c>
      <c r="J294">
        <v>18</v>
      </c>
      <c r="K294">
        <v>0</v>
      </c>
      <c r="L294" t="s">
        <v>678</v>
      </c>
    </row>
    <row r="295" spans="1:12" x14ac:dyDescent="0.25">
      <c r="A295">
        <v>293</v>
      </c>
      <c r="B295" t="s">
        <v>679</v>
      </c>
      <c r="C295" s="2">
        <v>43850</v>
      </c>
      <c r="D295">
        <v>872.45</v>
      </c>
      <c r="E295">
        <v>877.05</v>
      </c>
      <c r="F295">
        <v>850.05</v>
      </c>
      <c r="G295">
        <v>854.8</v>
      </c>
      <c r="H295">
        <v>133363</v>
      </c>
      <c r="I295">
        <v>1220</v>
      </c>
      <c r="J295">
        <v>750</v>
      </c>
      <c r="K295">
        <v>0</v>
      </c>
      <c r="L295" t="s">
        <v>680</v>
      </c>
    </row>
    <row r="296" spans="1:12" x14ac:dyDescent="0.25">
      <c r="A296">
        <v>294</v>
      </c>
      <c r="B296" t="s">
        <v>681</v>
      </c>
      <c r="C296" s="2">
        <v>43850</v>
      </c>
      <c r="D296">
        <v>489.65</v>
      </c>
      <c r="E296">
        <v>492.7</v>
      </c>
      <c r="F296">
        <v>484.55</v>
      </c>
      <c r="G296">
        <v>486.05</v>
      </c>
      <c r="H296">
        <v>1406615</v>
      </c>
      <c r="I296">
        <v>494</v>
      </c>
      <c r="J296">
        <v>358</v>
      </c>
      <c r="K296">
        <v>0</v>
      </c>
      <c r="L296" t="s">
        <v>682</v>
      </c>
    </row>
    <row r="297" spans="1:12" x14ac:dyDescent="0.25">
      <c r="A297">
        <v>295</v>
      </c>
      <c r="B297" t="s">
        <v>685</v>
      </c>
      <c r="C297" s="2">
        <v>43850</v>
      </c>
      <c r="D297">
        <v>128</v>
      </c>
      <c r="E297">
        <v>128.05000000000001</v>
      </c>
      <c r="F297">
        <v>122.4</v>
      </c>
      <c r="G297">
        <v>123.3</v>
      </c>
      <c r="H297">
        <v>245383</v>
      </c>
      <c r="I297">
        <v>136</v>
      </c>
      <c r="J297">
        <v>48</v>
      </c>
      <c r="K297">
        <v>0</v>
      </c>
      <c r="L297" t="s">
        <v>686</v>
      </c>
    </row>
    <row r="298" spans="1:12" x14ac:dyDescent="0.25">
      <c r="A298">
        <v>296</v>
      </c>
      <c r="B298" t="s">
        <v>683</v>
      </c>
      <c r="C298" s="2">
        <v>43850</v>
      </c>
      <c r="D298">
        <v>30.2</v>
      </c>
      <c r="E298">
        <v>31.35</v>
      </c>
      <c r="F298">
        <v>28.75</v>
      </c>
      <c r="G298">
        <v>30.5</v>
      </c>
      <c r="H298">
        <v>10037</v>
      </c>
      <c r="I298">
        <v>58</v>
      </c>
      <c r="J298">
        <v>24</v>
      </c>
      <c r="K298">
        <v>0</v>
      </c>
      <c r="L298" t="s">
        <v>684</v>
      </c>
    </row>
    <row r="299" spans="1:12" x14ac:dyDescent="0.25">
      <c r="A299">
        <v>297</v>
      </c>
      <c r="B299" t="s">
        <v>687</v>
      </c>
      <c r="C299" s="2">
        <v>43850</v>
      </c>
      <c r="D299">
        <v>132</v>
      </c>
      <c r="E299">
        <v>132</v>
      </c>
      <c r="F299">
        <v>132</v>
      </c>
      <c r="G299">
        <v>132</v>
      </c>
      <c r="H299">
        <v>2400</v>
      </c>
      <c r="I299">
        <v>226</v>
      </c>
      <c r="J299">
        <v>90</v>
      </c>
      <c r="K299">
        <v>0</v>
      </c>
      <c r="L299" t="s">
        <v>688</v>
      </c>
    </row>
    <row r="300" spans="1:12" x14ac:dyDescent="0.25">
      <c r="A300">
        <v>298</v>
      </c>
      <c r="B300" t="s">
        <v>689</v>
      </c>
      <c r="C300" s="2">
        <v>43850</v>
      </c>
      <c r="D300">
        <v>80.099999999999994</v>
      </c>
      <c r="E300">
        <v>80.400000000000006</v>
      </c>
      <c r="F300">
        <v>77.599999999999994</v>
      </c>
      <c r="G300">
        <v>78.650000000000006</v>
      </c>
      <c r="H300">
        <v>59768</v>
      </c>
      <c r="I300">
        <v>155</v>
      </c>
      <c r="J300">
        <v>63</v>
      </c>
      <c r="K300">
        <v>0</v>
      </c>
      <c r="L300" t="s">
        <v>690</v>
      </c>
    </row>
    <row r="301" spans="1:12" x14ac:dyDescent="0.25">
      <c r="A301">
        <v>299</v>
      </c>
      <c r="B301" t="s">
        <v>691</v>
      </c>
      <c r="C301" s="2">
        <v>43850</v>
      </c>
      <c r="D301">
        <v>148</v>
      </c>
      <c r="E301">
        <v>150.4</v>
      </c>
      <c r="F301">
        <v>143</v>
      </c>
      <c r="G301">
        <v>145.19999999999999</v>
      </c>
      <c r="H301">
        <v>73562</v>
      </c>
      <c r="I301">
        <v>269</v>
      </c>
      <c r="J301">
        <v>130</v>
      </c>
      <c r="K301">
        <v>0</v>
      </c>
      <c r="L301" t="s">
        <v>692</v>
      </c>
    </row>
    <row r="302" spans="1:12" x14ac:dyDescent="0.25">
      <c r="A302">
        <v>300</v>
      </c>
      <c r="B302" t="s">
        <v>693</v>
      </c>
      <c r="C302" s="2">
        <v>43850</v>
      </c>
      <c r="D302">
        <v>424.9</v>
      </c>
      <c r="E302">
        <v>426</v>
      </c>
      <c r="F302">
        <v>411.3</v>
      </c>
      <c r="G302">
        <v>415.05</v>
      </c>
      <c r="H302">
        <v>147155</v>
      </c>
      <c r="I302">
        <v>917</v>
      </c>
      <c r="J302">
        <v>312</v>
      </c>
      <c r="K302">
        <v>0</v>
      </c>
      <c r="L302" t="s">
        <v>694</v>
      </c>
    </row>
    <row r="303" spans="1:12" x14ac:dyDescent="0.25">
      <c r="A303">
        <v>301</v>
      </c>
      <c r="B303" t="s">
        <v>695</v>
      </c>
      <c r="C303" s="2">
        <v>43850</v>
      </c>
      <c r="D303">
        <v>10.8</v>
      </c>
      <c r="E303">
        <v>11.25</v>
      </c>
      <c r="F303">
        <v>10.8</v>
      </c>
      <c r="G303">
        <v>11.25</v>
      </c>
      <c r="H303">
        <v>227387</v>
      </c>
      <c r="I303">
        <v>37</v>
      </c>
      <c r="J303">
        <v>6</v>
      </c>
      <c r="K303">
        <v>0</v>
      </c>
      <c r="L303" t="s">
        <v>696</v>
      </c>
    </row>
    <row r="304" spans="1:12" x14ac:dyDescent="0.25">
      <c r="A304">
        <v>302</v>
      </c>
      <c r="B304" t="s">
        <v>697</v>
      </c>
      <c r="C304" s="2">
        <v>43850</v>
      </c>
      <c r="D304">
        <v>11</v>
      </c>
      <c r="E304">
        <v>11</v>
      </c>
      <c r="F304">
        <v>10.1</v>
      </c>
      <c r="G304">
        <v>11</v>
      </c>
      <c r="H304">
        <v>781</v>
      </c>
      <c r="I304">
        <v>13</v>
      </c>
      <c r="J304">
        <v>7</v>
      </c>
      <c r="K304">
        <v>0</v>
      </c>
      <c r="L304" t="s">
        <v>698</v>
      </c>
    </row>
    <row r="305" spans="1:12" x14ac:dyDescent="0.25">
      <c r="A305">
        <v>303</v>
      </c>
      <c r="B305" t="s">
        <v>699</v>
      </c>
      <c r="C305" s="2">
        <v>43850</v>
      </c>
      <c r="D305">
        <v>80.599999999999994</v>
      </c>
      <c r="E305">
        <v>81.95</v>
      </c>
      <c r="F305">
        <v>80.05</v>
      </c>
      <c r="G305">
        <v>80.05</v>
      </c>
      <c r="H305">
        <v>438376</v>
      </c>
      <c r="I305">
        <v>315</v>
      </c>
      <c r="J305">
        <v>64</v>
      </c>
      <c r="K305">
        <v>0</v>
      </c>
      <c r="L305" t="s">
        <v>700</v>
      </c>
    </row>
    <row r="306" spans="1:12" x14ac:dyDescent="0.25">
      <c r="A306">
        <v>304</v>
      </c>
      <c r="B306" t="s">
        <v>701</v>
      </c>
      <c r="C306" s="2">
        <v>43850</v>
      </c>
      <c r="D306">
        <v>203.1</v>
      </c>
      <c r="E306">
        <v>203.15</v>
      </c>
      <c r="F306">
        <v>196.05</v>
      </c>
      <c r="G306">
        <v>197.4</v>
      </c>
      <c r="H306">
        <v>505503</v>
      </c>
      <c r="I306">
        <v>245</v>
      </c>
      <c r="J306">
        <v>140</v>
      </c>
      <c r="K306">
        <v>0</v>
      </c>
      <c r="L306" t="s">
        <v>702</v>
      </c>
    </row>
    <row r="307" spans="1:12" x14ac:dyDescent="0.25">
      <c r="A307">
        <v>305</v>
      </c>
      <c r="B307" t="s">
        <v>703</v>
      </c>
      <c r="C307" s="2">
        <v>43850</v>
      </c>
      <c r="D307">
        <v>26.5</v>
      </c>
      <c r="E307">
        <v>26.5</v>
      </c>
      <c r="F307">
        <v>25.05</v>
      </c>
      <c r="G307">
        <v>25.45</v>
      </c>
      <c r="H307">
        <v>4592</v>
      </c>
      <c r="I307">
        <v>107</v>
      </c>
      <c r="J307">
        <v>17</v>
      </c>
      <c r="K307">
        <v>0</v>
      </c>
      <c r="L307" t="s">
        <v>704</v>
      </c>
    </row>
    <row r="308" spans="1:12" x14ac:dyDescent="0.25">
      <c r="A308">
        <v>306</v>
      </c>
      <c r="B308" t="s">
        <v>705</v>
      </c>
      <c r="C308" s="2">
        <v>43850</v>
      </c>
      <c r="D308">
        <v>38</v>
      </c>
      <c r="E308">
        <v>39.549999999999997</v>
      </c>
      <c r="F308">
        <v>35.1</v>
      </c>
      <c r="G308">
        <v>36</v>
      </c>
      <c r="H308">
        <v>4122</v>
      </c>
      <c r="I308">
        <v>55</v>
      </c>
      <c r="J308">
        <v>23</v>
      </c>
      <c r="K308">
        <v>0</v>
      </c>
      <c r="L308" t="s">
        <v>706</v>
      </c>
    </row>
    <row r="309" spans="1:12" x14ac:dyDescent="0.25">
      <c r="A309">
        <v>307</v>
      </c>
      <c r="B309" t="s">
        <v>709</v>
      </c>
      <c r="C309" s="2">
        <v>43850</v>
      </c>
      <c r="D309">
        <v>420.05</v>
      </c>
      <c r="E309">
        <v>429</v>
      </c>
      <c r="F309">
        <v>409.2</v>
      </c>
      <c r="G309">
        <v>412.85</v>
      </c>
      <c r="H309">
        <v>75870</v>
      </c>
      <c r="I309">
        <v>639</v>
      </c>
      <c r="J309">
        <v>275</v>
      </c>
      <c r="K309">
        <v>0</v>
      </c>
      <c r="L309" t="s">
        <v>710</v>
      </c>
    </row>
    <row r="310" spans="1:12" x14ac:dyDescent="0.25">
      <c r="A310">
        <v>308</v>
      </c>
      <c r="B310" t="s">
        <v>711</v>
      </c>
      <c r="C310" s="2">
        <v>43850</v>
      </c>
      <c r="D310">
        <v>16</v>
      </c>
      <c r="E310">
        <v>16.149999999999999</v>
      </c>
      <c r="F310">
        <v>15.65</v>
      </c>
      <c r="G310">
        <v>15.75</v>
      </c>
      <c r="H310">
        <v>148771</v>
      </c>
      <c r="I310">
        <v>29</v>
      </c>
      <c r="J310">
        <v>12</v>
      </c>
      <c r="K310">
        <v>0</v>
      </c>
      <c r="L310" t="s">
        <v>712</v>
      </c>
    </row>
    <row r="311" spans="1:12" x14ac:dyDescent="0.25">
      <c r="A311">
        <v>309</v>
      </c>
      <c r="B311" t="s">
        <v>713</v>
      </c>
      <c r="C311" s="2">
        <v>43850</v>
      </c>
      <c r="D311">
        <v>348</v>
      </c>
      <c r="E311">
        <v>354.4</v>
      </c>
      <c r="F311">
        <v>340.1</v>
      </c>
      <c r="G311">
        <v>345.35</v>
      </c>
      <c r="H311">
        <v>4217</v>
      </c>
      <c r="I311">
        <v>490</v>
      </c>
      <c r="J311">
        <v>261</v>
      </c>
      <c r="K311">
        <v>0</v>
      </c>
      <c r="L311" t="s">
        <v>714</v>
      </c>
    </row>
    <row r="312" spans="1:12" x14ac:dyDescent="0.25">
      <c r="A312">
        <v>310</v>
      </c>
      <c r="B312" t="s">
        <v>715</v>
      </c>
      <c r="C312" s="2">
        <v>43850</v>
      </c>
      <c r="D312">
        <v>115.5</v>
      </c>
      <c r="E312">
        <v>116.8</v>
      </c>
      <c r="F312">
        <v>111.1</v>
      </c>
      <c r="G312">
        <v>111.55</v>
      </c>
      <c r="H312">
        <v>258173</v>
      </c>
      <c r="I312">
        <v>289</v>
      </c>
      <c r="J312">
        <v>76</v>
      </c>
      <c r="K312">
        <v>0</v>
      </c>
      <c r="L312" t="s">
        <v>716</v>
      </c>
    </row>
    <row r="313" spans="1:12" x14ac:dyDescent="0.25">
      <c r="A313">
        <v>311</v>
      </c>
      <c r="B313" t="s">
        <v>717</v>
      </c>
      <c r="C313" s="2">
        <v>43850</v>
      </c>
      <c r="D313">
        <v>398</v>
      </c>
      <c r="E313">
        <v>398.2</v>
      </c>
      <c r="F313">
        <v>387.5</v>
      </c>
      <c r="G313">
        <v>393.8</v>
      </c>
      <c r="H313">
        <v>298396</v>
      </c>
      <c r="I313">
        <v>400</v>
      </c>
      <c r="J313">
        <v>205</v>
      </c>
      <c r="K313">
        <v>0</v>
      </c>
      <c r="L313" t="s">
        <v>718</v>
      </c>
    </row>
    <row r="314" spans="1:12" x14ac:dyDescent="0.25">
      <c r="A314">
        <v>312</v>
      </c>
      <c r="B314" t="s">
        <v>719</v>
      </c>
      <c r="C314" s="2">
        <v>43850</v>
      </c>
      <c r="D314">
        <v>124.6</v>
      </c>
      <c r="E314">
        <v>126.6</v>
      </c>
      <c r="F314">
        <v>117.1</v>
      </c>
      <c r="G314">
        <v>120</v>
      </c>
      <c r="H314">
        <v>45712</v>
      </c>
      <c r="I314">
        <v>176</v>
      </c>
      <c r="J314">
        <v>84</v>
      </c>
      <c r="K314">
        <v>0</v>
      </c>
      <c r="L314" t="s">
        <v>720</v>
      </c>
    </row>
    <row r="315" spans="1:12" x14ac:dyDescent="0.25">
      <c r="A315">
        <v>313</v>
      </c>
      <c r="B315" t="s">
        <v>721</v>
      </c>
      <c r="C315" s="2">
        <v>43850</v>
      </c>
      <c r="D315">
        <v>201.6</v>
      </c>
      <c r="E315">
        <v>201.6</v>
      </c>
      <c r="F315">
        <v>196</v>
      </c>
      <c r="G315">
        <v>197.1</v>
      </c>
      <c r="H315">
        <v>626884</v>
      </c>
      <c r="I315">
        <v>282</v>
      </c>
      <c r="J315">
        <v>139</v>
      </c>
      <c r="K315">
        <v>0</v>
      </c>
      <c r="L315" t="s">
        <v>722</v>
      </c>
    </row>
    <row r="316" spans="1:12" x14ac:dyDescent="0.25">
      <c r="A316">
        <v>314</v>
      </c>
      <c r="B316" t="s">
        <v>723</v>
      </c>
      <c r="C316" s="2">
        <v>43850</v>
      </c>
      <c r="D316">
        <v>39.5</v>
      </c>
      <c r="E316">
        <v>39.5</v>
      </c>
      <c r="F316">
        <v>37.1</v>
      </c>
      <c r="G316">
        <v>38.25</v>
      </c>
      <c r="H316">
        <v>809</v>
      </c>
      <c r="I316">
        <v>140</v>
      </c>
      <c r="J316">
        <v>30</v>
      </c>
      <c r="K316">
        <v>0</v>
      </c>
      <c r="L316" t="s">
        <v>724</v>
      </c>
    </row>
    <row r="317" spans="1:12" x14ac:dyDescent="0.25">
      <c r="A317">
        <v>315</v>
      </c>
      <c r="B317" t="s">
        <v>725</v>
      </c>
      <c r="C317" s="2">
        <v>43850</v>
      </c>
      <c r="D317">
        <v>53.9</v>
      </c>
      <c r="E317">
        <v>54.45</v>
      </c>
      <c r="F317">
        <v>51.1</v>
      </c>
      <c r="G317">
        <v>51.15</v>
      </c>
      <c r="H317">
        <v>78208</v>
      </c>
      <c r="I317">
        <v>98</v>
      </c>
      <c r="J317">
        <v>36</v>
      </c>
      <c r="K317">
        <v>0</v>
      </c>
      <c r="L317" t="s">
        <v>726</v>
      </c>
    </row>
    <row r="318" spans="1:12" x14ac:dyDescent="0.25">
      <c r="A318">
        <v>316</v>
      </c>
      <c r="B318" t="s">
        <v>729</v>
      </c>
      <c r="C318" s="2">
        <v>43850</v>
      </c>
      <c r="D318">
        <v>234.9</v>
      </c>
      <c r="E318">
        <v>235</v>
      </c>
      <c r="F318">
        <v>228.2</v>
      </c>
      <c r="G318">
        <v>229.1</v>
      </c>
      <c r="H318">
        <v>5297</v>
      </c>
      <c r="I318">
        <v>360</v>
      </c>
      <c r="J318">
        <v>190</v>
      </c>
      <c r="K318">
        <v>0</v>
      </c>
      <c r="L318" t="s">
        <v>730</v>
      </c>
    </row>
    <row r="319" spans="1:12" x14ac:dyDescent="0.25">
      <c r="A319">
        <v>317</v>
      </c>
      <c r="B319" t="s">
        <v>727</v>
      </c>
      <c r="C319" s="2">
        <v>43850</v>
      </c>
      <c r="D319">
        <v>276.25</v>
      </c>
      <c r="E319">
        <v>279.75</v>
      </c>
      <c r="F319">
        <v>267</v>
      </c>
      <c r="G319">
        <v>269</v>
      </c>
      <c r="H319">
        <v>81794</v>
      </c>
      <c r="I319">
        <v>315</v>
      </c>
      <c r="J319">
        <v>179</v>
      </c>
      <c r="K319">
        <v>0</v>
      </c>
      <c r="L319" t="s">
        <v>728</v>
      </c>
    </row>
    <row r="320" spans="1:12" x14ac:dyDescent="0.25">
      <c r="A320">
        <v>318</v>
      </c>
      <c r="B320" t="s">
        <v>731</v>
      </c>
      <c r="C320" s="2">
        <v>43850</v>
      </c>
      <c r="D320">
        <v>5.5</v>
      </c>
      <c r="E320">
        <v>5.95</v>
      </c>
      <c r="F320">
        <v>5.5</v>
      </c>
      <c r="G320">
        <v>5.55</v>
      </c>
      <c r="H320">
        <v>965</v>
      </c>
      <c r="I320">
        <v>16</v>
      </c>
      <c r="J320">
        <v>3</v>
      </c>
      <c r="K320">
        <v>0</v>
      </c>
      <c r="L320" t="s">
        <v>732</v>
      </c>
    </row>
    <row r="321" spans="1:12" x14ac:dyDescent="0.25">
      <c r="A321">
        <v>319</v>
      </c>
      <c r="B321" t="s">
        <v>733</v>
      </c>
      <c r="C321" s="2">
        <v>43850</v>
      </c>
      <c r="D321">
        <v>236.7</v>
      </c>
      <c r="E321">
        <v>239</v>
      </c>
      <c r="F321">
        <v>231.3</v>
      </c>
      <c r="G321">
        <v>232.75</v>
      </c>
      <c r="H321">
        <v>450918</v>
      </c>
      <c r="I321">
        <v>253</v>
      </c>
      <c r="J321">
        <v>73</v>
      </c>
      <c r="K321">
        <v>0</v>
      </c>
      <c r="L321" t="s">
        <v>734</v>
      </c>
    </row>
    <row r="322" spans="1:12" x14ac:dyDescent="0.25">
      <c r="A322">
        <v>320</v>
      </c>
      <c r="B322" t="s">
        <v>735</v>
      </c>
      <c r="C322" s="2">
        <v>43850</v>
      </c>
      <c r="D322">
        <v>15.3</v>
      </c>
      <c r="E322">
        <v>15.55</v>
      </c>
      <c r="F322">
        <v>14.75</v>
      </c>
      <c r="G322">
        <v>14.85</v>
      </c>
      <c r="H322">
        <v>211881</v>
      </c>
      <c r="I322">
        <v>21</v>
      </c>
      <c r="J322">
        <v>11</v>
      </c>
      <c r="K322">
        <v>0</v>
      </c>
      <c r="L322" t="s">
        <v>736</v>
      </c>
    </row>
    <row r="323" spans="1:12" x14ac:dyDescent="0.25">
      <c r="A323">
        <v>321</v>
      </c>
      <c r="B323" t="s">
        <v>737</v>
      </c>
      <c r="C323" s="2">
        <v>43850</v>
      </c>
      <c r="D323">
        <v>184</v>
      </c>
      <c r="E323">
        <v>185.75</v>
      </c>
      <c r="F323">
        <v>175.75</v>
      </c>
      <c r="G323">
        <v>177.55</v>
      </c>
      <c r="H323">
        <v>659065</v>
      </c>
      <c r="I323">
        <v>820</v>
      </c>
      <c r="J323">
        <v>78</v>
      </c>
      <c r="K323">
        <v>0</v>
      </c>
      <c r="L323" t="s">
        <v>738</v>
      </c>
    </row>
    <row r="324" spans="1:12" x14ac:dyDescent="0.25">
      <c r="A324">
        <v>322</v>
      </c>
      <c r="B324" t="s">
        <v>739</v>
      </c>
      <c r="C324" s="2">
        <v>43850</v>
      </c>
      <c r="D324">
        <v>485</v>
      </c>
      <c r="E324">
        <v>489.45</v>
      </c>
      <c r="F324">
        <v>456</v>
      </c>
      <c r="G324">
        <v>467.3</v>
      </c>
      <c r="H324">
        <v>29019</v>
      </c>
      <c r="I324">
        <v>620</v>
      </c>
      <c r="J324">
        <v>287</v>
      </c>
      <c r="K324">
        <v>0</v>
      </c>
      <c r="L324" t="s">
        <v>740</v>
      </c>
    </row>
    <row r="325" spans="1:12" x14ac:dyDescent="0.25">
      <c r="A325">
        <v>323</v>
      </c>
      <c r="B325" t="s">
        <v>741</v>
      </c>
      <c r="C325" s="2">
        <v>43850</v>
      </c>
      <c r="D325">
        <v>9</v>
      </c>
      <c r="E325">
        <v>9</v>
      </c>
      <c r="F325">
        <v>8.1999999999999993</v>
      </c>
      <c r="G325">
        <v>8.1999999999999993</v>
      </c>
      <c r="H325">
        <v>21689</v>
      </c>
      <c r="I325">
        <v>19</v>
      </c>
      <c r="J325">
        <v>5</v>
      </c>
      <c r="K325">
        <v>0</v>
      </c>
      <c r="L325" t="s">
        <v>742</v>
      </c>
    </row>
    <row r="326" spans="1:12" x14ac:dyDescent="0.25">
      <c r="A326">
        <v>324</v>
      </c>
      <c r="B326" t="s">
        <v>3293</v>
      </c>
      <c r="C326" s="2">
        <v>43850</v>
      </c>
      <c r="D326">
        <v>16.899999999999999</v>
      </c>
      <c r="E326">
        <v>16.899999999999999</v>
      </c>
      <c r="F326">
        <v>16.149999999999999</v>
      </c>
      <c r="G326">
        <v>16.149999999999999</v>
      </c>
      <c r="H326">
        <v>1701043</v>
      </c>
      <c r="I326">
        <v>692</v>
      </c>
      <c r="J326">
        <v>13</v>
      </c>
      <c r="K326">
        <v>0</v>
      </c>
      <c r="L326" t="s">
        <v>3294</v>
      </c>
    </row>
    <row r="327" spans="1:12" x14ac:dyDescent="0.25">
      <c r="A327">
        <v>325</v>
      </c>
      <c r="B327" t="s">
        <v>743</v>
      </c>
      <c r="C327" s="2">
        <v>43850</v>
      </c>
      <c r="D327">
        <v>228</v>
      </c>
      <c r="E327">
        <v>241.9</v>
      </c>
      <c r="F327">
        <v>228</v>
      </c>
      <c r="G327">
        <v>236.95</v>
      </c>
      <c r="H327">
        <v>1228</v>
      </c>
      <c r="I327">
        <v>414</v>
      </c>
      <c r="J327">
        <v>182</v>
      </c>
      <c r="K327">
        <v>0</v>
      </c>
      <c r="L327" t="s">
        <v>744</v>
      </c>
    </row>
    <row r="328" spans="1:12" x14ac:dyDescent="0.25">
      <c r="A328">
        <v>326</v>
      </c>
      <c r="B328" t="s">
        <v>745</v>
      </c>
      <c r="C328" s="2">
        <v>43850</v>
      </c>
      <c r="D328">
        <v>821</v>
      </c>
      <c r="E328">
        <v>823.1</v>
      </c>
      <c r="F328">
        <v>815</v>
      </c>
      <c r="G328">
        <v>817.55</v>
      </c>
      <c r="H328">
        <v>5282</v>
      </c>
      <c r="I328">
        <v>1315</v>
      </c>
      <c r="J328">
        <v>701</v>
      </c>
      <c r="K328">
        <v>0</v>
      </c>
      <c r="L328" t="s">
        <v>746</v>
      </c>
    </row>
    <row r="329" spans="1:12" x14ac:dyDescent="0.25">
      <c r="A329">
        <v>327</v>
      </c>
      <c r="B329" t="s">
        <v>749</v>
      </c>
      <c r="C329" s="2">
        <v>43850</v>
      </c>
      <c r="D329">
        <v>332</v>
      </c>
      <c r="E329">
        <v>350</v>
      </c>
      <c r="F329">
        <v>329</v>
      </c>
      <c r="G329">
        <v>343.5</v>
      </c>
      <c r="H329">
        <v>772</v>
      </c>
      <c r="I329">
        <v>470</v>
      </c>
      <c r="J329">
        <v>288</v>
      </c>
      <c r="K329">
        <v>0</v>
      </c>
      <c r="L329" t="s">
        <v>750</v>
      </c>
    </row>
    <row r="330" spans="1:12" x14ac:dyDescent="0.25">
      <c r="A330">
        <v>328</v>
      </c>
      <c r="B330" t="s">
        <v>751</v>
      </c>
      <c r="C330" s="2">
        <v>43850</v>
      </c>
      <c r="D330">
        <v>5.15</v>
      </c>
      <c r="E330">
        <v>5.4</v>
      </c>
      <c r="F330">
        <v>5.0999999999999996</v>
      </c>
      <c r="G330">
        <v>5.15</v>
      </c>
      <c r="H330">
        <v>6198</v>
      </c>
      <c r="I330">
        <v>16</v>
      </c>
      <c r="J330">
        <v>4</v>
      </c>
      <c r="K330">
        <v>0</v>
      </c>
      <c r="L330" t="s">
        <v>752</v>
      </c>
    </row>
    <row r="331" spans="1:12" x14ac:dyDescent="0.25">
      <c r="A331">
        <v>329</v>
      </c>
      <c r="B331" t="s">
        <v>753</v>
      </c>
      <c r="C331" s="2">
        <v>43850</v>
      </c>
      <c r="D331">
        <v>13.1</v>
      </c>
      <c r="E331">
        <v>13.1</v>
      </c>
      <c r="F331">
        <v>12.25</v>
      </c>
      <c r="G331">
        <v>12.75</v>
      </c>
      <c r="H331">
        <v>28625696</v>
      </c>
      <c r="I331">
        <v>73</v>
      </c>
      <c r="J331">
        <v>10</v>
      </c>
      <c r="K331">
        <v>0</v>
      </c>
      <c r="L331" t="s">
        <v>754</v>
      </c>
    </row>
    <row r="332" spans="1:12" x14ac:dyDescent="0.25">
      <c r="A332">
        <v>330</v>
      </c>
      <c r="B332" t="s">
        <v>755</v>
      </c>
      <c r="C332" s="2">
        <v>43850</v>
      </c>
      <c r="D332">
        <v>1905</v>
      </c>
      <c r="E332">
        <v>1926.4</v>
      </c>
      <c r="F332">
        <v>1887.1</v>
      </c>
      <c r="G332">
        <v>1892</v>
      </c>
      <c r="H332">
        <v>420979</v>
      </c>
      <c r="I332">
        <v>1926</v>
      </c>
      <c r="J332">
        <v>1067</v>
      </c>
      <c r="K332">
        <v>0</v>
      </c>
      <c r="L332" t="s">
        <v>756</v>
      </c>
    </row>
    <row r="333" spans="1:12" x14ac:dyDescent="0.25">
      <c r="A333">
        <v>331</v>
      </c>
      <c r="B333" t="s">
        <v>757</v>
      </c>
      <c r="C333" s="2">
        <v>43850</v>
      </c>
      <c r="D333">
        <v>838.6</v>
      </c>
      <c r="E333">
        <v>850</v>
      </c>
      <c r="F333">
        <v>832</v>
      </c>
      <c r="G333">
        <v>840.99</v>
      </c>
      <c r="H333">
        <v>302045</v>
      </c>
      <c r="I333">
        <v>863</v>
      </c>
      <c r="J333">
        <v>312</v>
      </c>
      <c r="K333">
        <v>0</v>
      </c>
      <c r="L333" t="s">
        <v>758</v>
      </c>
    </row>
    <row r="334" spans="1:12" x14ac:dyDescent="0.25">
      <c r="A334">
        <v>332</v>
      </c>
      <c r="B334" t="s">
        <v>759</v>
      </c>
      <c r="C334" s="2">
        <v>43850</v>
      </c>
      <c r="D334">
        <v>261.95</v>
      </c>
      <c r="E334">
        <v>264</v>
      </c>
      <c r="F334">
        <v>257.35000000000002</v>
      </c>
      <c r="G334">
        <v>258.95</v>
      </c>
      <c r="H334">
        <v>6096170</v>
      </c>
      <c r="I334">
        <v>264</v>
      </c>
      <c r="J334">
        <v>133</v>
      </c>
      <c r="K334">
        <v>0</v>
      </c>
      <c r="L334" t="s">
        <v>760</v>
      </c>
    </row>
    <row r="335" spans="1:12" x14ac:dyDescent="0.25">
      <c r="A335">
        <v>333</v>
      </c>
      <c r="B335" t="s">
        <v>761</v>
      </c>
      <c r="C335" s="2">
        <v>43850</v>
      </c>
      <c r="D335">
        <v>114.5</v>
      </c>
      <c r="E335">
        <v>114.75</v>
      </c>
      <c r="F335">
        <v>111.45</v>
      </c>
      <c r="G335">
        <v>111.95</v>
      </c>
      <c r="H335">
        <v>104641</v>
      </c>
      <c r="I335">
        <v>119</v>
      </c>
      <c r="J335">
        <v>63</v>
      </c>
      <c r="K335">
        <v>0</v>
      </c>
      <c r="L335" t="s">
        <v>762</v>
      </c>
    </row>
    <row r="336" spans="1:12" x14ac:dyDescent="0.25">
      <c r="A336">
        <v>334</v>
      </c>
      <c r="B336" t="s">
        <v>763</v>
      </c>
      <c r="C336" s="2">
        <v>43850</v>
      </c>
      <c r="D336">
        <v>2000</v>
      </c>
      <c r="E336">
        <v>2004.45</v>
      </c>
      <c r="F336">
        <v>1927</v>
      </c>
      <c r="G336">
        <v>1936.65</v>
      </c>
      <c r="H336">
        <v>467366</v>
      </c>
      <c r="I336">
        <v>2010</v>
      </c>
      <c r="J336">
        <v>1126</v>
      </c>
      <c r="K336">
        <v>0</v>
      </c>
      <c r="L336" t="s">
        <v>764</v>
      </c>
    </row>
    <row r="337" spans="1:12" x14ac:dyDescent="0.25">
      <c r="A337">
        <v>335</v>
      </c>
      <c r="B337" t="s">
        <v>767</v>
      </c>
      <c r="C337" s="2">
        <v>43850</v>
      </c>
      <c r="D337">
        <v>53.85</v>
      </c>
      <c r="E337">
        <v>55</v>
      </c>
      <c r="F337">
        <v>52.05</v>
      </c>
      <c r="G337">
        <v>53</v>
      </c>
      <c r="H337">
        <v>99233</v>
      </c>
      <c r="I337">
        <v>84</v>
      </c>
      <c r="J337">
        <v>34</v>
      </c>
      <c r="K337">
        <v>0</v>
      </c>
      <c r="L337" t="s">
        <v>768</v>
      </c>
    </row>
    <row r="338" spans="1:12" x14ac:dyDescent="0.25">
      <c r="A338">
        <v>336</v>
      </c>
      <c r="B338" t="s">
        <v>769</v>
      </c>
      <c r="C338" s="2">
        <v>43850</v>
      </c>
      <c r="D338">
        <v>139.25</v>
      </c>
      <c r="E338">
        <v>142.5</v>
      </c>
      <c r="F338">
        <v>138.80000000000001</v>
      </c>
      <c r="G338">
        <v>139.35</v>
      </c>
      <c r="H338">
        <v>55910</v>
      </c>
      <c r="I338">
        <v>364</v>
      </c>
      <c r="J338">
        <v>122</v>
      </c>
      <c r="K338">
        <v>0</v>
      </c>
      <c r="L338" t="s">
        <v>770</v>
      </c>
    </row>
    <row r="339" spans="1:12" x14ac:dyDescent="0.25">
      <c r="A339">
        <v>337</v>
      </c>
      <c r="B339" t="s">
        <v>771</v>
      </c>
      <c r="C339" s="2">
        <v>43850</v>
      </c>
      <c r="D339">
        <v>30.8</v>
      </c>
      <c r="E339">
        <v>32.75</v>
      </c>
      <c r="F339">
        <v>30.8</v>
      </c>
      <c r="G339">
        <v>32</v>
      </c>
      <c r="H339">
        <v>86620</v>
      </c>
      <c r="I339">
        <v>49</v>
      </c>
      <c r="J339">
        <v>22</v>
      </c>
      <c r="K339">
        <v>0</v>
      </c>
      <c r="L339" t="s">
        <v>772</v>
      </c>
    </row>
    <row r="340" spans="1:12" x14ac:dyDescent="0.25">
      <c r="A340">
        <v>338</v>
      </c>
      <c r="B340" t="s">
        <v>773</v>
      </c>
      <c r="C340" s="2">
        <v>43850</v>
      </c>
      <c r="D340">
        <v>56</v>
      </c>
      <c r="E340">
        <v>56</v>
      </c>
      <c r="F340">
        <v>56</v>
      </c>
      <c r="G340">
        <v>56</v>
      </c>
      <c r="H340">
        <v>8000</v>
      </c>
      <c r="I340">
        <v>89</v>
      </c>
      <c r="J340">
        <v>31</v>
      </c>
      <c r="K340">
        <v>0</v>
      </c>
      <c r="L340" t="s">
        <v>774</v>
      </c>
    </row>
    <row r="341" spans="1:12" x14ac:dyDescent="0.25">
      <c r="A341">
        <v>339</v>
      </c>
      <c r="B341" t="s">
        <v>775</v>
      </c>
      <c r="C341" s="2">
        <v>43850</v>
      </c>
      <c r="D341">
        <v>98</v>
      </c>
      <c r="E341">
        <v>98</v>
      </c>
      <c r="F341">
        <v>80.2</v>
      </c>
      <c r="G341">
        <v>83.35</v>
      </c>
      <c r="H341">
        <v>3897</v>
      </c>
      <c r="I341">
        <v>108</v>
      </c>
      <c r="J341">
        <v>58</v>
      </c>
      <c r="K341">
        <v>0</v>
      </c>
      <c r="L341" t="s">
        <v>776</v>
      </c>
    </row>
    <row r="342" spans="1:12" x14ac:dyDescent="0.25">
      <c r="A342">
        <v>340</v>
      </c>
      <c r="B342" t="s">
        <v>777</v>
      </c>
      <c r="C342" s="2">
        <v>43850</v>
      </c>
      <c r="D342">
        <v>8.8000000000000007</v>
      </c>
      <c r="E342">
        <v>8.8000000000000007</v>
      </c>
      <c r="F342">
        <v>8.25</v>
      </c>
      <c r="G342">
        <v>8.25</v>
      </c>
      <c r="H342">
        <v>7438</v>
      </c>
      <c r="I342">
        <v>20</v>
      </c>
      <c r="J342">
        <v>8</v>
      </c>
      <c r="K342">
        <v>0</v>
      </c>
      <c r="L342" t="s">
        <v>778</v>
      </c>
    </row>
    <row r="343" spans="1:12" x14ac:dyDescent="0.25">
      <c r="A343">
        <v>341</v>
      </c>
      <c r="B343" t="s">
        <v>781</v>
      </c>
      <c r="C343" s="2">
        <v>43850</v>
      </c>
      <c r="D343">
        <v>350.1</v>
      </c>
      <c r="E343">
        <v>350.35</v>
      </c>
      <c r="F343">
        <v>341.8</v>
      </c>
      <c r="G343">
        <v>342.25</v>
      </c>
      <c r="H343">
        <v>122830</v>
      </c>
      <c r="I343">
        <v>525</v>
      </c>
      <c r="J343">
        <v>286</v>
      </c>
      <c r="K343">
        <v>0</v>
      </c>
      <c r="L343" t="s">
        <v>782</v>
      </c>
    </row>
    <row r="344" spans="1:12" x14ac:dyDescent="0.25">
      <c r="A344">
        <v>342</v>
      </c>
      <c r="B344" t="s">
        <v>783</v>
      </c>
      <c r="C344" s="2">
        <v>43850</v>
      </c>
      <c r="D344">
        <v>3043</v>
      </c>
      <c r="E344">
        <v>3080</v>
      </c>
      <c r="F344">
        <v>3032.05</v>
      </c>
      <c r="G344">
        <v>3059.6</v>
      </c>
      <c r="H344">
        <v>874713</v>
      </c>
      <c r="I344">
        <v>3080</v>
      </c>
      <c r="J344">
        <v>1873</v>
      </c>
      <c r="K344">
        <v>0</v>
      </c>
      <c r="L344" t="s">
        <v>784</v>
      </c>
    </row>
    <row r="345" spans="1:12" x14ac:dyDescent="0.25">
      <c r="A345">
        <v>343</v>
      </c>
      <c r="B345" t="s">
        <v>785</v>
      </c>
      <c r="C345" s="2">
        <v>43850</v>
      </c>
      <c r="D345">
        <v>32</v>
      </c>
      <c r="E345">
        <v>35.6</v>
      </c>
      <c r="F345">
        <v>31.5</v>
      </c>
      <c r="G345">
        <v>34.5</v>
      </c>
      <c r="H345">
        <v>272437</v>
      </c>
      <c r="I345">
        <v>45</v>
      </c>
      <c r="J345">
        <v>21</v>
      </c>
      <c r="K345">
        <v>0</v>
      </c>
      <c r="L345" t="s">
        <v>786</v>
      </c>
    </row>
    <row r="346" spans="1:12" x14ac:dyDescent="0.25">
      <c r="A346">
        <v>344</v>
      </c>
      <c r="B346" t="s">
        <v>787</v>
      </c>
      <c r="C346" s="2">
        <v>43850</v>
      </c>
      <c r="D346">
        <v>178</v>
      </c>
      <c r="E346">
        <v>186.95</v>
      </c>
      <c r="F346">
        <v>178</v>
      </c>
      <c r="G346">
        <v>180.2</v>
      </c>
      <c r="H346">
        <v>2329</v>
      </c>
      <c r="I346">
        <v>313</v>
      </c>
      <c r="J346">
        <v>146</v>
      </c>
      <c r="K346">
        <v>0</v>
      </c>
      <c r="L346" t="s">
        <v>788</v>
      </c>
    </row>
    <row r="347" spans="1:12" x14ac:dyDescent="0.25">
      <c r="A347">
        <v>345</v>
      </c>
      <c r="B347" t="s">
        <v>789</v>
      </c>
      <c r="C347" s="2">
        <v>43850</v>
      </c>
      <c r="D347">
        <v>5</v>
      </c>
      <c r="E347">
        <v>5.3</v>
      </c>
      <c r="F347">
        <v>4.9000000000000004</v>
      </c>
      <c r="G347">
        <v>5.05</v>
      </c>
      <c r="H347">
        <v>69316</v>
      </c>
      <c r="I347">
        <v>23</v>
      </c>
      <c r="J347">
        <v>4</v>
      </c>
      <c r="K347">
        <v>0</v>
      </c>
      <c r="L347" t="s">
        <v>790</v>
      </c>
    </row>
    <row r="348" spans="1:12" x14ac:dyDescent="0.25">
      <c r="A348">
        <v>346</v>
      </c>
      <c r="B348" t="s">
        <v>791</v>
      </c>
      <c r="C348" s="2">
        <v>43850</v>
      </c>
      <c r="D348">
        <v>72.55</v>
      </c>
      <c r="E348">
        <v>74.7</v>
      </c>
      <c r="F348">
        <v>72.55</v>
      </c>
      <c r="G348">
        <v>72.8</v>
      </c>
      <c r="H348">
        <v>6299</v>
      </c>
      <c r="I348">
        <v>129</v>
      </c>
      <c r="J348">
        <v>64</v>
      </c>
      <c r="K348">
        <v>0</v>
      </c>
      <c r="L348" t="s">
        <v>792</v>
      </c>
    </row>
    <row r="349" spans="1:12" x14ac:dyDescent="0.25">
      <c r="A349">
        <v>347</v>
      </c>
      <c r="B349" t="s">
        <v>793</v>
      </c>
      <c r="C349" s="2">
        <v>43850</v>
      </c>
      <c r="D349">
        <v>40.5</v>
      </c>
      <c r="E349">
        <v>40.5</v>
      </c>
      <c r="F349">
        <v>38.200000000000003</v>
      </c>
      <c r="G349">
        <v>38.35</v>
      </c>
      <c r="H349">
        <v>1322433</v>
      </c>
      <c r="I349">
        <v>42</v>
      </c>
      <c r="J349">
        <v>14</v>
      </c>
      <c r="K349">
        <v>0</v>
      </c>
      <c r="L349" t="s">
        <v>794</v>
      </c>
    </row>
    <row r="350" spans="1:12" x14ac:dyDescent="0.25">
      <c r="A350">
        <v>348</v>
      </c>
      <c r="B350" t="s">
        <v>795</v>
      </c>
      <c r="C350" s="2">
        <v>43850</v>
      </c>
      <c r="D350">
        <v>1005.3</v>
      </c>
      <c r="E350">
        <v>1019.9</v>
      </c>
      <c r="F350">
        <v>1003.45</v>
      </c>
      <c r="G350">
        <v>1010</v>
      </c>
      <c r="H350">
        <v>1018</v>
      </c>
      <c r="I350">
        <v>1845</v>
      </c>
      <c r="J350">
        <v>940</v>
      </c>
      <c r="K350">
        <v>0</v>
      </c>
      <c r="L350" t="s">
        <v>796</v>
      </c>
    </row>
    <row r="351" spans="1:12" x14ac:dyDescent="0.25">
      <c r="A351">
        <v>349</v>
      </c>
      <c r="B351" t="s">
        <v>797</v>
      </c>
      <c r="C351" s="2">
        <v>43850</v>
      </c>
      <c r="D351">
        <v>156.5</v>
      </c>
      <c r="E351">
        <v>157.80000000000001</v>
      </c>
      <c r="F351">
        <v>150.44999999999999</v>
      </c>
      <c r="G351">
        <v>154.35</v>
      </c>
      <c r="H351">
        <v>5218</v>
      </c>
      <c r="I351">
        <v>179</v>
      </c>
      <c r="J351">
        <v>96</v>
      </c>
      <c r="K351">
        <v>0</v>
      </c>
      <c r="L351" t="s">
        <v>798</v>
      </c>
    </row>
    <row r="352" spans="1:12" x14ac:dyDescent="0.25">
      <c r="A352">
        <v>350</v>
      </c>
      <c r="B352" t="s">
        <v>803</v>
      </c>
      <c r="C352" s="2">
        <v>43850</v>
      </c>
      <c r="D352">
        <v>425</v>
      </c>
      <c r="E352">
        <v>425</v>
      </c>
      <c r="F352">
        <v>394</v>
      </c>
      <c r="G352">
        <v>395.35</v>
      </c>
      <c r="H352">
        <v>4592</v>
      </c>
      <c r="I352">
        <v>685</v>
      </c>
      <c r="J352">
        <v>240</v>
      </c>
      <c r="K352">
        <v>0</v>
      </c>
      <c r="L352" t="s">
        <v>804</v>
      </c>
    </row>
    <row r="353" spans="1:12" x14ac:dyDescent="0.25">
      <c r="A353">
        <v>351</v>
      </c>
      <c r="B353" t="s">
        <v>805</v>
      </c>
      <c r="C353" s="2">
        <v>43850</v>
      </c>
      <c r="D353">
        <v>676.5</v>
      </c>
      <c r="E353">
        <v>682</v>
      </c>
      <c r="F353">
        <v>655</v>
      </c>
      <c r="G353">
        <v>661.15</v>
      </c>
      <c r="H353">
        <v>31641</v>
      </c>
      <c r="I353">
        <v>1305</v>
      </c>
      <c r="J353">
        <v>388</v>
      </c>
      <c r="K353">
        <v>0</v>
      </c>
      <c r="L353" t="s">
        <v>806</v>
      </c>
    </row>
    <row r="354" spans="1:12" x14ac:dyDescent="0.25">
      <c r="A354">
        <v>352</v>
      </c>
      <c r="B354" t="s">
        <v>807</v>
      </c>
      <c r="C354" s="2">
        <v>43850</v>
      </c>
      <c r="D354">
        <v>106.1</v>
      </c>
      <c r="E354">
        <v>108.3</v>
      </c>
      <c r="F354">
        <v>104.05</v>
      </c>
      <c r="G354">
        <v>104.85</v>
      </c>
      <c r="H354">
        <v>1045422</v>
      </c>
      <c r="I354">
        <v>330</v>
      </c>
      <c r="J354">
        <v>67</v>
      </c>
      <c r="K354">
        <v>0</v>
      </c>
      <c r="L354" t="s">
        <v>808</v>
      </c>
    </row>
    <row r="355" spans="1:12" x14ac:dyDescent="0.25">
      <c r="A355">
        <v>353</v>
      </c>
      <c r="B355" t="s">
        <v>811</v>
      </c>
      <c r="C355" s="2">
        <v>43850</v>
      </c>
      <c r="D355">
        <v>2138</v>
      </c>
      <c r="E355">
        <v>2154.9899999999998</v>
      </c>
      <c r="F355">
        <v>2100.5</v>
      </c>
      <c r="G355">
        <v>2136.5100000000002</v>
      </c>
      <c r="H355">
        <v>1005930</v>
      </c>
      <c r="I355">
        <v>2980</v>
      </c>
      <c r="J355">
        <v>1520</v>
      </c>
      <c r="K355">
        <v>0</v>
      </c>
      <c r="L355" t="s">
        <v>812</v>
      </c>
    </row>
    <row r="356" spans="1:12" x14ac:dyDescent="0.25">
      <c r="A356">
        <v>354</v>
      </c>
      <c r="B356" t="s">
        <v>813</v>
      </c>
      <c r="C356" s="2">
        <v>43850</v>
      </c>
      <c r="D356">
        <v>229.5</v>
      </c>
      <c r="E356">
        <v>229.5</v>
      </c>
      <c r="F356">
        <v>221.4</v>
      </c>
      <c r="G356">
        <v>223.9</v>
      </c>
      <c r="H356">
        <v>282760</v>
      </c>
      <c r="I356">
        <v>248</v>
      </c>
      <c r="J356">
        <v>135</v>
      </c>
      <c r="K356">
        <v>0</v>
      </c>
      <c r="L356" t="s">
        <v>814</v>
      </c>
    </row>
    <row r="357" spans="1:12" x14ac:dyDescent="0.25">
      <c r="A357">
        <v>355</v>
      </c>
      <c r="B357" t="s">
        <v>815</v>
      </c>
      <c r="C357" s="2">
        <v>43850</v>
      </c>
      <c r="D357">
        <v>318</v>
      </c>
      <c r="E357">
        <v>343.8</v>
      </c>
      <c r="F357">
        <v>306.60000000000002</v>
      </c>
      <c r="G357">
        <v>311</v>
      </c>
      <c r="H357">
        <v>1946</v>
      </c>
      <c r="I357">
        <v>463</v>
      </c>
      <c r="J357">
        <v>265</v>
      </c>
      <c r="K357">
        <v>0</v>
      </c>
      <c r="L357" t="s">
        <v>816</v>
      </c>
    </row>
    <row r="358" spans="1:12" x14ac:dyDescent="0.25">
      <c r="A358">
        <v>356</v>
      </c>
      <c r="B358" t="s">
        <v>817</v>
      </c>
      <c r="C358" s="2">
        <v>43850</v>
      </c>
      <c r="D358">
        <v>146.4</v>
      </c>
      <c r="E358">
        <v>148</v>
      </c>
      <c r="F358">
        <v>145.05000000000001</v>
      </c>
      <c r="G358">
        <v>146.15</v>
      </c>
      <c r="H358">
        <v>537731</v>
      </c>
      <c r="I358">
        <v>215</v>
      </c>
      <c r="J358">
        <v>136</v>
      </c>
      <c r="K358">
        <v>0</v>
      </c>
      <c r="L358" t="s">
        <v>818</v>
      </c>
    </row>
    <row r="359" spans="1:12" x14ac:dyDescent="0.25">
      <c r="A359">
        <v>357</v>
      </c>
      <c r="B359" t="s">
        <v>819</v>
      </c>
      <c r="C359" s="2">
        <v>43850</v>
      </c>
      <c r="D359">
        <v>374.2</v>
      </c>
      <c r="E359">
        <v>374.5</v>
      </c>
      <c r="F359">
        <v>362</v>
      </c>
      <c r="G359">
        <v>367.3</v>
      </c>
      <c r="H359">
        <v>334</v>
      </c>
      <c r="I359">
        <v>449</v>
      </c>
      <c r="J359">
        <v>256</v>
      </c>
      <c r="K359">
        <v>0</v>
      </c>
      <c r="L359" t="s">
        <v>820</v>
      </c>
    </row>
    <row r="360" spans="1:12" x14ac:dyDescent="0.25">
      <c r="A360">
        <v>358</v>
      </c>
      <c r="B360" t="s">
        <v>821</v>
      </c>
      <c r="C360" s="2">
        <v>43850</v>
      </c>
      <c r="D360">
        <v>31.45</v>
      </c>
      <c r="E360">
        <v>31.8</v>
      </c>
      <c r="F360">
        <v>30.5</v>
      </c>
      <c r="G360">
        <v>31.1</v>
      </c>
      <c r="H360">
        <v>119582</v>
      </c>
      <c r="I360">
        <v>39</v>
      </c>
      <c r="J360">
        <v>18</v>
      </c>
      <c r="K360">
        <v>0</v>
      </c>
      <c r="L360" t="s">
        <v>822</v>
      </c>
    </row>
    <row r="361" spans="1:12" x14ac:dyDescent="0.25">
      <c r="A361">
        <v>359</v>
      </c>
      <c r="B361" t="s">
        <v>823</v>
      </c>
      <c r="C361" s="2">
        <v>43850</v>
      </c>
      <c r="D361">
        <v>43</v>
      </c>
      <c r="E361">
        <v>43.6</v>
      </c>
      <c r="F361">
        <v>40.5</v>
      </c>
      <c r="G361">
        <v>40.950000000000003</v>
      </c>
      <c r="H361">
        <v>83848</v>
      </c>
      <c r="I361">
        <v>75</v>
      </c>
      <c r="J361">
        <v>25</v>
      </c>
      <c r="K361">
        <v>0</v>
      </c>
      <c r="L361" t="s">
        <v>824</v>
      </c>
    </row>
    <row r="362" spans="1:12" x14ac:dyDescent="0.25">
      <c r="A362">
        <v>360</v>
      </c>
      <c r="B362" t="s">
        <v>825</v>
      </c>
      <c r="C362" s="2">
        <v>43850</v>
      </c>
      <c r="D362">
        <v>17.55</v>
      </c>
      <c r="E362">
        <v>17.850000000000001</v>
      </c>
      <c r="F362">
        <v>16.75</v>
      </c>
      <c r="G362">
        <v>16.899999999999999</v>
      </c>
      <c r="H362">
        <v>310143</v>
      </c>
      <c r="I362">
        <v>24</v>
      </c>
      <c r="J362">
        <v>10</v>
      </c>
      <c r="K362">
        <v>0</v>
      </c>
      <c r="L362" t="s">
        <v>826</v>
      </c>
    </row>
    <row r="363" spans="1:12" x14ac:dyDescent="0.25">
      <c r="A363">
        <v>361</v>
      </c>
      <c r="B363" t="s">
        <v>827</v>
      </c>
      <c r="C363" s="2">
        <v>43850</v>
      </c>
      <c r="D363">
        <v>135</v>
      </c>
      <c r="E363">
        <v>142.80000000000001</v>
      </c>
      <c r="F363">
        <v>135</v>
      </c>
      <c r="G363">
        <v>137.25</v>
      </c>
      <c r="H363">
        <v>19531</v>
      </c>
      <c r="I363">
        <v>380</v>
      </c>
      <c r="J363">
        <v>110</v>
      </c>
      <c r="K363">
        <v>0</v>
      </c>
      <c r="L363" t="s">
        <v>828</v>
      </c>
    </row>
    <row r="364" spans="1:12" x14ac:dyDescent="0.25">
      <c r="A364">
        <v>362</v>
      </c>
      <c r="B364" t="s">
        <v>829</v>
      </c>
      <c r="C364" s="2">
        <v>43850</v>
      </c>
      <c r="D364">
        <v>132.32</v>
      </c>
      <c r="E364">
        <v>132.5</v>
      </c>
      <c r="F364">
        <v>130</v>
      </c>
      <c r="G364">
        <v>130.38</v>
      </c>
      <c r="H364">
        <v>7702</v>
      </c>
      <c r="I364">
        <v>157</v>
      </c>
      <c r="J364">
        <v>111</v>
      </c>
      <c r="K364">
        <v>0</v>
      </c>
      <c r="L364" t="s">
        <v>830</v>
      </c>
    </row>
    <row r="365" spans="1:12" x14ac:dyDescent="0.25">
      <c r="A365">
        <v>363</v>
      </c>
      <c r="B365" t="s">
        <v>831</v>
      </c>
      <c r="C365" s="2">
        <v>43850</v>
      </c>
      <c r="D365">
        <v>19.05</v>
      </c>
      <c r="E365">
        <v>19.5</v>
      </c>
      <c r="F365">
        <v>18.600000000000001</v>
      </c>
      <c r="G365">
        <v>18.850000000000001</v>
      </c>
      <c r="H365">
        <v>45125</v>
      </c>
      <c r="I365">
        <v>38</v>
      </c>
      <c r="J365">
        <v>15</v>
      </c>
      <c r="K365">
        <v>0</v>
      </c>
      <c r="L365" t="s">
        <v>832</v>
      </c>
    </row>
    <row r="366" spans="1:12" x14ac:dyDescent="0.25">
      <c r="A366">
        <v>364</v>
      </c>
      <c r="B366" t="s">
        <v>835</v>
      </c>
      <c r="C366" s="2">
        <v>43850</v>
      </c>
      <c r="D366">
        <v>352</v>
      </c>
      <c r="E366">
        <v>354.35</v>
      </c>
      <c r="F366">
        <v>337.5</v>
      </c>
      <c r="G366">
        <v>343.95</v>
      </c>
      <c r="H366">
        <v>1491191</v>
      </c>
      <c r="I366">
        <v>600</v>
      </c>
      <c r="J366">
        <v>246</v>
      </c>
      <c r="K366">
        <v>0</v>
      </c>
      <c r="L366" t="s">
        <v>836</v>
      </c>
    </row>
    <row r="367" spans="1:12" x14ac:dyDescent="0.25">
      <c r="A367">
        <v>365</v>
      </c>
      <c r="B367" t="s">
        <v>833</v>
      </c>
      <c r="C367" s="2">
        <v>43850</v>
      </c>
      <c r="D367">
        <v>125.75</v>
      </c>
      <c r="E367">
        <v>125.75</v>
      </c>
      <c r="F367">
        <v>120</v>
      </c>
      <c r="G367">
        <v>125.75</v>
      </c>
      <c r="H367">
        <v>48323</v>
      </c>
      <c r="I367">
        <v>173</v>
      </c>
      <c r="J367">
        <v>61</v>
      </c>
      <c r="K367">
        <v>0</v>
      </c>
      <c r="L367" t="s">
        <v>834</v>
      </c>
    </row>
    <row r="368" spans="1:12" x14ac:dyDescent="0.25">
      <c r="A368">
        <v>366</v>
      </c>
      <c r="B368" t="s">
        <v>837</v>
      </c>
      <c r="C368" s="2">
        <v>43850</v>
      </c>
      <c r="D368">
        <v>57.05</v>
      </c>
      <c r="E368">
        <v>57.05</v>
      </c>
      <c r="F368">
        <v>57.05</v>
      </c>
      <c r="G368">
        <v>57.05</v>
      </c>
      <c r="H368">
        <v>23213</v>
      </c>
      <c r="I368">
        <v>207</v>
      </c>
      <c r="J368">
        <v>37</v>
      </c>
      <c r="K368">
        <v>0</v>
      </c>
      <c r="L368" t="s">
        <v>838</v>
      </c>
    </row>
    <row r="369" spans="1:12" x14ac:dyDescent="0.25">
      <c r="A369">
        <v>367</v>
      </c>
      <c r="B369" t="s">
        <v>849</v>
      </c>
      <c r="C369" s="2">
        <v>43850</v>
      </c>
      <c r="D369">
        <v>77.900000000000006</v>
      </c>
      <c r="E369">
        <v>79.400000000000006</v>
      </c>
      <c r="F369">
        <v>69.099999999999994</v>
      </c>
      <c r="G369">
        <v>70.8</v>
      </c>
      <c r="H369">
        <v>40651</v>
      </c>
      <c r="I369">
        <v>151</v>
      </c>
      <c r="J369">
        <v>49</v>
      </c>
      <c r="K369">
        <v>0</v>
      </c>
      <c r="L369" t="s">
        <v>850</v>
      </c>
    </row>
    <row r="370" spans="1:12" x14ac:dyDescent="0.25">
      <c r="A370">
        <v>368</v>
      </c>
      <c r="B370" t="s">
        <v>847</v>
      </c>
      <c r="C370" s="2">
        <v>43850</v>
      </c>
      <c r="D370">
        <v>132</v>
      </c>
      <c r="E370">
        <v>138</v>
      </c>
      <c r="F370">
        <v>125</v>
      </c>
      <c r="G370">
        <v>126.8</v>
      </c>
      <c r="H370">
        <v>46819</v>
      </c>
      <c r="I370">
        <v>175</v>
      </c>
      <c r="J370">
        <v>95</v>
      </c>
      <c r="K370">
        <v>0</v>
      </c>
      <c r="L370" t="s">
        <v>848</v>
      </c>
    </row>
    <row r="371" spans="1:12" x14ac:dyDescent="0.25">
      <c r="A371">
        <v>369</v>
      </c>
      <c r="B371" t="s">
        <v>843</v>
      </c>
      <c r="C371" s="2">
        <v>43850</v>
      </c>
      <c r="D371">
        <v>1067</v>
      </c>
      <c r="E371">
        <v>1070</v>
      </c>
      <c r="F371">
        <v>1038</v>
      </c>
      <c r="G371">
        <v>1058.6500000000001</v>
      </c>
      <c r="H371">
        <v>7529</v>
      </c>
      <c r="I371">
        <v>1579</v>
      </c>
      <c r="J371">
        <v>742</v>
      </c>
      <c r="K371">
        <v>0</v>
      </c>
      <c r="L371" t="s">
        <v>844</v>
      </c>
    </row>
    <row r="372" spans="1:12" x14ac:dyDescent="0.25">
      <c r="A372">
        <v>370</v>
      </c>
      <c r="B372" t="s">
        <v>845</v>
      </c>
      <c r="C372" s="2">
        <v>43850</v>
      </c>
      <c r="D372">
        <v>6.25</v>
      </c>
      <c r="E372">
        <v>6.25</v>
      </c>
      <c r="F372">
        <v>5.95</v>
      </c>
      <c r="G372">
        <v>5.95</v>
      </c>
      <c r="H372">
        <v>23294</v>
      </c>
      <c r="I372">
        <v>17</v>
      </c>
      <c r="J372">
        <v>4</v>
      </c>
      <c r="K372">
        <v>0</v>
      </c>
      <c r="L372" t="s">
        <v>846</v>
      </c>
    </row>
    <row r="373" spans="1:12" x14ac:dyDescent="0.25">
      <c r="A373">
        <v>371</v>
      </c>
      <c r="B373" t="s">
        <v>851</v>
      </c>
      <c r="C373" s="2">
        <v>43850</v>
      </c>
      <c r="D373">
        <v>102.15</v>
      </c>
      <c r="E373">
        <v>103.25</v>
      </c>
      <c r="F373">
        <v>101.3</v>
      </c>
      <c r="G373">
        <v>101.55</v>
      </c>
      <c r="H373">
        <v>616203</v>
      </c>
      <c r="I373">
        <v>140</v>
      </c>
      <c r="J373">
        <v>93</v>
      </c>
      <c r="K373">
        <v>0</v>
      </c>
      <c r="L373" t="s">
        <v>852</v>
      </c>
    </row>
    <row r="374" spans="1:12" x14ac:dyDescent="0.25">
      <c r="A374">
        <v>372</v>
      </c>
      <c r="B374" t="s">
        <v>853</v>
      </c>
      <c r="C374" s="2">
        <v>43850</v>
      </c>
      <c r="D374">
        <v>269.85000000000002</v>
      </c>
      <c r="E374">
        <v>270</v>
      </c>
      <c r="F374">
        <v>260</v>
      </c>
      <c r="G374">
        <v>264.14999999999998</v>
      </c>
      <c r="H374">
        <v>4163</v>
      </c>
      <c r="I374">
        <v>765</v>
      </c>
      <c r="J374">
        <v>219</v>
      </c>
      <c r="K374">
        <v>0</v>
      </c>
      <c r="L374" t="s">
        <v>854</v>
      </c>
    </row>
    <row r="375" spans="1:12" x14ac:dyDescent="0.25">
      <c r="A375">
        <v>373</v>
      </c>
      <c r="B375" t="s">
        <v>859</v>
      </c>
      <c r="C375" s="2">
        <v>43850</v>
      </c>
      <c r="D375">
        <v>177.15</v>
      </c>
      <c r="E375">
        <v>177.4</v>
      </c>
      <c r="F375">
        <v>170.05</v>
      </c>
      <c r="G375">
        <v>171.5</v>
      </c>
      <c r="H375">
        <v>468396</v>
      </c>
      <c r="I375">
        <v>186</v>
      </c>
      <c r="J375">
        <v>79</v>
      </c>
      <c r="K375">
        <v>0</v>
      </c>
      <c r="L375" t="s">
        <v>860</v>
      </c>
    </row>
    <row r="376" spans="1:12" x14ac:dyDescent="0.25">
      <c r="A376">
        <v>374</v>
      </c>
      <c r="B376" t="s">
        <v>855</v>
      </c>
      <c r="C376" s="2">
        <v>43850</v>
      </c>
      <c r="D376">
        <v>105.8</v>
      </c>
      <c r="E376">
        <v>105.8</v>
      </c>
      <c r="F376">
        <v>102.1</v>
      </c>
      <c r="G376">
        <v>103.2</v>
      </c>
      <c r="H376">
        <v>2984458</v>
      </c>
      <c r="I376">
        <v>163</v>
      </c>
      <c r="J376">
        <v>78</v>
      </c>
      <c r="K376">
        <v>0</v>
      </c>
      <c r="L376" t="s">
        <v>856</v>
      </c>
    </row>
    <row r="377" spans="1:12" x14ac:dyDescent="0.25">
      <c r="A377">
        <v>375</v>
      </c>
      <c r="B377" t="s">
        <v>861</v>
      </c>
      <c r="C377" s="2">
        <v>43850</v>
      </c>
      <c r="D377">
        <v>500.45</v>
      </c>
      <c r="E377">
        <v>509.75</v>
      </c>
      <c r="F377">
        <v>500.45</v>
      </c>
      <c r="G377">
        <v>505.8</v>
      </c>
      <c r="H377">
        <v>14197</v>
      </c>
      <c r="I377">
        <v>786</v>
      </c>
      <c r="J377">
        <v>358</v>
      </c>
      <c r="K377">
        <v>0</v>
      </c>
      <c r="L377" t="s">
        <v>862</v>
      </c>
    </row>
    <row r="378" spans="1:12" x14ac:dyDescent="0.25">
      <c r="A378">
        <v>376</v>
      </c>
      <c r="B378" t="s">
        <v>863</v>
      </c>
      <c r="C378" s="2">
        <v>43850</v>
      </c>
      <c r="D378">
        <v>15.5</v>
      </c>
      <c r="E378">
        <v>15.5</v>
      </c>
      <c r="F378">
        <v>14.9</v>
      </c>
      <c r="G378">
        <v>15.05</v>
      </c>
      <c r="H378">
        <v>191574</v>
      </c>
      <c r="I378">
        <v>137</v>
      </c>
      <c r="J378">
        <v>9</v>
      </c>
      <c r="K378">
        <v>0</v>
      </c>
      <c r="L378" t="s">
        <v>864</v>
      </c>
    </row>
    <row r="379" spans="1:12" x14ac:dyDescent="0.25">
      <c r="A379">
        <v>377</v>
      </c>
      <c r="B379" t="s">
        <v>865</v>
      </c>
      <c r="C379" s="2">
        <v>43850</v>
      </c>
      <c r="D379">
        <v>1324.4</v>
      </c>
      <c r="E379">
        <v>1345</v>
      </c>
      <c r="F379">
        <v>1300.05</v>
      </c>
      <c r="G379">
        <v>1323</v>
      </c>
      <c r="H379">
        <v>5981</v>
      </c>
      <c r="I379">
        <v>1405</v>
      </c>
      <c r="J379">
        <v>606</v>
      </c>
      <c r="K379">
        <v>0</v>
      </c>
      <c r="L379" t="s">
        <v>866</v>
      </c>
    </row>
    <row r="380" spans="1:12" x14ac:dyDescent="0.25">
      <c r="A380">
        <v>378</v>
      </c>
      <c r="B380" t="s">
        <v>867</v>
      </c>
      <c r="C380" s="2">
        <v>43850</v>
      </c>
      <c r="D380">
        <v>707</v>
      </c>
      <c r="E380">
        <v>716.9</v>
      </c>
      <c r="F380">
        <v>697.2</v>
      </c>
      <c r="G380">
        <v>713.1</v>
      </c>
      <c r="H380">
        <v>2185442</v>
      </c>
      <c r="I380">
        <v>944</v>
      </c>
      <c r="J380">
        <v>424</v>
      </c>
      <c r="K380">
        <v>0</v>
      </c>
      <c r="L380" t="s">
        <v>868</v>
      </c>
    </row>
    <row r="381" spans="1:12" x14ac:dyDescent="0.25">
      <c r="A381">
        <v>379</v>
      </c>
      <c r="B381" t="s">
        <v>869</v>
      </c>
      <c r="C381" s="2">
        <v>43850</v>
      </c>
      <c r="D381">
        <v>7.1</v>
      </c>
      <c r="E381">
        <v>7.1</v>
      </c>
      <c r="F381">
        <v>6.7</v>
      </c>
      <c r="G381">
        <v>6.9</v>
      </c>
      <c r="H381">
        <v>5716</v>
      </c>
      <c r="I381">
        <v>16</v>
      </c>
      <c r="J381">
        <v>6</v>
      </c>
      <c r="K381">
        <v>0</v>
      </c>
      <c r="L381" t="s">
        <v>870</v>
      </c>
    </row>
    <row r="382" spans="1:12" x14ac:dyDescent="0.25">
      <c r="A382">
        <v>380</v>
      </c>
      <c r="B382" t="s">
        <v>871</v>
      </c>
      <c r="C382" s="2">
        <v>43850</v>
      </c>
      <c r="D382">
        <v>42</v>
      </c>
      <c r="E382">
        <v>42</v>
      </c>
      <c r="F382">
        <v>39</v>
      </c>
      <c r="G382">
        <v>41.05</v>
      </c>
      <c r="H382">
        <v>88178</v>
      </c>
      <c r="I382">
        <v>64</v>
      </c>
      <c r="J382">
        <v>23</v>
      </c>
      <c r="K382">
        <v>0</v>
      </c>
      <c r="L382" t="s">
        <v>872</v>
      </c>
    </row>
    <row r="383" spans="1:12" x14ac:dyDescent="0.25">
      <c r="A383">
        <v>381</v>
      </c>
      <c r="B383" t="s">
        <v>3299</v>
      </c>
      <c r="C383" s="2">
        <v>43850</v>
      </c>
      <c r="D383">
        <v>11.35</v>
      </c>
      <c r="E383">
        <v>11.35</v>
      </c>
      <c r="F383">
        <v>10.65</v>
      </c>
      <c r="G383">
        <v>11.2</v>
      </c>
      <c r="H383">
        <v>24</v>
      </c>
      <c r="I383">
        <v>38</v>
      </c>
      <c r="J383">
        <v>10</v>
      </c>
      <c r="K383">
        <v>0</v>
      </c>
      <c r="L383" t="s">
        <v>3300</v>
      </c>
    </row>
    <row r="384" spans="1:12" x14ac:dyDescent="0.25">
      <c r="A384">
        <v>382</v>
      </c>
      <c r="B384" t="s">
        <v>875</v>
      </c>
      <c r="C384" s="2">
        <v>43850</v>
      </c>
      <c r="D384">
        <v>55</v>
      </c>
      <c r="E384">
        <v>55.8</v>
      </c>
      <c r="F384">
        <v>54.25</v>
      </c>
      <c r="G384">
        <v>54.85</v>
      </c>
      <c r="H384">
        <v>53677</v>
      </c>
      <c r="I384">
        <v>263</v>
      </c>
      <c r="J384">
        <v>34</v>
      </c>
      <c r="K384">
        <v>0</v>
      </c>
      <c r="L384" t="s">
        <v>876</v>
      </c>
    </row>
    <row r="385" spans="1:12" x14ac:dyDescent="0.25">
      <c r="A385">
        <v>383</v>
      </c>
      <c r="B385" t="s">
        <v>877</v>
      </c>
      <c r="C385" s="2">
        <v>43850</v>
      </c>
      <c r="D385">
        <v>314</v>
      </c>
      <c r="E385">
        <v>314.5</v>
      </c>
      <c r="F385">
        <v>296.14999999999998</v>
      </c>
      <c r="G385">
        <v>301.2</v>
      </c>
      <c r="H385">
        <v>70817</v>
      </c>
      <c r="I385">
        <v>598</v>
      </c>
      <c r="J385">
        <v>238</v>
      </c>
      <c r="K385">
        <v>0</v>
      </c>
      <c r="L385" t="s">
        <v>878</v>
      </c>
    </row>
    <row r="386" spans="1:12" x14ac:dyDescent="0.25">
      <c r="A386">
        <v>384</v>
      </c>
      <c r="B386" t="s">
        <v>881</v>
      </c>
      <c r="C386" s="2">
        <v>43850</v>
      </c>
      <c r="D386">
        <v>952.95</v>
      </c>
      <c r="E386">
        <v>975.45</v>
      </c>
      <c r="F386">
        <v>930.05</v>
      </c>
      <c r="G386">
        <v>964.4</v>
      </c>
      <c r="H386">
        <v>34895</v>
      </c>
      <c r="I386">
        <v>1922</v>
      </c>
      <c r="J386">
        <v>734</v>
      </c>
      <c r="K386">
        <v>0</v>
      </c>
      <c r="L386" t="s">
        <v>882</v>
      </c>
    </row>
    <row r="387" spans="1:12" x14ac:dyDescent="0.25">
      <c r="A387">
        <v>385</v>
      </c>
      <c r="B387" t="s">
        <v>883</v>
      </c>
      <c r="C387" s="2">
        <v>43850</v>
      </c>
      <c r="D387">
        <v>196.95</v>
      </c>
      <c r="E387">
        <v>198.75</v>
      </c>
      <c r="F387">
        <v>192.8</v>
      </c>
      <c r="G387">
        <v>195.05</v>
      </c>
      <c r="H387">
        <v>2224157</v>
      </c>
      <c r="I387">
        <v>305</v>
      </c>
      <c r="J387">
        <v>166</v>
      </c>
      <c r="K387">
        <v>0</v>
      </c>
      <c r="L387" t="s">
        <v>884</v>
      </c>
    </row>
    <row r="388" spans="1:12" x14ac:dyDescent="0.25">
      <c r="A388">
        <v>386</v>
      </c>
      <c r="B388" t="s">
        <v>885</v>
      </c>
      <c r="C388" s="2">
        <v>43850</v>
      </c>
      <c r="D388">
        <v>298</v>
      </c>
      <c r="E388">
        <v>298</v>
      </c>
      <c r="F388">
        <v>293</v>
      </c>
      <c r="G388">
        <v>295.3</v>
      </c>
      <c r="H388">
        <v>11089</v>
      </c>
      <c r="I388">
        <v>530</v>
      </c>
      <c r="J388">
        <v>230</v>
      </c>
      <c r="K388">
        <v>0</v>
      </c>
      <c r="L388" t="s">
        <v>886</v>
      </c>
    </row>
    <row r="389" spans="1:12" x14ac:dyDescent="0.25">
      <c r="A389">
        <v>387</v>
      </c>
      <c r="B389" t="s">
        <v>889</v>
      </c>
      <c r="C389" s="2">
        <v>43850</v>
      </c>
      <c r="D389">
        <v>47.6</v>
      </c>
      <c r="E389">
        <v>47.6</v>
      </c>
      <c r="F389">
        <v>45.3</v>
      </c>
      <c r="G389">
        <v>45.35</v>
      </c>
      <c r="H389">
        <v>247545</v>
      </c>
      <c r="I389">
        <v>51</v>
      </c>
      <c r="J389">
        <v>30</v>
      </c>
      <c r="K389">
        <v>0</v>
      </c>
      <c r="L389" t="s">
        <v>890</v>
      </c>
    </row>
    <row r="390" spans="1:12" x14ac:dyDescent="0.25">
      <c r="A390">
        <v>388</v>
      </c>
      <c r="B390" t="s">
        <v>891</v>
      </c>
      <c r="C390" s="2">
        <v>43850</v>
      </c>
      <c r="D390">
        <v>32.9</v>
      </c>
      <c r="E390">
        <v>33.65</v>
      </c>
      <c r="F390">
        <v>30.6</v>
      </c>
      <c r="G390">
        <v>31</v>
      </c>
      <c r="H390">
        <v>239686</v>
      </c>
      <c r="I390">
        <v>62</v>
      </c>
      <c r="J390">
        <v>22</v>
      </c>
      <c r="K390">
        <v>0</v>
      </c>
      <c r="L390" t="s">
        <v>892</v>
      </c>
    </row>
    <row r="391" spans="1:12" x14ac:dyDescent="0.25">
      <c r="A391">
        <v>389</v>
      </c>
      <c r="B391" t="s">
        <v>893</v>
      </c>
      <c r="C391" s="2">
        <v>43850</v>
      </c>
      <c r="D391">
        <v>24.95</v>
      </c>
      <c r="E391">
        <v>26.25</v>
      </c>
      <c r="F391">
        <v>24.45</v>
      </c>
      <c r="G391">
        <v>24.95</v>
      </c>
      <c r="H391">
        <v>2814485</v>
      </c>
      <c r="I391">
        <v>57</v>
      </c>
      <c r="J391">
        <v>22</v>
      </c>
      <c r="K391">
        <v>0</v>
      </c>
      <c r="L391" t="s">
        <v>894</v>
      </c>
    </row>
    <row r="392" spans="1:12" x14ac:dyDescent="0.25">
      <c r="A392">
        <v>390</v>
      </c>
      <c r="B392" t="s">
        <v>897</v>
      </c>
      <c r="C392" s="2">
        <v>43850</v>
      </c>
      <c r="D392">
        <v>232</v>
      </c>
      <c r="E392">
        <v>238.9</v>
      </c>
      <c r="F392">
        <v>228.9</v>
      </c>
      <c r="G392">
        <v>230.05</v>
      </c>
      <c r="H392">
        <v>231034</v>
      </c>
      <c r="I392">
        <v>269</v>
      </c>
      <c r="J392">
        <v>148</v>
      </c>
      <c r="K392">
        <v>0</v>
      </c>
      <c r="L392" t="s">
        <v>898</v>
      </c>
    </row>
    <row r="393" spans="1:12" x14ac:dyDescent="0.25">
      <c r="A393">
        <v>391</v>
      </c>
      <c r="B393" t="s">
        <v>899</v>
      </c>
      <c r="C393" s="2">
        <v>43850</v>
      </c>
      <c r="D393">
        <v>92.4</v>
      </c>
      <c r="E393">
        <v>94.5</v>
      </c>
      <c r="F393">
        <v>88.05</v>
      </c>
      <c r="G393">
        <v>93.75</v>
      </c>
      <c r="H393">
        <v>43342552</v>
      </c>
      <c r="I393">
        <v>110</v>
      </c>
      <c r="J393">
        <v>67</v>
      </c>
      <c r="K393">
        <v>0</v>
      </c>
      <c r="L393" t="s">
        <v>900</v>
      </c>
    </row>
    <row r="394" spans="1:12" x14ac:dyDescent="0.25">
      <c r="A394">
        <v>392</v>
      </c>
      <c r="B394" t="s">
        <v>901</v>
      </c>
      <c r="C394" s="2">
        <v>43850</v>
      </c>
      <c r="D394">
        <v>23.85</v>
      </c>
      <c r="E394">
        <v>27</v>
      </c>
      <c r="F394">
        <v>23.75</v>
      </c>
      <c r="G394">
        <v>25.75</v>
      </c>
      <c r="H394">
        <v>1863947</v>
      </c>
      <c r="I394">
        <v>51</v>
      </c>
      <c r="J394">
        <v>18</v>
      </c>
      <c r="K394">
        <v>0</v>
      </c>
      <c r="L394" t="s">
        <v>902</v>
      </c>
    </row>
    <row r="395" spans="1:12" x14ac:dyDescent="0.25">
      <c r="A395">
        <v>393</v>
      </c>
      <c r="B395" t="s">
        <v>903</v>
      </c>
      <c r="C395" s="2">
        <v>43850</v>
      </c>
      <c r="D395">
        <v>23.9</v>
      </c>
      <c r="E395">
        <v>27</v>
      </c>
      <c r="F395">
        <v>22.45</v>
      </c>
      <c r="G395">
        <v>25.65</v>
      </c>
      <c r="H395">
        <v>160328</v>
      </c>
      <c r="I395">
        <v>49</v>
      </c>
      <c r="J395">
        <v>18</v>
      </c>
      <c r="K395">
        <v>0</v>
      </c>
      <c r="L395" t="s">
        <v>904</v>
      </c>
    </row>
    <row r="396" spans="1:12" x14ac:dyDescent="0.25">
      <c r="A396">
        <v>394</v>
      </c>
      <c r="B396" t="s">
        <v>905</v>
      </c>
      <c r="C396" s="2">
        <v>43850</v>
      </c>
      <c r="D396">
        <v>494.95</v>
      </c>
      <c r="E396">
        <v>495</v>
      </c>
      <c r="F396">
        <v>482.5</v>
      </c>
      <c r="G396">
        <v>487.3</v>
      </c>
      <c r="H396">
        <v>11361</v>
      </c>
      <c r="I396">
        <v>808</v>
      </c>
      <c r="J396">
        <v>314</v>
      </c>
      <c r="K396">
        <v>0</v>
      </c>
      <c r="L396" t="s">
        <v>906</v>
      </c>
    </row>
    <row r="397" spans="1:12" x14ac:dyDescent="0.25">
      <c r="A397">
        <v>395</v>
      </c>
      <c r="B397" t="s">
        <v>907</v>
      </c>
      <c r="C397" s="2">
        <v>43850</v>
      </c>
      <c r="D397">
        <v>41.15</v>
      </c>
      <c r="E397">
        <v>41.15</v>
      </c>
      <c r="F397">
        <v>40</v>
      </c>
      <c r="G397">
        <v>40.4</v>
      </c>
      <c r="H397">
        <v>94246</v>
      </c>
      <c r="I397">
        <v>66</v>
      </c>
      <c r="J397">
        <v>32</v>
      </c>
      <c r="K397">
        <v>0</v>
      </c>
      <c r="L397" t="s">
        <v>908</v>
      </c>
    </row>
    <row r="398" spans="1:12" x14ac:dyDescent="0.25">
      <c r="A398">
        <v>396</v>
      </c>
      <c r="B398" t="s">
        <v>911</v>
      </c>
      <c r="C398" s="2">
        <v>43850</v>
      </c>
      <c r="D398">
        <v>2149.9</v>
      </c>
      <c r="E398">
        <v>2237.8000000000002</v>
      </c>
      <c r="F398">
        <v>2140</v>
      </c>
      <c r="G398">
        <v>2220.3000000000002</v>
      </c>
      <c r="H398">
        <v>35382</v>
      </c>
      <c r="I398">
        <v>2238</v>
      </c>
      <c r="J398">
        <v>737</v>
      </c>
      <c r="K398">
        <v>0</v>
      </c>
      <c r="L398" t="s">
        <v>912</v>
      </c>
    </row>
    <row r="399" spans="1:12" x14ac:dyDescent="0.25">
      <c r="A399">
        <v>397</v>
      </c>
      <c r="B399" t="s">
        <v>909</v>
      </c>
      <c r="C399" s="2">
        <v>43850</v>
      </c>
      <c r="D399">
        <v>420.6</v>
      </c>
      <c r="E399">
        <v>425.5</v>
      </c>
      <c r="F399">
        <v>410.45</v>
      </c>
      <c r="G399">
        <v>413.65</v>
      </c>
      <c r="H399">
        <v>29169</v>
      </c>
      <c r="I399">
        <v>649</v>
      </c>
      <c r="J399">
        <v>346</v>
      </c>
      <c r="K399">
        <v>0</v>
      </c>
      <c r="L399" t="s">
        <v>910</v>
      </c>
    </row>
    <row r="400" spans="1:12" x14ac:dyDescent="0.25">
      <c r="A400">
        <v>398</v>
      </c>
      <c r="B400" t="s">
        <v>913</v>
      </c>
      <c r="C400" s="2">
        <v>43850</v>
      </c>
      <c r="D400">
        <v>115.57</v>
      </c>
      <c r="E400">
        <v>116.58</v>
      </c>
      <c r="F400">
        <v>113.5</v>
      </c>
      <c r="G400">
        <v>113.73</v>
      </c>
      <c r="H400">
        <v>97430</v>
      </c>
      <c r="I400">
        <v>129</v>
      </c>
      <c r="J400">
        <v>87</v>
      </c>
      <c r="K400">
        <v>0</v>
      </c>
      <c r="L400" t="s">
        <v>914</v>
      </c>
    </row>
    <row r="401" spans="1:12" x14ac:dyDescent="0.25">
      <c r="A401">
        <v>399</v>
      </c>
      <c r="B401" t="s">
        <v>915</v>
      </c>
      <c r="C401" s="2">
        <v>43850</v>
      </c>
      <c r="D401">
        <v>7.4</v>
      </c>
      <c r="E401">
        <v>7.5</v>
      </c>
      <c r="F401">
        <v>6.95</v>
      </c>
      <c r="G401">
        <v>7.45</v>
      </c>
      <c r="H401">
        <v>11722</v>
      </c>
      <c r="I401">
        <v>66</v>
      </c>
      <c r="J401">
        <v>3</v>
      </c>
      <c r="K401">
        <v>0</v>
      </c>
      <c r="L401" t="s">
        <v>916</v>
      </c>
    </row>
    <row r="402" spans="1:12" x14ac:dyDescent="0.25">
      <c r="A402">
        <v>400</v>
      </c>
      <c r="B402" t="s">
        <v>919</v>
      </c>
      <c r="C402" s="2">
        <v>43850</v>
      </c>
      <c r="D402">
        <v>419.95</v>
      </c>
      <c r="E402">
        <v>421</v>
      </c>
      <c r="F402">
        <v>411.75</v>
      </c>
      <c r="G402">
        <v>418.05</v>
      </c>
      <c r="H402">
        <v>30672</v>
      </c>
      <c r="I402">
        <v>504</v>
      </c>
      <c r="J402">
        <v>357</v>
      </c>
      <c r="K402">
        <v>0</v>
      </c>
      <c r="L402" t="s">
        <v>920</v>
      </c>
    </row>
    <row r="403" spans="1:12" x14ac:dyDescent="0.25">
      <c r="A403">
        <v>401</v>
      </c>
      <c r="B403" t="s">
        <v>917</v>
      </c>
      <c r="C403" s="2">
        <v>43850</v>
      </c>
      <c r="D403">
        <v>576.04999999999995</v>
      </c>
      <c r="E403">
        <v>579</v>
      </c>
      <c r="F403">
        <v>553.25</v>
      </c>
      <c r="G403">
        <v>562.4</v>
      </c>
      <c r="H403">
        <v>64316</v>
      </c>
      <c r="I403">
        <v>750</v>
      </c>
      <c r="J403">
        <v>401</v>
      </c>
      <c r="K403">
        <v>0</v>
      </c>
      <c r="L403" t="s">
        <v>918</v>
      </c>
    </row>
    <row r="404" spans="1:12" x14ac:dyDescent="0.25">
      <c r="A404">
        <v>402</v>
      </c>
      <c r="B404" t="s">
        <v>921</v>
      </c>
      <c r="C404" s="2">
        <v>43850</v>
      </c>
      <c r="D404">
        <v>628</v>
      </c>
      <c r="E404">
        <v>660</v>
      </c>
      <c r="F404">
        <v>628</v>
      </c>
      <c r="G404">
        <v>652.5</v>
      </c>
      <c r="H404">
        <v>7879</v>
      </c>
      <c r="I404">
        <v>666</v>
      </c>
      <c r="J404">
        <v>392</v>
      </c>
      <c r="K404">
        <v>0</v>
      </c>
      <c r="L404" t="s">
        <v>922</v>
      </c>
    </row>
    <row r="405" spans="1:12" x14ac:dyDescent="0.25">
      <c r="A405">
        <v>403</v>
      </c>
      <c r="B405" t="s">
        <v>925</v>
      </c>
      <c r="C405" s="2">
        <v>43850</v>
      </c>
      <c r="D405">
        <v>28.2</v>
      </c>
      <c r="E405">
        <v>29.75</v>
      </c>
      <c r="F405">
        <v>27.3</v>
      </c>
      <c r="G405">
        <v>27.85</v>
      </c>
      <c r="H405">
        <v>27875</v>
      </c>
      <c r="I405">
        <v>110</v>
      </c>
      <c r="J405">
        <v>20</v>
      </c>
      <c r="K405">
        <v>0</v>
      </c>
      <c r="L405" t="s">
        <v>926</v>
      </c>
    </row>
    <row r="406" spans="1:12" x14ac:dyDescent="0.25">
      <c r="A406">
        <v>404</v>
      </c>
      <c r="B406" t="s">
        <v>923</v>
      </c>
      <c r="C406" s="2">
        <v>43850</v>
      </c>
      <c r="D406">
        <v>1408</v>
      </c>
      <c r="E406">
        <v>1487</v>
      </c>
      <c r="F406">
        <v>1397.5</v>
      </c>
      <c r="G406">
        <v>1466.3</v>
      </c>
      <c r="H406">
        <v>293212</v>
      </c>
      <c r="I406">
        <v>1487</v>
      </c>
      <c r="J406">
        <v>960</v>
      </c>
      <c r="K406">
        <v>0</v>
      </c>
      <c r="L406" t="s">
        <v>924</v>
      </c>
    </row>
    <row r="407" spans="1:12" x14ac:dyDescent="0.25">
      <c r="A407">
        <v>405</v>
      </c>
      <c r="B407" t="s">
        <v>927</v>
      </c>
      <c r="C407" s="2">
        <v>43850</v>
      </c>
      <c r="D407">
        <v>142.5</v>
      </c>
      <c r="E407">
        <v>144.15</v>
      </c>
      <c r="F407">
        <v>141.80000000000001</v>
      </c>
      <c r="G407">
        <v>143.15</v>
      </c>
      <c r="H407">
        <v>1420996</v>
      </c>
      <c r="I407">
        <v>161</v>
      </c>
      <c r="J407">
        <v>111</v>
      </c>
      <c r="K407">
        <v>0</v>
      </c>
      <c r="L407" t="s">
        <v>928</v>
      </c>
    </row>
    <row r="408" spans="1:12" x14ac:dyDescent="0.25">
      <c r="A408">
        <v>406</v>
      </c>
      <c r="B408" t="s">
        <v>929</v>
      </c>
      <c r="C408" s="2">
        <v>43850</v>
      </c>
      <c r="D408">
        <v>1438.2</v>
      </c>
      <c r="E408">
        <v>1465</v>
      </c>
      <c r="F408">
        <v>1422.45</v>
      </c>
      <c r="G408">
        <v>1459</v>
      </c>
      <c r="H408">
        <v>1568</v>
      </c>
      <c r="I408">
        <v>1818</v>
      </c>
      <c r="J408">
        <v>1139</v>
      </c>
      <c r="K408">
        <v>0</v>
      </c>
      <c r="L408" t="s">
        <v>930</v>
      </c>
    </row>
    <row r="409" spans="1:12" x14ac:dyDescent="0.25">
      <c r="A409">
        <v>407</v>
      </c>
      <c r="B409" t="s">
        <v>931</v>
      </c>
      <c r="C409" s="2">
        <v>43850</v>
      </c>
      <c r="D409">
        <v>349.95</v>
      </c>
      <c r="E409">
        <v>351.3</v>
      </c>
      <c r="F409">
        <v>345.15</v>
      </c>
      <c r="G409">
        <v>348.6</v>
      </c>
      <c r="H409">
        <v>826964</v>
      </c>
      <c r="I409">
        <v>594</v>
      </c>
      <c r="J409">
        <v>323</v>
      </c>
      <c r="K409">
        <v>0</v>
      </c>
      <c r="L409" t="s">
        <v>932</v>
      </c>
    </row>
    <row r="410" spans="1:12" x14ac:dyDescent="0.25">
      <c r="A410">
        <v>408</v>
      </c>
      <c r="B410" t="s">
        <v>933</v>
      </c>
      <c r="C410" s="2">
        <v>43850</v>
      </c>
      <c r="D410">
        <v>449.95</v>
      </c>
      <c r="E410">
        <v>450.9</v>
      </c>
      <c r="F410">
        <v>440.25</v>
      </c>
      <c r="G410">
        <v>441.45</v>
      </c>
      <c r="H410">
        <v>27690</v>
      </c>
      <c r="I410">
        <v>711</v>
      </c>
      <c r="J410">
        <v>440</v>
      </c>
      <c r="K410">
        <v>0</v>
      </c>
      <c r="L410" t="s">
        <v>934</v>
      </c>
    </row>
    <row r="411" spans="1:12" x14ac:dyDescent="0.25">
      <c r="A411">
        <v>409</v>
      </c>
      <c r="B411" t="s">
        <v>935</v>
      </c>
      <c r="C411" s="2">
        <v>43850</v>
      </c>
      <c r="D411">
        <v>43</v>
      </c>
      <c r="E411">
        <v>43.75</v>
      </c>
      <c r="F411">
        <v>42.25</v>
      </c>
      <c r="G411">
        <v>42.4</v>
      </c>
      <c r="H411">
        <v>1184580</v>
      </c>
      <c r="I411">
        <v>77</v>
      </c>
      <c r="J411">
        <v>37</v>
      </c>
      <c r="K411">
        <v>0</v>
      </c>
      <c r="L411" t="s">
        <v>936</v>
      </c>
    </row>
    <row r="412" spans="1:12" x14ac:dyDescent="0.25">
      <c r="A412">
        <v>410</v>
      </c>
      <c r="B412" t="s">
        <v>937</v>
      </c>
      <c r="C412" s="2">
        <v>43850</v>
      </c>
      <c r="D412">
        <v>124.85</v>
      </c>
      <c r="E412">
        <v>124.85</v>
      </c>
      <c r="F412">
        <v>122</v>
      </c>
      <c r="G412">
        <v>122.95</v>
      </c>
      <c r="H412">
        <v>65423</v>
      </c>
      <c r="I412">
        <v>159</v>
      </c>
      <c r="J412">
        <v>85</v>
      </c>
      <c r="K412">
        <v>0</v>
      </c>
      <c r="L412" t="s">
        <v>938</v>
      </c>
    </row>
    <row r="413" spans="1:12" x14ac:dyDescent="0.25">
      <c r="A413">
        <v>411</v>
      </c>
      <c r="B413" t="s">
        <v>939</v>
      </c>
      <c r="C413" s="2">
        <v>43850</v>
      </c>
      <c r="D413">
        <v>76.55</v>
      </c>
      <c r="E413">
        <v>78.75</v>
      </c>
      <c r="F413">
        <v>75.97</v>
      </c>
      <c r="G413">
        <v>76.819999999999993</v>
      </c>
      <c r="H413">
        <v>62670</v>
      </c>
      <c r="I413">
        <v>132</v>
      </c>
      <c r="J413">
        <v>57</v>
      </c>
      <c r="K413">
        <v>0</v>
      </c>
      <c r="L413" t="s">
        <v>940</v>
      </c>
    </row>
    <row r="414" spans="1:12" x14ac:dyDescent="0.25">
      <c r="A414">
        <v>412</v>
      </c>
      <c r="B414" t="s">
        <v>941</v>
      </c>
      <c r="C414" s="2">
        <v>43850</v>
      </c>
      <c r="D414">
        <v>126</v>
      </c>
      <c r="E414">
        <v>129.05000000000001</v>
      </c>
      <c r="F414">
        <v>124.55</v>
      </c>
      <c r="G414">
        <v>127.8</v>
      </c>
      <c r="H414">
        <v>13405397</v>
      </c>
      <c r="I414">
        <v>200</v>
      </c>
      <c r="J414">
        <v>110</v>
      </c>
      <c r="K414">
        <v>0</v>
      </c>
      <c r="L414" t="s">
        <v>942</v>
      </c>
    </row>
    <row r="415" spans="1:12" x14ac:dyDescent="0.25">
      <c r="A415">
        <v>413</v>
      </c>
      <c r="B415" t="s">
        <v>945</v>
      </c>
      <c r="C415" s="2">
        <v>43850</v>
      </c>
      <c r="D415">
        <v>1476.5</v>
      </c>
      <c r="E415">
        <v>1494.45</v>
      </c>
      <c r="F415">
        <v>1450</v>
      </c>
      <c r="G415">
        <v>1484.95</v>
      </c>
      <c r="H415">
        <v>20894</v>
      </c>
      <c r="I415">
        <v>1648</v>
      </c>
      <c r="J415">
        <v>872</v>
      </c>
      <c r="K415">
        <v>0</v>
      </c>
      <c r="L415" t="s">
        <v>946</v>
      </c>
    </row>
    <row r="416" spans="1:12" x14ac:dyDescent="0.25">
      <c r="A416">
        <v>414</v>
      </c>
      <c r="B416" t="s">
        <v>947</v>
      </c>
      <c r="C416" s="2">
        <v>43850</v>
      </c>
      <c r="D416">
        <v>35.5</v>
      </c>
      <c r="E416">
        <v>36.799999999999997</v>
      </c>
      <c r="F416">
        <v>31.75</v>
      </c>
      <c r="G416">
        <v>33.1</v>
      </c>
      <c r="H416">
        <v>71509</v>
      </c>
      <c r="I416">
        <v>66</v>
      </c>
      <c r="J416">
        <v>24</v>
      </c>
      <c r="K416">
        <v>0</v>
      </c>
      <c r="L416" t="s">
        <v>948</v>
      </c>
    </row>
    <row r="417" spans="1:12" x14ac:dyDescent="0.25">
      <c r="A417">
        <v>415</v>
      </c>
      <c r="B417" t="s">
        <v>949</v>
      </c>
      <c r="C417" s="2">
        <v>43850</v>
      </c>
      <c r="D417">
        <v>27.5</v>
      </c>
      <c r="E417">
        <v>30.4</v>
      </c>
      <c r="F417">
        <v>27</v>
      </c>
      <c r="G417">
        <v>29</v>
      </c>
      <c r="H417">
        <v>37906</v>
      </c>
      <c r="I417">
        <v>51</v>
      </c>
      <c r="J417">
        <v>16</v>
      </c>
      <c r="K417">
        <v>0</v>
      </c>
      <c r="L417" t="s">
        <v>950</v>
      </c>
    </row>
    <row r="418" spans="1:12" x14ac:dyDescent="0.25">
      <c r="A418">
        <v>416</v>
      </c>
      <c r="B418" t="s">
        <v>953</v>
      </c>
      <c r="C418" s="2">
        <v>43850</v>
      </c>
      <c r="D418">
        <v>279.89999999999998</v>
      </c>
      <c r="E418">
        <v>281.39999999999998</v>
      </c>
      <c r="F418">
        <v>267</v>
      </c>
      <c r="G418">
        <v>272.60000000000002</v>
      </c>
      <c r="H418">
        <v>986</v>
      </c>
      <c r="I418">
        <v>417</v>
      </c>
      <c r="J418">
        <v>264</v>
      </c>
      <c r="K418">
        <v>0</v>
      </c>
      <c r="L418" t="s">
        <v>954</v>
      </c>
    </row>
    <row r="419" spans="1:12" x14ac:dyDescent="0.25">
      <c r="A419">
        <v>417</v>
      </c>
      <c r="B419" t="s">
        <v>955</v>
      </c>
      <c r="C419" s="2">
        <v>43850</v>
      </c>
      <c r="D419">
        <v>270</v>
      </c>
      <c r="E419">
        <v>271.55</v>
      </c>
      <c r="F419">
        <v>256.10000000000002</v>
      </c>
      <c r="G419">
        <v>265.05</v>
      </c>
      <c r="H419">
        <v>6773</v>
      </c>
      <c r="I419">
        <v>380</v>
      </c>
      <c r="J419">
        <v>231</v>
      </c>
      <c r="K419">
        <v>0</v>
      </c>
      <c r="L419" t="s">
        <v>956</v>
      </c>
    </row>
    <row r="420" spans="1:12" x14ac:dyDescent="0.25">
      <c r="A420">
        <v>418</v>
      </c>
      <c r="B420" t="s">
        <v>957</v>
      </c>
      <c r="C420" s="2">
        <v>43850</v>
      </c>
      <c r="D420">
        <v>43.8</v>
      </c>
      <c r="E420">
        <v>43.8</v>
      </c>
      <c r="F420">
        <v>39.799999999999997</v>
      </c>
      <c r="G420">
        <v>40.15</v>
      </c>
      <c r="H420">
        <v>25649</v>
      </c>
      <c r="I420">
        <v>111</v>
      </c>
      <c r="J420">
        <v>28</v>
      </c>
      <c r="K420">
        <v>0</v>
      </c>
      <c r="L420" t="s">
        <v>958</v>
      </c>
    </row>
    <row r="421" spans="1:12" x14ac:dyDescent="0.25">
      <c r="A421">
        <v>419</v>
      </c>
      <c r="B421" t="s">
        <v>959</v>
      </c>
      <c r="C421" s="2">
        <v>43850</v>
      </c>
      <c r="D421">
        <v>44.5</v>
      </c>
      <c r="E421">
        <v>47</v>
      </c>
      <c r="F421">
        <v>44.5</v>
      </c>
      <c r="G421">
        <v>44.5</v>
      </c>
      <c r="H421">
        <v>101</v>
      </c>
      <c r="I421">
        <v>67</v>
      </c>
      <c r="J421">
        <v>31</v>
      </c>
      <c r="K421">
        <v>0</v>
      </c>
      <c r="L421" t="s">
        <v>960</v>
      </c>
    </row>
    <row r="422" spans="1:12" x14ac:dyDescent="0.25">
      <c r="A422">
        <v>420</v>
      </c>
      <c r="B422" t="s">
        <v>961</v>
      </c>
      <c r="C422" s="2">
        <v>43850</v>
      </c>
      <c r="D422">
        <v>1441</v>
      </c>
      <c r="E422">
        <v>1441</v>
      </c>
      <c r="F422">
        <v>1404</v>
      </c>
      <c r="G422">
        <v>1416.1</v>
      </c>
      <c r="H422">
        <v>5258</v>
      </c>
      <c r="I422">
        <v>1475</v>
      </c>
      <c r="J422">
        <v>964</v>
      </c>
      <c r="K422">
        <v>0</v>
      </c>
      <c r="L422" t="s">
        <v>962</v>
      </c>
    </row>
    <row r="423" spans="1:12" x14ac:dyDescent="0.25">
      <c r="A423">
        <v>421</v>
      </c>
      <c r="B423" t="s">
        <v>965</v>
      </c>
      <c r="C423" s="2">
        <v>43850</v>
      </c>
      <c r="D423">
        <v>65.25</v>
      </c>
      <c r="E423">
        <v>67.900000000000006</v>
      </c>
      <c r="F423">
        <v>64.25</v>
      </c>
      <c r="G423">
        <v>64.849999999999994</v>
      </c>
      <c r="H423">
        <v>1876537</v>
      </c>
      <c r="I423">
        <v>119</v>
      </c>
      <c r="J423">
        <v>35</v>
      </c>
      <c r="K423">
        <v>0</v>
      </c>
      <c r="L423" t="s">
        <v>966</v>
      </c>
    </row>
    <row r="424" spans="1:12" x14ac:dyDescent="0.25">
      <c r="A424">
        <v>422</v>
      </c>
      <c r="B424" t="s">
        <v>3301</v>
      </c>
      <c r="C424" s="2">
        <v>43850</v>
      </c>
      <c r="D424">
        <v>8.15</v>
      </c>
      <c r="E424">
        <v>8.15</v>
      </c>
      <c r="F424">
        <v>8.15</v>
      </c>
      <c r="G424">
        <v>8.15</v>
      </c>
      <c r="H424">
        <v>125</v>
      </c>
      <c r="I424">
        <v>21</v>
      </c>
      <c r="J424">
        <v>2</v>
      </c>
      <c r="K424">
        <v>0</v>
      </c>
      <c r="L424" t="s">
        <v>3302</v>
      </c>
    </row>
    <row r="425" spans="1:12" x14ac:dyDescent="0.25">
      <c r="A425">
        <v>423</v>
      </c>
      <c r="B425" t="s">
        <v>967</v>
      </c>
      <c r="C425" s="2">
        <v>43850</v>
      </c>
      <c r="D425">
        <v>79.95</v>
      </c>
      <c r="E425">
        <v>80.05</v>
      </c>
      <c r="F425">
        <v>75.75</v>
      </c>
      <c r="G425">
        <v>78.45</v>
      </c>
      <c r="H425">
        <v>789030</v>
      </c>
      <c r="I425">
        <v>212</v>
      </c>
      <c r="J425">
        <v>57</v>
      </c>
      <c r="K425">
        <v>0</v>
      </c>
      <c r="L425" t="s">
        <v>968</v>
      </c>
    </row>
    <row r="426" spans="1:12" x14ac:dyDescent="0.25">
      <c r="A426">
        <v>424</v>
      </c>
      <c r="B426" t="s">
        <v>969</v>
      </c>
      <c r="C426" s="2">
        <v>43850</v>
      </c>
      <c r="D426">
        <v>131.4</v>
      </c>
      <c r="E426">
        <v>134</v>
      </c>
      <c r="F426">
        <v>130.25</v>
      </c>
      <c r="G426">
        <v>133.30000000000001</v>
      </c>
      <c r="H426">
        <v>73143</v>
      </c>
      <c r="I426">
        <v>191</v>
      </c>
      <c r="J426">
        <v>81</v>
      </c>
      <c r="K426">
        <v>0</v>
      </c>
      <c r="L426" t="s">
        <v>970</v>
      </c>
    </row>
    <row r="427" spans="1:12" x14ac:dyDescent="0.25">
      <c r="A427">
        <v>425</v>
      </c>
      <c r="B427" t="s">
        <v>973</v>
      </c>
      <c r="C427" s="2">
        <v>43850</v>
      </c>
      <c r="D427">
        <v>35.5</v>
      </c>
      <c r="E427">
        <v>35.5</v>
      </c>
      <c r="F427">
        <v>35.5</v>
      </c>
      <c r="G427">
        <v>35.5</v>
      </c>
      <c r="H427">
        <v>4000</v>
      </c>
      <c r="I427">
        <v>42</v>
      </c>
      <c r="J427">
        <v>31</v>
      </c>
      <c r="K427">
        <v>0</v>
      </c>
      <c r="L427" t="s">
        <v>974</v>
      </c>
    </row>
    <row r="428" spans="1:12" x14ac:dyDescent="0.25">
      <c r="A428">
        <v>426</v>
      </c>
      <c r="B428" t="s">
        <v>971</v>
      </c>
      <c r="C428" s="2">
        <v>43850</v>
      </c>
      <c r="D428">
        <v>93.7</v>
      </c>
      <c r="E428">
        <v>93.7</v>
      </c>
      <c r="F428">
        <v>88.5</v>
      </c>
      <c r="G428">
        <v>91.45</v>
      </c>
      <c r="H428">
        <v>5111</v>
      </c>
      <c r="I428">
        <v>150</v>
      </c>
      <c r="J428">
        <v>73</v>
      </c>
      <c r="K428">
        <v>0</v>
      </c>
      <c r="L428" t="s">
        <v>972</v>
      </c>
    </row>
    <row r="429" spans="1:12" x14ac:dyDescent="0.25">
      <c r="A429">
        <v>427</v>
      </c>
      <c r="B429" t="s">
        <v>975</v>
      </c>
      <c r="C429" s="2">
        <v>43850</v>
      </c>
      <c r="D429">
        <v>72</v>
      </c>
      <c r="E429">
        <v>72</v>
      </c>
      <c r="F429">
        <v>65.849999999999994</v>
      </c>
      <c r="G429">
        <v>69.099999999999994</v>
      </c>
      <c r="H429">
        <v>45292</v>
      </c>
      <c r="I429">
        <v>226</v>
      </c>
      <c r="J429">
        <v>49</v>
      </c>
      <c r="K429">
        <v>0</v>
      </c>
      <c r="L429" t="s">
        <v>976</v>
      </c>
    </row>
    <row r="430" spans="1:12" x14ac:dyDescent="0.25">
      <c r="A430">
        <v>428</v>
      </c>
      <c r="B430" t="s">
        <v>977</v>
      </c>
      <c r="C430" s="2">
        <v>43850</v>
      </c>
      <c r="D430">
        <v>6.1</v>
      </c>
      <c r="E430">
        <v>6.25</v>
      </c>
      <c r="F430">
        <v>5.85</v>
      </c>
      <c r="G430">
        <v>5.9</v>
      </c>
      <c r="H430">
        <v>384529</v>
      </c>
      <c r="I430">
        <v>13</v>
      </c>
      <c r="J430">
        <v>4</v>
      </c>
      <c r="K430">
        <v>0</v>
      </c>
      <c r="L430" t="s">
        <v>978</v>
      </c>
    </row>
    <row r="431" spans="1:12" x14ac:dyDescent="0.25">
      <c r="A431">
        <v>429</v>
      </c>
      <c r="B431" t="s">
        <v>979</v>
      </c>
      <c r="C431" s="2">
        <v>43850</v>
      </c>
      <c r="D431">
        <v>31.45</v>
      </c>
      <c r="E431">
        <v>31.45</v>
      </c>
      <c r="F431">
        <v>28.8</v>
      </c>
      <c r="G431">
        <v>29.1</v>
      </c>
      <c r="H431">
        <v>296937</v>
      </c>
      <c r="I431">
        <v>46</v>
      </c>
      <c r="J431">
        <v>16</v>
      </c>
      <c r="K431">
        <v>0</v>
      </c>
      <c r="L431" t="s">
        <v>980</v>
      </c>
    </row>
    <row r="432" spans="1:12" x14ac:dyDescent="0.25">
      <c r="A432">
        <v>430</v>
      </c>
      <c r="B432" t="s">
        <v>981</v>
      </c>
      <c r="C432" s="2">
        <v>43850</v>
      </c>
      <c r="D432">
        <v>29.5</v>
      </c>
      <c r="E432">
        <v>29.6</v>
      </c>
      <c r="F432">
        <v>28.5</v>
      </c>
      <c r="G432">
        <v>28.65</v>
      </c>
      <c r="H432">
        <v>109958</v>
      </c>
      <c r="I432">
        <v>86</v>
      </c>
      <c r="J432">
        <v>22</v>
      </c>
      <c r="K432">
        <v>0</v>
      </c>
      <c r="L432" t="s">
        <v>982</v>
      </c>
    </row>
    <row r="433" spans="1:12" x14ac:dyDescent="0.25">
      <c r="A433">
        <v>431</v>
      </c>
      <c r="B433" t="s">
        <v>983</v>
      </c>
      <c r="C433" s="2">
        <v>43850</v>
      </c>
      <c r="D433">
        <v>688</v>
      </c>
      <c r="E433">
        <v>699.3</v>
      </c>
      <c r="F433">
        <v>676</v>
      </c>
      <c r="G433">
        <v>678.15</v>
      </c>
      <c r="H433">
        <v>9693</v>
      </c>
      <c r="I433">
        <v>938</v>
      </c>
      <c r="J433">
        <v>670</v>
      </c>
      <c r="K433">
        <v>0</v>
      </c>
      <c r="L433" t="s">
        <v>984</v>
      </c>
    </row>
    <row r="434" spans="1:12" x14ac:dyDescent="0.25">
      <c r="A434">
        <v>432</v>
      </c>
      <c r="B434" t="s">
        <v>985</v>
      </c>
      <c r="C434" s="2">
        <v>43850</v>
      </c>
      <c r="D434">
        <v>348.5</v>
      </c>
      <c r="E434">
        <v>352.9</v>
      </c>
      <c r="F434">
        <v>341.5</v>
      </c>
      <c r="G434">
        <v>345.5</v>
      </c>
      <c r="H434">
        <v>226154</v>
      </c>
      <c r="I434">
        <v>369</v>
      </c>
      <c r="J434">
        <v>212</v>
      </c>
      <c r="K434">
        <v>0</v>
      </c>
      <c r="L434" t="s">
        <v>986</v>
      </c>
    </row>
    <row r="435" spans="1:12" x14ac:dyDescent="0.25">
      <c r="A435">
        <v>433</v>
      </c>
      <c r="B435" t="s">
        <v>987</v>
      </c>
      <c r="C435" s="2">
        <v>43850</v>
      </c>
      <c r="D435">
        <v>163.65</v>
      </c>
      <c r="E435">
        <v>163.80000000000001</v>
      </c>
      <c r="F435">
        <v>157</v>
      </c>
      <c r="G435">
        <v>157.6</v>
      </c>
      <c r="H435">
        <v>17101</v>
      </c>
      <c r="I435">
        <v>333</v>
      </c>
      <c r="J435">
        <v>138</v>
      </c>
      <c r="K435">
        <v>0</v>
      </c>
      <c r="L435" t="s">
        <v>988</v>
      </c>
    </row>
    <row r="436" spans="1:12" x14ac:dyDescent="0.25">
      <c r="A436">
        <v>434</v>
      </c>
      <c r="B436" t="s">
        <v>991</v>
      </c>
      <c r="C436" s="2">
        <v>43850</v>
      </c>
      <c r="D436">
        <v>98.5</v>
      </c>
      <c r="E436">
        <v>104.25</v>
      </c>
      <c r="F436">
        <v>97.1</v>
      </c>
      <c r="G436">
        <v>100.7</v>
      </c>
      <c r="H436">
        <v>28278</v>
      </c>
      <c r="I436">
        <v>1144</v>
      </c>
      <c r="J436">
        <v>40</v>
      </c>
      <c r="K436">
        <v>0</v>
      </c>
      <c r="L436" t="s">
        <v>992</v>
      </c>
    </row>
    <row r="437" spans="1:12" x14ac:dyDescent="0.25">
      <c r="A437">
        <v>435</v>
      </c>
      <c r="B437" t="s">
        <v>993</v>
      </c>
      <c r="C437" s="2">
        <v>43850</v>
      </c>
      <c r="D437">
        <v>216</v>
      </c>
      <c r="E437">
        <v>216.9</v>
      </c>
      <c r="F437">
        <v>204</v>
      </c>
      <c r="G437">
        <v>207.3</v>
      </c>
      <c r="H437">
        <v>1189783</v>
      </c>
      <c r="I437">
        <v>277</v>
      </c>
      <c r="J437">
        <v>178</v>
      </c>
      <c r="K437">
        <v>0</v>
      </c>
      <c r="L437" t="s">
        <v>994</v>
      </c>
    </row>
    <row r="438" spans="1:12" x14ac:dyDescent="0.25">
      <c r="A438">
        <v>436</v>
      </c>
      <c r="B438" t="s">
        <v>997</v>
      </c>
      <c r="C438" s="2">
        <v>43850</v>
      </c>
      <c r="D438">
        <v>159.15</v>
      </c>
      <c r="E438">
        <v>159.80000000000001</v>
      </c>
      <c r="F438">
        <v>151.85</v>
      </c>
      <c r="G438">
        <v>153.80000000000001</v>
      </c>
      <c r="H438">
        <v>94901</v>
      </c>
      <c r="I438">
        <v>376</v>
      </c>
      <c r="J438">
        <v>131</v>
      </c>
      <c r="K438">
        <v>0</v>
      </c>
      <c r="L438" t="s">
        <v>998</v>
      </c>
    </row>
    <row r="439" spans="1:12" x14ac:dyDescent="0.25">
      <c r="A439">
        <v>437</v>
      </c>
      <c r="B439" t="s">
        <v>995</v>
      </c>
      <c r="C439" s="2">
        <v>43850</v>
      </c>
      <c r="D439">
        <v>257.5</v>
      </c>
      <c r="E439">
        <v>260</v>
      </c>
      <c r="F439">
        <v>254.1</v>
      </c>
      <c r="G439">
        <v>254.85</v>
      </c>
      <c r="H439">
        <v>217495</v>
      </c>
      <c r="I439">
        <v>383</v>
      </c>
      <c r="J439">
        <v>156</v>
      </c>
      <c r="K439">
        <v>0</v>
      </c>
      <c r="L439" t="s">
        <v>996</v>
      </c>
    </row>
    <row r="440" spans="1:12" x14ac:dyDescent="0.25">
      <c r="A440">
        <v>438</v>
      </c>
      <c r="B440" t="s">
        <v>999</v>
      </c>
      <c r="C440" s="2">
        <v>43850</v>
      </c>
      <c r="D440">
        <v>32.9</v>
      </c>
      <c r="E440">
        <v>34.950000000000003</v>
      </c>
      <c r="F440">
        <v>30.6</v>
      </c>
      <c r="G440">
        <v>31</v>
      </c>
      <c r="H440">
        <v>12942</v>
      </c>
      <c r="I440">
        <v>66</v>
      </c>
      <c r="J440">
        <v>25</v>
      </c>
      <c r="K440">
        <v>0</v>
      </c>
      <c r="L440" t="s">
        <v>1000</v>
      </c>
    </row>
    <row r="441" spans="1:12" x14ac:dyDescent="0.25">
      <c r="A441">
        <v>439</v>
      </c>
      <c r="B441" t="s">
        <v>1001</v>
      </c>
      <c r="C441" s="2">
        <v>43850</v>
      </c>
      <c r="D441">
        <v>6486.25</v>
      </c>
      <c r="E441">
        <v>6487</v>
      </c>
      <c r="F441">
        <v>6390</v>
      </c>
      <c r="G441">
        <v>6395.7</v>
      </c>
      <c r="H441">
        <v>5431</v>
      </c>
      <c r="I441">
        <v>8140</v>
      </c>
      <c r="J441">
        <v>6169</v>
      </c>
      <c r="K441">
        <v>0</v>
      </c>
      <c r="L441" t="s">
        <v>1002</v>
      </c>
    </row>
    <row r="442" spans="1:12" x14ac:dyDescent="0.25">
      <c r="A442">
        <v>440</v>
      </c>
      <c r="B442" t="s">
        <v>1003</v>
      </c>
      <c r="C442" s="2">
        <v>43850</v>
      </c>
      <c r="D442">
        <v>9.75</v>
      </c>
      <c r="E442">
        <v>9.75</v>
      </c>
      <c r="F442">
        <v>8.8000000000000007</v>
      </c>
      <c r="G442">
        <v>9.0500000000000007</v>
      </c>
      <c r="H442">
        <v>60472</v>
      </c>
      <c r="I442">
        <v>26</v>
      </c>
      <c r="J442">
        <v>6</v>
      </c>
      <c r="K442">
        <v>0</v>
      </c>
      <c r="L442" t="s">
        <v>1004</v>
      </c>
    </row>
    <row r="443" spans="1:12" x14ac:dyDescent="0.25">
      <c r="A443">
        <v>441</v>
      </c>
      <c r="B443" t="s">
        <v>1005</v>
      </c>
      <c r="C443" s="2">
        <v>43850</v>
      </c>
      <c r="D443">
        <v>77.25</v>
      </c>
      <c r="E443">
        <v>77.849999999999994</v>
      </c>
      <c r="F443">
        <v>76</v>
      </c>
      <c r="G443">
        <v>76.400000000000006</v>
      </c>
      <c r="H443">
        <v>207170</v>
      </c>
      <c r="I443">
        <v>97</v>
      </c>
      <c r="J443">
        <v>64</v>
      </c>
      <c r="K443">
        <v>0</v>
      </c>
      <c r="L443" t="s">
        <v>1005</v>
      </c>
    </row>
    <row r="444" spans="1:12" x14ac:dyDescent="0.25">
      <c r="A444">
        <v>442</v>
      </c>
      <c r="B444" t="s">
        <v>1008</v>
      </c>
      <c r="C444" s="2">
        <v>43850</v>
      </c>
      <c r="D444">
        <v>719.95</v>
      </c>
      <c r="E444">
        <v>720</v>
      </c>
      <c r="F444">
        <v>700</v>
      </c>
      <c r="G444">
        <v>700</v>
      </c>
      <c r="H444">
        <v>10</v>
      </c>
      <c r="I444">
        <v>1318</v>
      </c>
      <c r="J444">
        <v>546</v>
      </c>
      <c r="K444">
        <v>0</v>
      </c>
      <c r="L444" t="s">
        <v>1009</v>
      </c>
    </row>
    <row r="445" spans="1:12" x14ac:dyDescent="0.25">
      <c r="A445">
        <v>443</v>
      </c>
      <c r="B445" t="s">
        <v>1010</v>
      </c>
      <c r="C445" s="2">
        <v>43850</v>
      </c>
      <c r="D445">
        <v>1630</v>
      </c>
      <c r="E445">
        <v>1647</v>
      </c>
      <c r="F445">
        <v>1623.25</v>
      </c>
      <c r="G445">
        <v>1630.2</v>
      </c>
      <c r="H445">
        <v>79844</v>
      </c>
      <c r="I445">
        <v>1800</v>
      </c>
      <c r="J445">
        <v>1130</v>
      </c>
      <c r="K445">
        <v>0</v>
      </c>
      <c r="L445" t="s">
        <v>1011</v>
      </c>
    </row>
    <row r="446" spans="1:12" x14ac:dyDescent="0.25">
      <c r="A446">
        <v>444</v>
      </c>
      <c r="B446" t="s">
        <v>1012</v>
      </c>
      <c r="C446" s="2">
        <v>43850</v>
      </c>
      <c r="D446">
        <v>362.95</v>
      </c>
      <c r="E446">
        <v>364.8</v>
      </c>
      <c r="F446">
        <v>346.8</v>
      </c>
      <c r="G446">
        <v>350.7</v>
      </c>
      <c r="H446">
        <v>2652645</v>
      </c>
      <c r="I446">
        <v>712</v>
      </c>
      <c r="J446">
        <v>267</v>
      </c>
      <c r="K446">
        <v>0</v>
      </c>
      <c r="L446" t="s">
        <v>1013</v>
      </c>
    </row>
    <row r="447" spans="1:12" x14ac:dyDescent="0.25">
      <c r="A447">
        <v>445</v>
      </c>
      <c r="B447" t="s">
        <v>1016</v>
      </c>
      <c r="C447" s="2">
        <v>43850</v>
      </c>
      <c r="D447">
        <v>106.9</v>
      </c>
      <c r="E447">
        <v>106.9</v>
      </c>
      <c r="F447">
        <v>106.9</v>
      </c>
      <c r="G447">
        <v>106.9</v>
      </c>
      <c r="H447">
        <v>1000</v>
      </c>
      <c r="I447">
        <v>348</v>
      </c>
      <c r="J447">
        <v>68</v>
      </c>
      <c r="K447">
        <v>0</v>
      </c>
      <c r="L447" t="s">
        <v>1017</v>
      </c>
    </row>
    <row r="448" spans="1:12" x14ac:dyDescent="0.25">
      <c r="A448">
        <v>446</v>
      </c>
      <c r="B448" t="s">
        <v>1018</v>
      </c>
      <c r="C448" s="2">
        <v>43850</v>
      </c>
      <c r="D448">
        <v>61.65</v>
      </c>
      <c r="E448">
        <v>64.900000000000006</v>
      </c>
      <c r="F448">
        <v>59</v>
      </c>
      <c r="G448">
        <v>61.1</v>
      </c>
      <c r="H448">
        <v>6986</v>
      </c>
      <c r="I448">
        <v>127</v>
      </c>
      <c r="J448">
        <v>41</v>
      </c>
      <c r="K448">
        <v>0</v>
      </c>
      <c r="L448" t="s">
        <v>1019</v>
      </c>
    </row>
    <row r="449" spans="1:12" x14ac:dyDescent="0.25">
      <c r="A449">
        <v>447</v>
      </c>
      <c r="B449" t="s">
        <v>3303</v>
      </c>
      <c r="C449" s="2">
        <v>43850</v>
      </c>
      <c r="D449">
        <v>5.2</v>
      </c>
      <c r="E449">
        <v>5.3</v>
      </c>
      <c r="F449">
        <v>5</v>
      </c>
      <c r="G449">
        <v>5.0999999999999996</v>
      </c>
      <c r="H449">
        <v>2380</v>
      </c>
      <c r="I449">
        <v>24</v>
      </c>
      <c r="J449">
        <v>5</v>
      </c>
      <c r="K449">
        <v>0</v>
      </c>
      <c r="L449" t="s">
        <v>3304</v>
      </c>
    </row>
    <row r="450" spans="1:12" x14ac:dyDescent="0.25">
      <c r="A450">
        <v>448</v>
      </c>
      <c r="B450" t="s">
        <v>1022</v>
      </c>
      <c r="C450" s="2">
        <v>43850</v>
      </c>
      <c r="D450">
        <v>139.30000000000001</v>
      </c>
      <c r="E450">
        <v>140.65</v>
      </c>
      <c r="F450">
        <v>134.55000000000001</v>
      </c>
      <c r="G450">
        <v>135.19999999999999</v>
      </c>
      <c r="H450">
        <v>55103</v>
      </c>
      <c r="I450">
        <v>215</v>
      </c>
      <c r="J450">
        <v>92</v>
      </c>
      <c r="K450">
        <v>0</v>
      </c>
      <c r="L450" t="s">
        <v>1023</v>
      </c>
    </row>
    <row r="451" spans="1:12" x14ac:dyDescent="0.25">
      <c r="A451">
        <v>449</v>
      </c>
      <c r="B451" t="s">
        <v>1024</v>
      </c>
      <c r="C451" s="2">
        <v>43850</v>
      </c>
      <c r="D451">
        <v>400</v>
      </c>
      <c r="E451">
        <v>403.8</v>
      </c>
      <c r="F451">
        <v>395.7</v>
      </c>
      <c r="G451">
        <v>400.45</v>
      </c>
      <c r="H451">
        <v>23761</v>
      </c>
      <c r="I451">
        <v>797</v>
      </c>
      <c r="J451">
        <v>335</v>
      </c>
      <c r="K451">
        <v>0</v>
      </c>
      <c r="L451" t="s">
        <v>1025</v>
      </c>
    </row>
    <row r="452" spans="1:12" x14ac:dyDescent="0.25">
      <c r="A452">
        <v>450</v>
      </c>
      <c r="B452" t="s">
        <v>1028</v>
      </c>
      <c r="C452" s="2">
        <v>43850</v>
      </c>
      <c r="D452">
        <v>2250</v>
      </c>
      <c r="E452">
        <v>2250</v>
      </c>
      <c r="F452">
        <v>2160</v>
      </c>
      <c r="G452">
        <v>2196.9</v>
      </c>
      <c r="H452">
        <v>33818</v>
      </c>
      <c r="I452">
        <v>2250</v>
      </c>
      <c r="J452">
        <v>830</v>
      </c>
      <c r="K452">
        <v>0</v>
      </c>
      <c r="L452" t="s">
        <v>1029</v>
      </c>
    </row>
    <row r="453" spans="1:12" x14ac:dyDescent="0.25">
      <c r="A453">
        <v>451</v>
      </c>
      <c r="B453" t="s">
        <v>1026</v>
      </c>
      <c r="C453" s="2">
        <v>43850</v>
      </c>
      <c r="D453">
        <v>69.95</v>
      </c>
      <c r="E453">
        <v>70.650000000000006</v>
      </c>
      <c r="F453">
        <v>69</v>
      </c>
      <c r="G453">
        <v>69.2</v>
      </c>
      <c r="H453">
        <v>221307</v>
      </c>
      <c r="I453">
        <v>123</v>
      </c>
      <c r="J453">
        <v>55</v>
      </c>
      <c r="K453">
        <v>0</v>
      </c>
      <c r="L453" t="s">
        <v>1027</v>
      </c>
    </row>
    <row r="454" spans="1:12" x14ac:dyDescent="0.25">
      <c r="A454">
        <v>452</v>
      </c>
      <c r="B454" t="s">
        <v>1030</v>
      </c>
      <c r="C454" s="2">
        <v>43850</v>
      </c>
      <c r="D454">
        <v>23.6</v>
      </c>
      <c r="E454">
        <v>23.85</v>
      </c>
      <c r="F454">
        <v>23</v>
      </c>
      <c r="G454">
        <v>23.2</v>
      </c>
      <c r="H454">
        <v>18481972</v>
      </c>
      <c r="I454">
        <v>25</v>
      </c>
      <c r="J454">
        <v>13</v>
      </c>
      <c r="K454">
        <v>0</v>
      </c>
      <c r="L454" t="s">
        <v>1031</v>
      </c>
    </row>
    <row r="455" spans="1:12" x14ac:dyDescent="0.25">
      <c r="A455">
        <v>453</v>
      </c>
      <c r="B455" t="s">
        <v>1032</v>
      </c>
      <c r="C455" s="2">
        <v>43850</v>
      </c>
      <c r="D455">
        <v>285</v>
      </c>
      <c r="E455">
        <v>290</v>
      </c>
      <c r="F455">
        <v>272.5</v>
      </c>
      <c r="G455">
        <v>281.25</v>
      </c>
      <c r="H455">
        <v>482379</v>
      </c>
      <c r="I455">
        <v>435</v>
      </c>
      <c r="J455">
        <v>210</v>
      </c>
      <c r="K455">
        <v>0</v>
      </c>
      <c r="L455" t="s">
        <v>1033</v>
      </c>
    </row>
    <row r="456" spans="1:12" x14ac:dyDescent="0.25">
      <c r="A456">
        <v>454</v>
      </c>
      <c r="B456" t="s">
        <v>1034</v>
      </c>
      <c r="C456" s="2">
        <v>43850</v>
      </c>
      <c r="D456">
        <v>196.9</v>
      </c>
      <c r="E456">
        <v>199.65</v>
      </c>
      <c r="F456">
        <v>192.25</v>
      </c>
      <c r="G456">
        <v>194</v>
      </c>
      <c r="H456">
        <v>325626</v>
      </c>
      <c r="I456">
        <v>439</v>
      </c>
      <c r="J456">
        <v>155</v>
      </c>
      <c r="K456">
        <v>0</v>
      </c>
      <c r="L456" t="s">
        <v>1035</v>
      </c>
    </row>
    <row r="457" spans="1:12" x14ac:dyDescent="0.25">
      <c r="A457">
        <v>455</v>
      </c>
      <c r="B457" t="s">
        <v>1036</v>
      </c>
      <c r="C457" s="2">
        <v>43850</v>
      </c>
      <c r="D457">
        <v>294.14999999999998</v>
      </c>
      <c r="E457">
        <v>294.14999999999998</v>
      </c>
      <c r="F457">
        <v>283</v>
      </c>
      <c r="G457">
        <v>294</v>
      </c>
      <c r="H457">
        <v>241097</v>
      </c>
      <c r="I457">
        <v>874</v>
      </c>
      <c r="J457">
        <v>195</v>
      </c>
      <c r="K457">
        <v>0</v>
      </c>
      <c r="L457" t="s">
        <v>1037</v>
      </c>
    </row>
    <row r="458" spans="1:12" x14ac:dyDescent="0.25">
      <c r="A458">
        <v>456</v>
      </c>
      <c r="B458" t="s">
        <v>1038</v>
      </c>
      <c r="C458" s="2">
        <v>43850</v>
      </c>
      <c r="D458">
        <v>279.89999999999998</v>
      </c>
      <c r="E458">
        <v>290</v>
      </c>
      <c r="F458">
        <v>277</v>
      </c>
      <c r="G458">
        <v>280</v>
      </c>
      <c r="H458">
        <v>25155</v>
      </c>
      <c r="I458">
        <v>410</v>
      </c>
      <c r="J458">
        <v>219</v>
      </c>
      <c r="K458">
        <v>0</v>
      </c>
      <c r="L458" t="s">
        <v>1039</v>
      </c>
    </row>
    <row r="459" spans="1:12" x14ac:dyDescent="0.25">
      <c r="A459">
        <v>457</v>
      </c>
      <c r="B459" t="s">
        <v>1044</v>
      </c>
      <c r="C459" s="2">
        <v>43850</v>
      </c>
      <c r="D459">
        <v>1469</v>
      </c>
      <c r="E459">
        <v>1477.8</v>
      </c>
      <c r="F459">
        <v>1405.65</v>
      </c>
      <c r="G459">
        <v>1414.9</v>
      </c>
      <c r="H459">
        <v>83049</v>
      </c>
      <c r="I459">
        <v>1481</v>
      </c>
      <c r="J459">
        <v>640</v>
      </c>
      <c r="K459">
        <v>0</v>
      </c>
      <c r="L459" t="s">
        <v>1045</v>
      </c>
    </row>
    <row r="460" spans="1:12" x14ac:dyDescent="0.25">
      <c r="A460">
        <v>458</v>
      </c>
      <c r="B460" t="s">
        <v>1042</v>
      </c>
      <c r="C460" s="2">
        <v>43850</v>
      </c>
      <c r="D460">
        <v>565</v>
      </c>
      <c r="E460">
        <v>566.9</v>
      </c>
      <c r="F460">
        <v>546</v>
      </c>
      <c r="G460">
        <v>549.6</v>
      </c>
      <c r="H460">
        <v>56685</v>
      </c>
      <c r="I460">
        <v>660</v>
      </c>
      <c r="J460">
        <v>423</v>
      </c>
      <c r="K460">
        <v>0</v>
      </c>
      <c r="L460" t="s">
        <v>1043</v>
      </c>
    </row>
    <row r="461" spans="1:12" x14ac:dyDescent="0.25">
      <c r="A461">
        <v>459</v>
      </c>
      <c r="B461" t="s">
        <v>1046</v>
      </c>
      <c r="C461" s="2">
        <v>43850</v>
      </c>
      <c r="D461">
        <v>747.4</v>
      </c>
      <c r="E461">
        <v>753.55</v>
      </c>
      <c r="F461">
        <v>739.05</v>
      </c>
      <c r="G461">
        <v>748.55</v>
      </c>
      <c r="H461">
        <v>1334231</v>
      </c>
      <c r="I461">
        <v>979</v>
      </c>
      <c r="J461">
        <v>575</v>
      </c>
      <c r="K461">
        <v>0</v>
      </c>
      <c r="L461" t="s">
        <v>1047</v>
      </c>
    </row>
    <row r="462" spans="1:12" x14ac:dyDescent="0.25">
      <c r="A462">
        <v>460</v>
      </c>
      <c r="B462" t="s">
        <v>1048</v>
      </c>
      <c r="C462" s="2">
        <v>43850</v>
      </c>
      <c r="D462">
        <v>433.25</v>
      </c>
      <c r="E462">
        <v>439.7</v>
      </c>
      <c r="F462">
        <v>431</v>
      </c>
      <c r="G462">
        <v>433.3</v>
      </c>
      <c r="H462">
        <v>36523</v>
      </c>
      <c r="I462">
        <v>658</v>
      </c>
      <c r="J462">
        <v>376</v>
      </c>
      <c r="K462">
        <v>0</v>
      </c>
      <c r="L462" t="s">
        <v>1049</v>
      </c>
    </row>
    <row r="463" spans="1:12" x14ac:dyDescent="0.25">
      <c r="A463">
        <v>461</v>
      </c>
      <c r="B463" t="s">
        <v>1050</v>
      </c>
      <c r="C463" s="2">
        <v>43850</v>
      </c>
      <c r="D463">
        <v>988</v>
      </c>
      <c r="E463">
        <v>995</v>
      </c>
      <c r="F463">
        <v>975.15</v>
      </c>
      <c r="G463">
        <v>981.9</v>
      </c>
      <c r="H463">
        <v>103488</v>
      </c>
      <c r="I463">
        <v>1120</v>
      </c>
      <c r="J463">
        <v>460</v>
      </c>
      <c r="K463">
        <v>0</v>
      </c>
      <c r="L463" t="s">
        <v>1051</v>
      </c>
    </row>
    <row r="464" spans="1:12" x14ac:dyDescent="0.25">
      <c r="A464">
        <v>462</v>
      </c>
      <c r="B464" t="s">
        <v>1054</v>
      </c>
      <c r="C464" s="2">
        <v>43850</v>
      </c>
      <c r="D464">
        <v>81.45</v>
      </c>
      <c r="E464">
        <v>82.7</v>
      </c>
      <c r="F464">
        <v>76.400000000000006</v>
      </c>
      <c r="G464">
        <v>77.05</v>
      </c>
      <c r="H464">
        <v>85777</v>
      </c>
      <c r="I464">
        <v>119</v>
      </c>
      <c r="J464">
        <v>65</v>
      </c>
      <c r="K464">
        <v>0</v>
      </c>
      <c r="L464" t="s">
        <v>1055</v>
      </c>
    </row>
    <row r="465" spans="1:12" x14ac:dyDescent="0.25">
      <c r="A465">
        <v>463</v>
      </c>
      <c r="B465" t="s">
        <v>1056</v>
      </c>
      <c r="C465" s="2">
        <v>43850</v>
      </c>
      <c r="D465">
        <v>11.15</v>
      </c>
      <c r="E465">
        <v>11.7</v>
      </c>
      <c r="F465">
        <v>11</v>
      </c>
      <c r="G465">
        <v>11.05</v>
      </c>
      <c r="H465">
        <v>39734</v>
      </c>
      <c r="I465">
        <v>19</v>
      </c>
      <c r="J465">
        <v>7</v>
      </c>
      <c r="K465">
        <v>0</v>
      </c>
      <c r="L465" t="s">
        <v>1057</v>
      </c>
    </row>
    <row r="466" spans="1:12" x14ac:dyDescent="0.25">
      <c r="A466">
        <v>464</v>
      </c>
      <c r="B466" t="s">
        <v>1058</v>
      </c>
      <c r="C466" s="2">
        <v>43850</v>
      </c>
      <c r="D466">
        <v>15.25</v>
      </c>
      <c r="E466">
        <v>15.25</v>
      </c>
      <c r="F466">
        <v>13.85</v>
      </c>
      <c r="G466">
        <v>13.9</v>
      </c>
      <c r="H466">
        <v>5814</v>
      </c>
      <c r="I466">
        <v>19</v>
      </c>
      <c r="J466">
        <v>9</v>
      </c>
      <c r="K466">
        <v>0</v>
      </c>
      <c r="L466" t="s">
        <v>1059</v>
      </c>
    </row>
    <row r="467" spans="1:12" x14ac:dyDescent="0.25">
      <c r="A467">
        <v>465</v>
      </c>
      <c r="B467" t="s">
        <v>1060</v>
      </c>
      <c r="C467" s="2">
        <v>43850</v>
      </c>
      <c r="D467">
        <v>28.5</v>
      </c>
      <c r="E467">
        <v>28.5</v>
      </c>
      <c r="F467">
        <v>27</v>
      </c>
      <c r="G467">
        <v>27.4</v>
      </c>
      <c r="H467">
        <v>1965</v>
      </c>
      <c r="I467">
        <v>71</v>
      </c>
      <c r="J467">
        <v>21</v>
      </c>
      <c r="K467">
        <v>0</v>
      </c>
      <c r="L467" t="s">
        <v>1061</v>
      </c>
    </row>
    <row r="468" spans="1:12" x14ac:dyDescent="0.25">
      <c r="A468">
        <v>466</v>
      </c>
      <c r="B468" t="s">
        <v>1062</v>
      </c>
      <c r="C468" s="2">
        <v>43850</v>
      </c>
      <c r="D468">
        <v>153.1</v>
      </c>
      <c r="E468">
        <v>160</v>
      </c>
      <c r="F468">
        <v>152</v>
      </c>
      <c r="G468">
        <v>155.75</v>
      </c>
      <c r="H468">
        <v>50191</v>
      </c>
      <c r="I468">
        <v>164</v>
      </c>
      <c r="J468">
        <v>54</v>
      </c>
      <c r="K468">
        <v>0</v>
      </c>
      <c r="L468" t="s">
        <v>1063</v>
      </c>
    </row>
    <row r="469" spans="1:12" x14ac:dyDescent="0.25">
      <c r="A469">
        <v>467</v>
      </c>
      <c r="B469" t="s">
        <v>1064</v>
      </c>
      <c r="C469" s="2">
        <v>43850</v>
      </c>
      <c r="D469">
        <v>10</v>
      </c>
      <c r="E469">
        <v>10</v>
      </c>
      <c r="F469">
        <v>9.3000000000000007</v>
      </c>
      <c r="G469">
        <v>9.4499999999999993</v>
      </c>
      <c r="H469">
        <v>21083</v>
      </c>
      <c r="I469">
        <v>30</v>
      </c>
      <c r="J469">
        <v>8</v>
      </c>
      <c r="K469">
        <v>0</v>
      </c>
      <c r="L469" t="s">
        <v>1065</v>
      </c>
    </row>
    <row r="470" spans="1:12" x14ac:dyDescent="0.25">
      <c r="A470">
        <v>468</v>
      </c>
      <c r="B470" t="s">
        <v>1066</v>
      </c>
      <c r="C470" s="2">
        <v>43850</v>
      </c>
      <c r="D470">
        <v>68</v>
      </c>
      <c r="E470">
        <v>68</v>
      </c>
      <c r="F470">
        <v>58.8</v>
      </c>
      <c r="G470">
        <v>59.4</v>
      </c>
      <c r="H470">
        <v>993930</v>
      </c>
      <c r="I470">
        <v>85</v>
      </c>
      <c r="J470">
        <v>39</v>
      </c>
      <c r="K470">
        <v>0</v>
      </c>
      <c r="L470" t="s">
        <v>1067</v>
      </c>
    </row>
    <row r="471" spans="1:12" x14ac:dyDescent="0.25">
      <c r="A471">
        <v>469</v>
      </c>
      <c r="B471" t="s">
        <v>1068</v>
      </c>
      <c r="C471" s="2">
        <v>43850</v>
      </c>
      <c r="D471">
        <v>241.6</v>
      </c>
      <c r="E471">
        <v>244.9</v>
      </c>
      <c r="F471">
        <v>237.05</v>
      </c>
      <c r="G471">
        <v>240.75</v>
      </c>
      <c r="H471">
        <v>70475</v>
      </c>
      <c r="I471">
        <v>587</v>
      </c>
      <c r="J471">
        <v>120</v>
      </c>
      <c r="K471">
        <v>0</v>
      </c>
      <c r="L471" t="s">
        <v>1069</v>
      </c>
    </row>
    <row r="472" spans="1:12" x14ac:dyDescent="0.25">
      <c r="A472">
        <v>470</v>
      </c>
      <c r="B472" t="s">
        <v>1070</v>
      </c>
      <c r="C472" s="2">
        <v>43850</v>
      </c>
      <c r="D472">
        <v>93.1</v>
      </c>
      <c r="E472">
        <v>94.15</v>
      </c>
      <c r="F472">
        <v>88.85</v>
      </c>
      <c r="G472">
        <v>89.75</v>
      </c>
      <c r="H472">
        <v>132494</v>
      </c>
      <c r="I472">
        <v>123</v>
      </c>
      <c r="J472">
        <v>75</v>
      </c>
      <c r="K472">
        <v>0</v>
      </c>
      <c r="L472" t="s">
        <v>1071</v>
      </c>
    </row>
    <row r="473" spans="1:12" x14ac:dyDescent="0.25">
      <c r="A473">
        <v>471</v>
      </c>
      <c r="B473" t="s">
        <v>1072</v>
      </c>
      <c r="C473" s="2">
        <v>43850</v>
      </c>
      <c r="D473">
        <v>43.8</v>
      </c>
      <c r="E473">
        <v>43.8</v>
      </c>
      <c r="F473">
        <v>37.950000000000003</v>
      </c>
      <c r="G473">
        <v>39.35</v>
      </c>
      <c r="H473">
        <v>4117</v>
      </c>
      <c r="I473">
        <v>164</v>
      </c>
      <c r="J473">
        <v>33</v>
      </c>
      <c r="K473">
        <v>0</v>
      </c>
      <c r="L473" t="s">
        <v>1073</v>
      </c>
    </row>
    <row r="474" spans="1:12" x14ac:dyDescent="0.25">
      <c r="A474">
        <v>472</v>
      </c>
      <c r="B474" t="s">
        <v>1074</v>
      </c>
      <c r="C474" s="2">
        <v>43850</v>
      </c>
      <c r="D474">
        <v>142.80000000000001</v>
      </c>
      <c r="E474">
        <v>152.6</v>
      </c>
      <c r="F474">
        <v>141.05000000000001</v>
      </c>
      <c r="G474">
        <v>147.19999999999999</v>
      </c>
      <c r="H474">
        <v>7308893</v>
      </c>
      <c r="I474">
        <v>153</v>
      </c>
      <c r="J474">
        <v>79</v>
      </c>
      <c r="K474">
        <v>0</v>
      </c>
      <c r="L474" t="s">
        <v>1075</v>
      </c>
    </row>
    <row r="475" spans="1:12" x14ac:dyDescent="0.25">
      <c r="A475">
        <v>473</v>
      </c>
      <c r="B475" t="s">
        <v>1076</v>
      </c>
      <c r="C475" s="2">
        <v>43850</v>
      </c>
      <c r="D475">
        <v>317</v>
      </c>
      <c r="E475">
        <v>318.45</v>
      </c>
      <c r="F475">
        <v>307.60000000000002</v>
      </c>
      <c r="G475">
        <v>308.8</v>
      </c>
      <c r="H475">
        <v>1269925</v>
      </c>
      <c r="I475">
        <v>1127</v>
      </c>
      <c r="J475">
        <v>255</v>
      </c>
      <c r="K475">
        <v>0</v>
      </c>
      <c r="L475" t="s">
        <v>1077</v>
      </c>
    </row>
    <row r="476" spans="1:12" x14ac:dyDescent="0.25">
      <c r="A476">
        <v>474</v>
      </c>
      <c r="B476" t="s">
        <v>1078</v>
      </c>
      <c r="C476" s="2">
        <v>43850</v>
      </c>
      <c r="D476">
        <v>767.6</v>
      </c>
      <c r="E476">
        <v>777.5</v>
      </c>
      <c r="F476">
        <v>762.45</v>
      </c>
      <c r="G476">
        <v>772.8</v>
      </c>
      <c r="H476">
        <v>1575278</v>
      </c>
      <c r="I476">
        <v>1093</v>
      </c>
      <c r="J476">
        <v>634</v>
      </c>
      <c r="K476">
        <v>0</v>
      </c>
      <c r="L476" t="s">
        <v>1079</v>
      </c>
    </row>
    <row r="477" spans="1:12" x14ac:dyDescent="0.25">
      <c r="A477">
        <v>475</v>
      </c>
      <c r="B477" t="s">
        <v>1080</v>
      </c>
      <c r="C477" s="2">
        <v>43850</v>
      </c>
      <c r="D477">
        <v>60.6</v>
      </c>
      <c r="E477">
        <v>61.85</v>
      </c>
      <c r="F477">
        <v>58.25</v>
      </c>
      <c r="G477">
        <v>58.55</v>
      </c>
      <c r="H477">
        <v>81160</v>
      </c>
      <c r="I477">
        <v>159</v>
      </c>
      <c r="J477">
        <v>34</v>
      </c>
      <c r="K477">
        <v>0</v>
      </c>
      <c r="L477" t="s">
        <v>1081</v>
      </c>
    </row>
    <row r="478" spans="1:12" x14ac:dyDescent="0.25">
      <c r="A478">
        <v>476</v>
      </c>
      <c r="B478" t="s">
        <v>1082</v>
      </c>
      <c r="C478" s="2">
        <v>43850</v>
      </c>
      <c r="D478">
        <v>145</v>
      </c>
      <c r="E478">
        <v>145</v>
      </c>
      <c r="F478">
        <v>141.75</v>
      </c>
      <c r="G478">
        <v>142.19999999999999</v>
      </c>
      <c r="H478">
        <v>263424</v>
      </c>
      <c r="I478">
        <v>165</v>
      </c>
      <c r="J478">
        <v>111</v>
      </c>
      <c r="K478">
        <v>0</v>
      </c>
      <c r="L478" t="s">
        <v>1083</v>
      </c>
    </row>
    <row r="479" spans="1:12" x14ac:dyDescent="0.25">
      <c r="A479">
        <v>477</v>
      </c>
      <c r="B479" t="s">
        <v>1084</v>
      </c>
      <c r="C479" s="2">
        <v>43850</v>
      </c>
      <c r="D479">
        <v>947.1</v>
      </c>
      <c r="E479">
        <v>963.7</v>
      </c>
      <c r="F479">
        <v>935.05</v>
      </c>
      <c r="G479">
        <v>946.7</v>
      </c>
      <c r="H479">
        <v>1047</v>
      </c>
      <c r="I479">
        <v>1090</v>
      </c>
      <c r="J479">
        <v>652</v>
      </c>
      <c r="K479">
        <v>0</v>
      </c>
      <c r="L479" t="s">
        <v>1085</v>
      </c>
    </row>
    <row r="480" spans="1:12" x14ac:dyDescent="0.25">
      <c r="A480">
        <v>478</v>
      </c>
      <c r="B480" t="s">
        <v>1086</v>
      </c>
      <c r="C480" s="2">
        <v>43850</v>
      </c>
      <c r="D480">
        <v>48</v>
      </c>
      <c r="E480">
        <v>53</v>
      </c>
      <c r="F480">
        <v>48</v>
      </c>
      <c r="G480">
        <v>50.95</v>
      </c>
      <c r="H480">
        <v>174318</v>
      </c>
      <c r="I480">
        <v>53</v>
      </c>
      <c r="J480">
        <v>28</v>
      </c>
      <c r="K480">
        <v>0</v>
      </c>
      <c r="L480" t="s">
        <v>1087</v>
      </c>
    </row>
    <row r="481" spans="1:12" x14ac:dyDescent="0.25">
      <c r="A481">
        <v>479</v>
      </c>
      <c r="B481" t="s">
        <v>1088</v>
      </c>
      <c r="C481" s="2">
        <v>43850</v>
      </c>
      <c r="D481">
        <v>166.2</v>
      </c>
      <c r="E481">
        <v>169.85</v>
      </c>
      <c r="F481">
        <v>164.3</v>
      </c>
      <c r="G481">
        <v>165.35</v>
      </c>
      <c r="H481">
        <v>17849</v>
      </c>
      <c r="I481">
        <v>226</v>
      </c>
      <c r="J481">
        <v>110</v>
      </c>
      <c r="K481">
        <v>0</v>
      </c>
      <c r="L481" t="s">
        <v>1089</v>
      </c>
    </row>
    <row r="482" spans="1:12" x14ac:dyDescent="0.25">
      <c r="A482">
        <v>480</v>
      </c>
      <c r="B482" t="s">
        <v>1092</v>
      </c>
      <c r="C482" s="2">
        <v>43850</v>
      </c>
      <c r="D482">
        <v>471</v>
      </c>
      <c r="E482">
        <v>492</v>
      </c>
      <c r="F482">
        <v>471</v>
      </c>
      <c r="G482">
        <v>489.55</v>
      </c>
      <c r="H482">
        <v>48</v>
      </c>
      <c r="I482">
        <v>961</v>
      </c>
      <c r="J482">
        <v>240</v>
      </c>
      <c r="K482">
        <v>0</v>
      </c>
      <c r="L482" t="s">
        <v>1093</v>
      </c>
    </row>
    <row r="483" spans="1:12" x14ac:dyDescent="0.25">
      <c r="A483">
        <v>481</v>
      </c>
      <c r="B483" t="s">
        <v>1094</v>
      </c>
      <c r="C483" s="2">
        <v>43850</v>
      </c>
      <c r="D483">
        <v>636</v>
      </c>
      <c r="E483">
        <v>680</v>
      </c>
      <c r="F483">
        <v>631.04999999999995</v>
      </c>
      <c r="G483">
        <v>641.1</v>
      </c>
      <c r="H483">
        <v>260350</v>
      </c>
      <c r="I483">
        <v>680</v>
      </c>
      <c r="J483">
        <v>470</v>
      </c>
      <c r="K483">
        <v>0</v>
      </c>
      <c r="L483" t="s">
        <v>1095</v>
      </c>
    </row>
    <row r="484" spans="1:12" x14ac:dyDescent="0.25">
      <c r="A484">
        <v>482</v>
      </c>
      <c r="B484" t="s">
        <v>1096</v>
      </c>
      <c r="C484" s="2">
        <v>43850</v>
      </c>
      <c r="D484">
        <v>928.05</v>
      </c>
      <c r="E484">
        <v>1000</v>
      </c>
      <c r="F484">
        <v>928.05</v>
      </c>
      <c r="G484">
        <v>984.9</v>
      </c>
      <c r="H484">
        <v>800</v>
      </c>
      <c r="I484">
        <v>1308</v>
      </c>
      <c r="J484">
        <v>728</v>
      </c>
      <c r="K484">
        <v>0</v>
      </c>
      <c r="L484" t="s">
        <v>1097</v>
      </c>
    </row>
    <row r="485" spans="1:12" x14ac:dyDescent="0.25">
      <c r="A485">
        <v>483</v>
      </c>
      <c r="B485" t="s">
        <v>1098</v>
      </c>
      <c r="C485" s="2">
        <v>43850</v>
      </c>
      <c r="D485">
        <v>219.85</v>
      </c>
      <c r="E485">
        <v>229.2</v>
      </c>
      <c r="F485">
        <v>217</v>
      </c>
      <c r="G485">
        <v>217.45</v>
      </c>
      <c r="H485">
        <v>422728</v>
      </c>
      <c r="I485">
        <v>249</v>
      </c>
      <c r="J485">
        <v>78</v>
      </c>
      <c r="K485">
        <v>0</v>
      </c>
      <c r="L485" t="s">
        <v>1099</v>
      </c>
    </row>
    <row r="486" spans="1:12" x14ac:dyDescent="0.25">
      <c r="A486">
        <v>484</v>
      </c>
      <c r="B486" t="s">
        <v>1100</v>
      </c>
      <c r="C486" s="2">
        <v>43850</v>
      </c>
      <c r="D486">
        <v>23.75</v>
      </c>
      <c r="E486">
        <v>24.1</v>
      </c>
      <c r="F486">
        <v>23.4</v>
      </c>
      <c r="G486">
        <v>23.5</v>
      </c>
      <c r="H486">
        <v>13512</v>
      </c>
      <c r="I486">
        <v>32</v>
      </c>
      <c r="J486">
        <v>15</v>
      </c>
      <c r="K486">
        <v>0</v>
      </c>
      <c r="L486" t="s">
        <v>1101</v>
      </c>
    </row>
    <row r="487" spans="1:12" x14ac:dyDescent="0.25">
      <c r="A487">
        <v>485</v>
      </c>
      <c r="B487" t="s">
        <v>1102</v>
      </c>
      <c r="C487" s="2">
        <v>43850</v>
      </c>
      <c r="D487">
        <v>85.2</v>
      </c>
      <c r="E487">
        <v>85.65</v>
      </c>
      <c r="F487">
        <v>82.6</v>
      </c>
      <c r="G487">
        <v>83.65</v>
      </c>
      <c r="H487">
        <v>467039</v>
      </c>
      <c r="I487">
        <v>125</v>
      </c>
      <c r="J487">
        <v>66</v>
      </c>
      <c r="K487">
        <v>0</v>
      </c>
      <c r="L487" t="s">
        <v>1103</v>
      </c>
    </row>
    <row r="488" spans="1:12" x14ac:dyDescent="0.25">
      <c r="A488">
        <v>486</v>
      </c>
      <c r="B488" t="s">
        <v>1104</v>
      </c>
      <c r="C488" s="2">
        <v>43850</v>
      </c>
      <c r="D488">
        <v>244.4</v>
      </c>
      <c r="E488">
        <v>252.8</v>
      </c>
      <c r="F488">
        <v>244.4</v>
      </c>
      <c r="G488">
        <v>249.7</v>
      </c>
      <c r="H488">
        <v>1032379</v>
      </c>
      <c r="I488">
        <v>253</v>
      </c>
      <c r="J488">
        <v>149</v>
      </c>
      <c r="K488">
        <v>0</v>
      </c>
      <c r="L488" t="s">
        <v>1105</v>
      </c>
    </row>
    <row r="489" spans="1:12" x14ac:dyDescent="0.25">
      <c r="A489">
        <v>487</v>
      </c>
      <c r="B489" t="s">
        <v>1106</v>
      </c>
      <c r="C489" s="2">
        <v>43850</v>
      </c>
      <c r="D489">
        <v>44.75</v>
      </c>
      <c r="E489">
        <v>44.95</v>
      </c>
      <c r="F489">
        <v>43.05</v>
      </c>
      <c r="G489">
        <v>44.9</v>
      </c>
      <c r="H489">
        <v>68177</v>
      </c>
      <c r="I489">
        <v>145</v>
      </c>
      <c r="J489">
        <v>21</v>
      </c>
      <c r="K489">
        <v>0</v>
      </c>
      <c r="L489" t="s">
        <v>1107</v>
      </c>
    </row>
    <row r="490" spans="1:12" x14ac:dyDescent="0.25">
      <c r="A490">
        <v>488</v>
      </c>
      <c r="B490" t="s">
        <v>3305</v>
      </c>
      <c r="C490" s="2">
        <v>43850</v>
      </c>
      <c r="D490">
        <v>7.15</v>
      </c>
      <c r="E490">
        <v>7.15</v>
      </c>
      <c r="F490">
        <v>6.3</v>
      </c>
      <c r="G490">
        <v>6.8</v>
      </c>
      <c r="H490">
        <v>1001</v>
      </c>
      <c r="I490">
        <v>25</v>
      </c>
      <c r="J490">
        <v>5</v>
      </c>
      <c r="K490">
        <v>0</v>
      </c>
      <c r="L490" t="s">
        <v>3306</v>
      </c>
    </row>
    <row r="491" spans="1:12" x14ac:dyDescent="0.25">
      <c r="A491">
        <v>489</v>
      </c>
      <c r="B491" t="s">
        <v>1114</v>
      </c>
      <c r="C491" s="2">
        <v>43850</v>
      </c>
      <c r="D491">
        <v>78.099999999999994</v>
      </c>
      <c r="E491">
        <v>79</v>
      </c>
      <c r="F491">
        <v>76</v>
      </c>
      <c r="G491">
        <v>76.900000000000006</v>
      </c>
      <c r="H491">
        <v>52488</v>
      </c>
      <c r="I491">
        <v>107</v>
      </c>
      <c r="J491">
        <v>53</v>
      </c>
      <c r="K491">
        <v>0</v>
      </c>
      <c r="L491" t="s">
        <v>1115</v>
      </c>
    </row>
    <row r="492" spans="1:12" x14ac:dyDescent="0.25">
      <c r="A492">
        <v>490</v>
      </c>
      <c r="B492" t="s">
        <v>1116</v>
      </c>
      <c r="C492" s="2">
        <v>43850</v>
      </c>
      <c r="D492">
        <v>63.6</v>
      </c>
      <c r="E492">
        <v>63.9</v>
      </c>
      <c r="F492">
        <v>60.9</v>
      </c>
      <c r="G492">
        <v>61.15</v>
      </c>
      <c r="H492">
        <v>24183</v>
      </c>
      <c r="I492">
        <v>140</v>
      </c>
      <c r="J492">
        <v>51</v>
      </c>
      <c r="K492">
        <v>0</v>
      </c>
      <c r="L492" t="s">
        <v>1117</v>
      </c>
    </row>
    <row r="493" spans="1:12" x14ac:dyDescent="0.25">
      <c r="A493">
        <v>491</v>
      </c>
      <c r="B493" t="s">
        <v>1118</v>
      </c>
      <c r="C493" s="2">
        <v>43850</v>
      </c>
      <c r="D493">
        <v>443.9</v>
      </c>
      <c r="E493">
        <v>444.7</v>
      </c>
      <c r="F493">
        <v>427.55</v>
      </c>
      <c r="G493">
        <v>429.75</v>
      </c>
      <c r="H493">
        <v>40782</v>
      </c>
      <c r="I493">
        <v>648</v>
      </c>
      <c r="J493">
        <v>370</v>
      </c>
      <c r="K493">
        <v>0</v>
      </c>
      <c r="L493" t="s">
        <v>1119</v>
      </c>
    </row>
    <row r="494" spans="1:12" x14ac:dyDescent="0.25">
      <c r="A494">
        <v>492</v>
      </c>
      <c r="B494" t="s">
        <v>1120</v>
      </c>
      <c r="C494" s="2">
        <v>43850</v>
      </c>
      <c r="D494">
        <v>137</v>
      </c>
      <c r="E494">
        <v>140.80000000000001</v>
      </c>
      <c r="F494">
        <v>130.30000000000001</v>
      </c>
      <c r="G494">
        <v>131.65</v>
      </c>
      <c r="H494">
        <v>1679</v>
      </c>
      <c r="I494">
        <v>199</v>
      </c>
      <c r="J494">
        <v>106</v>
      </c>
      <c r="K494">
        <v>0</v>
      </c>
      <c r="L494" t="s">
        <v>1121</v>
      </c>
    </row>
    <row r="495" spans="1:12" x14ac:dyDescent="0.25">
      <c r="A495">
        <v>493</v>
      </c>
      <c r="B495" t="s">
        <v>1122</v>
      </c>
      <c r="C495" s="2">
        <v>43850</v>
      </c>
      <c r="D495">
        <v>270.95</v>
      </c>
      <c r="E495">
        <v>273.89999999999998</v>
      </c>
      <c r="F495">
        <v>265.39999999999998</v>
      </c>
      <c r="G495">
        <v>271.64999999999998</v>
      </c>
      <c r="H495">
        <v>1161488</v>
      </c>
      <c r="I495">
        <v>279</v>
      </c>
      <c r="J495">
        <v>115</v>
      </c>
      <c r="K495">
        <v>0</v>
      </c>
      <c r="L495" t="s">
        <v>1123</v>
      </c>
    </row>
    <row r="496" spans="1:12" x14ac:dyDescent="0.25">
      <c r="A496">
        <v>494</v>
      </c>
      <c r="B496" t="s">
        <v>1124</v>
      </c>
      <c r="C496" s="2">
        <v>43850</v>
      </c>
      <c r="D496">
        <v>8.25</v>
      </c>
      <c r="E496">
        <v>8.25</v>
      </c>
      <c r="F496">
        <v>8.25</v>
      </c>
      <c r="G496">
        <v>8.25</v>
      </c>
      <c r="H496">
        <v>150</v>
      </c>
      <c r="I496">
        <v>83</v>
      </c>
      <c r="J496">
        <v>1</v>
      </c>
      <c r="K496">
        <v>0</v>
      </c>
      <c r="L496" t="s">
        <v>1125</v>
      </c>
    </row>
    <row r="497" spans="1:12" x14ac:dyDescent="0.25">
      <c r="A497">
        <v>495</v>
      </c>
      <c r="B497" t="s">
        <v>1126</v>
      </c>
      <c r="C497" s="2">
        <v>43850</v>
      </c>
      <c r="D497">
        <v>832</v>
      </c>
      <c r="E497">
        <v>835</v>
      </c>
      <c r="F497">
        <v>805.2</v>
      </c>
      <c r="G497">
        <v>829.75</v>
      </c>
      <c r="H497">
        <v>8909</v>
      </c>
      <c r="I497">
        <v>937</v>
      </c>
      <c r="J497">
        <v>675</v>
      </c>
      <c r="K497">
        <v>0</v>
      </c>
      <c r="L497" t="s">
        <v>1127</v>
      </c>
    </row>
    <row r="498" spans="1:12" x14ac:dyDescent="0.25">
      <c r="A498">
        <v>496</v>
      </c>
      <c r="B498" t="s">
        <v>1128</v>
      </c>
      <c r="C498" s="2">
        <v>43850</v>
      </c>
      <c r="D498">
        <v>47.8</v>
      </c>
      <c r="E498">
        <v>48.25</v>
      </c>
      <c r="F498">
        <v>45.75</v>
      </c>
      <c r="G498">
        <v>46.4</v>
      </c>
      <c r="H498">
        <v>21093</v>
      </c>
      <c r="I498">
        <v>97</v>
      </c>
      <c r="J498">
        <v>32</v>
      </c>
      <c r="K498">
        <v>0</v>
      </c>
      <c r="L498" t="s">
        <v>1129</v>
      </c>
    </row>
    <row r="499" spans="1:12" x14ac:dyDescent="0.25">
      <c r="A499">
        <v>497</v>
      </c>
      <c r="B499" t="s">
        <v>1130</v>
      </c>
      <c r="C499" s="2">
        <v>43850</v>
      </c>
      <c r="D499">
        <v>56.35</v>
      </c>
      <c r="E499">
        <v>56.35</v>
      </c>
      <c r="F499">
        <v>51.05</v>
      </c>
      <c r="G499">
        <v>51.05</v>
      </c>
      <c r="H499">
        <v>28107</v>
      </c>
      <c r="I499">
        <v>72</v>
      </c>
      <c r="J499">
        <v>33</v>
      </c>
      <c r="K499">
        <v>0</v>
      </c>
      <c r="L499" t="s">
        <v>1131</v>
      </c>
    </row>
    <row r="500" spans="1:12" x14ac:dyDescent="0.25">
      <c r="A500">
        <v>498</v>
      </c>
      <c r="B500" t="s">
        <v>1132</v>
      </c>
      <c r="C500" s="2">
        <v>43850</v>
      </c>
      <c r="D500">
        <v>810.15</v>
      </c>
      <c r="E500">
        <v>825</v>
      </c>
      <c r="F500">
        <v>800.95</v>
      </c>
      <c r="G500">
        <v>805.7</v>
      </c>
      <c r="H500">
        <v>19804</v>
      </c>
      <c r="I500">
        <v>1013</v>
      </c>
      <c r="J500">
        <v>610</v>
      </c>
      <c r="K500">
        <v>0</v>
      </c>
      <c r="L500" t="s">
        <v>1133</v>
      </c>
    </row>
    <row r="501" spans="1:12" x14ac:dyDescent="0.25">
      <c r="A501">
        <v>499</v>
      </c>
      <c r="B501" t="s">
        <v>3307</v>
      </c>
      <c r="C501" s="2">
        <v>43850</v>
      </c>
      <c r="D501">
        <v>509.5</v>
      </c>
      <c r="E501">
        <v>514.45000000000005</v>
      </c>
      <c r="F501">
        <v>495.15</v>
      </c>
      <c r="G501">
        <v>500.15</v>
      </c>
      <c r="H501">
        <v>3287</v>
      </c>
      <c r="I501">
        <v>771</v>
      </c>
      <c r="J501">
        <v>345</v>
      </c>
      <c r="K501">
        <v>0</v>
      </c>
      <c r="L501" t="s">
        <v>3308</v>
      </c>
    </row>
    <row r="502" spans="1:12" x14ac:dyDescent="0.25">
      <c r="A502">
        <v>500</v>
      </c>
      <c r="B502" t="s">
        <v>1138</v>
      </c>
      <c r="C502" s="2">
        <v>43850</v>
      </c>
      <c r="D502">
        <v>67.45</v>
      </c>
      <c r="E502">
        <v>68</v>
      </c>
      <c r="F502">
        <v>63</v>
      </c>
      <c r="G502">
        <v>63.6</v>
      </c>
      <c r="H502">
        <v>33354</v>
      </c>
      <c r="I502">
        <v>112</v>
      </c>
      <c r="J502">
        <v>44</v>
      </c>
      <c r="K502">
        <v>0</v>
      </c>
      <c r="L502" t="s">
        <v>1139</v>
      </c>
    </row>
    <row r="503" spans="1:12" x14ac:dyDescent="0.25">
      <c r="A503">
        <v>501</v>
      </c>
      <c r="B503" t="s">
        <v>1140</v>
      </c>
      <c r="C503" s="2">
        <v>43850</v>
      </c>
      <c r="D503">
        <v>22.1</v>
      </c>
      <c r="E503">
        <v>22.25</v>
      </c>
      <c r="F503">
        <v>21.1</v>
      </c>
      <c r="G503">
        <v>21.6</v>
      </c>
      <c r="H503">
        <v>775477</v>
      </c>
      <c r="I503">
        <v>38</v>
      </c>
      <c r="J503">
        <v>16</v>
      </c>
      <c r="K503">
        <v>0</v>
      </c>
      <c r="L503" t="s">
        <v>1141</v>
      </c>
    </row>
    <row r="504" spans="1:12" x14ac:dyDescent="0.25">
      <c r="A504">
        <v>502</v>
      </c>
      <c r="B504" t="s">
        <v>1142</v>
      </c>
      <c r="C504" s="2">
        <v>43850</v>
      </c>
      <c r="D504">
        <v>455.21</v>
      </c>
      <c r="E504">
        <v>455.21</v>
      </c>
      <c r="F504">
        <v>445.57</v>
      </c>
      <c r="G504">
        <v>451.61</v>
      </c>
      <c r="H504">
        <v>12739</v>
      </c>
      <c r="I504">
        <v>607</v>
      </c>
      <c r="J504">
        <v>411</v>
      </c>
      <c r="K504">
        <v>0</v>
      </c>
      <c r="L504" t="s">
        <v>1143</v>
      </c>
    </row>
    <row r="505" spans="1:12" x14ac:dyDescent="0.25">
      <c r="A505">
        <v>503</v>
      </c>
      <c r="B505" t="s">
        <v>1146</v>
      </c>
      <c r="C505" s="2">
        <v>43850</v>
      </c>
      <c r="D505">
        <v>640.1</v>
      </c>
      <c r="E505">
        <v>643.45000000000005</v>
      </c>
      <c r="F505">
        <v>622.35</v>
      </c>
      <c r="G505">
        <v>625.29999999999995</v>
      </c>
      <c r="H505">
        <v>3540418</v>
      </c>
      <c r="I505">
        <v>807</v>
      </c>
      <c r="J505">
        <v>550</v>
      </c>
      <c r="K505">
        <v>0</v>
      </c>
      <c r="L505" t="s">
        <v>1147</v>
      </c>
    </row>
    <row r="506" spans="1:12" x14ac:dyDescent="0.25">
      <c r="A506">
        <v>504</v>
      </c>
      <c r="B506" t="s">
        <v>1150</v>
      </c>
      <c r="C506" s="2">
        <v>43850</v>
      </c>
      <c r="D506">
        <v>18.45</v>
      </c>
      <c r="E506">
        <v>19.3</v>
      </c>
      <c r="F506">
        <v>18.45</v>
      </c>
      <c r="G506">
        <v>19.05</v>
      </c>
      <c r="H506">
        <v>439743</v>
      </c>
      <c r="I506">
        <v>39</v>
      </c>
      <c r="J506">
        <v>13</v>
      </c>
      <c r="K506">
        <v>0</v>
      </c>
      <c r="L506" t="s">
        <v>1151</v>
      </c>
    </row>
    <row r="507" spans="1:12" x14ac:dyDescent="0.25">
      <c r="A507">
        <v>505</v>
      </c>
      <c r="B507" t="s">
        <v>1152</v>
      </c>
      <c r="C507" s="2">
        <v>43850</v>
      </c>
      <c r="D507">
        <v>11</v>
      </c>
      <c r="E507">
        <v>11.15</v>
      </c>
      <c r="F507">
        <v>10.65</v>
      </c>
      <c r="G507">
        <v>10.65</v>
      </c>
      <c r="H507">
        <v>1441292</v>
      </c>
      <c r="I507">
        <v>17</v>
      </c>
      <c r="J507">
        <v>7</v>
      </c>
      <c r="K507">
        <v>0</v>
      </c>
      <c r="L507" t="s">
        <v>1153</v>
      </c>
    </row>
    <row r="508" spans="1:12" x14ac:dyDescent="0.25">
      <c r="A508">
        <v>506</v>
      </c>
      <c r="B508" t="s">
        <v>1154</v>
      </c>
      <c r="C508" s="2">
        <v>43850</v>
      </c>
      <c r="D508">
        <v>109.45</v>
      </c>
      <c r="E508">
        <v>115.95</v>
      </c>
      <c r="F508">
        <v>107.8</v>
      </c>
      <c r="G508">
        <v>113.85</v>
      </c>
      <c r="H508">
        <v>34386</v>
      </c>
      <c r="I508">
        <v>290</v>
      </c>
      <c r="J508">
        <v>90</v>
      </c>
      <c r="K508">
        <v>0</v>
      </c>
      <c r="L508" t="s">
        <v>1155</v>
      </c>
    </row>
    <row r="509" spans="1:12" x14ac:dyDescent="0.25">
      <c r="A509">
        <v>507</v>
      </c>
      <c r="B509" t="s">
        <v>1156</v>
      </c>
      <c r="C509" s="2">
        <v>43850</v>
      </c>
      <c r="D509">
        <v>8.1</v>
      </c>
      <c r="E509">
        <v>8.3000000000000007</v>
      </c>
      <c r="F509">
        <v>7.85</v>
      </c>
      <c r="G509">
        <v>8</v>
      </c>
      <c r="H509">
        <v>424817</v>
      </c>
      <c r="I509">
        <v>37</v>
      </c>
      <c r="J509">
        <v>6</v>
      </c>
      <c r="K509">
        <v>0</v>
      </c>
      <c r="L509" t="s">
        <v>1157</v>
      </c>
    </row>
    <row r="510" spans="1:12" x14ac:dyDescent="0.25">
      <c r="A510">
        <v>508</v>
      </c>
      <c r="B510" t="s">
        <v>1158</v>
      </c>
      <c r="C510" s="2">
        <v>43850</v>
      </c>
      <c r="D510">
        <v>618</v>
      </c>
      <c r="E510">
        <v>618</v>
      </c>
      <c r="F510">
        <v>584.1</v>
      </c>
      <c r="G510">
        <v>589.25</v>
      </c>
      <c r="H510">
        <v>10272118</v>
      </c>
      <c r="I510">
        <v>618</v>
      </c>
      <c r="J510">
        <v>460</v>
      </c>
      <c r="K510">
        <v>0</v>
      </c>
      <c r="L510" t="s">
        <v>1159</v>
      </c>
    </row>
    <row r="511" spans="1:12" x14ac:dyDescent="0.25">
      <c r="A511">
        <v>509</v>
      </c>
      <c r="B511" t="s">
        <v>1162</v>
      </c>
      <c r="C511" s="2">
        <v>43850</v>
      </c>
      <c r="D511">
        <v>2474</v>
      </c>
      <c r="E511">
        <v>2486.5500000000002</v>
      </c>
      <c r="F511">
        <v>2440.4</v>
      </c>
      <c r="G511">
        <v>2454.35</v>
      </c>
      <c r="H511">
        <v>2274456</v>
      </c>
      <c r="I511">
        <v>2500</v>
      </c>
      <c r="J511">
        <v>1645</v>
      </c>
      <c r="K511">
        <v>0</v>
      </c>
      <c r="L511" t="s">
        <v>1163</v>
      </c>
    </row>
    <row r="512" spans="1:12" x14ac:dyDescent="0.25">
      <c r="A512">
        <v>510</v>
      </c>
      <c r="B512" t="s">
        <v>1160</v>
      </c>
      <c r="C512" s="2">
        <v>43850</v>
      </c>
      <c r="D512">
        <v>3279.6</v>
      </c>
      <c r="E512">
        <v>3285</v>
      </c>
      <c r="F512">
        <v>3203.4</v>
      </c>
      <c r="G512">
        <v>3245</v>
      </c>
      <c r="H512">
        <v>260251</v>
      </c>
      <c r="I512">
        <v>3844</v>
      </c>
      <c r="J512">
        <v>1250</v>
      </c>
      <c r="K512">
        <v>0</v>
      </c>
      <c r="L512" t="s">
        <v>1161</v>
      </c>
    </row>
    <row r="513" spans="1:12" x14ac:dyDescent="0.25">
      <c r="A513">
        <v>511</v>
      </c>
      <c r="B513" t="s">
        <v>1164</v>
      </c>
      <c r="C513" s="2">
        <v>43850</v>
      </c>
      <c r="D513">
        <v>1304.8499999999999</v>
      </c>
      <c r="E513">
        <v>1304.8499999999999</v>
      </c>
      <c r="F513">
        <v>1252.5</v>
      </c>
      <c r="G513">
        <v>1254.9000000000001</v>
      </c>
      <c r="H513">
        <v>11089225</v>
      </c>
      <c r="I513">
        <v>1306</v>
      </c>
      <c r="J513">
        <v>943</v>
      </c>
      <c r="K513">
        <v>0</v>
      </c>
      <c r="L513" t="s">
        <v>1165</v>
      </c>
    </row>
    <row r="514" spans="1:12" x14ac:dyDescent="0.25">
      <c r="A514">
        <v>512</v>
      </c>
      <c r="B514" t="s">
        <v>1166</v>
      </c>
      <c r="C514" s="2">
        <v>43850</v>
      </c>
      <c r="D514">
        <v>611</v>
      </c>
      <c r="E514">
        <v>612.45000000000005</v>
      </c>
      <c r="F514">
        <v>597.1</v>
      </c>
      <c r="G514">
        <v>598.25</v>
      </c>
      <c r="H514">
        <v>1870028</v>
      </c>
      <c r="I514">
        <v>646</v>
      </c>
      <c r="J514">
        <v>344</v>
      </c>
      <c r="K514">
        <v>0</v>
      </c>
      <c r="L514" t="s">
        <v>1167</v>
      </c>
    </row>
    <row r="515" spans="1:12" x14ac:dyDescent="0.25">
      <c r="A515">
        <v>513</v>
      </c>
      <c r="B515" t="s">
        <v>1169</v>
      </c>
      <c r="C515" s="2">
        <v>43850</v>
      </c>
      <c r="D515">
        <v>1135.2</v>
      </c>
      <c r="E515">
        <v>1143.25</v>
      </c>
      <c r="F515">
        <v>1115</v>
      </c>
      <c r="G515">
        <v>1119.5999999999999</v>
      </c>
      <c r="H515">
        <v>285930</v>
      </c>
      <c r="I515">
        <v>4955</v>
      </c>
      <c r="J515">
        <v>831</v>
      </c>
      <c r="K515">
        <v>0</v>
      </c>
      <c r="L515" t="s">
        <v>1170</v>
      </c>
    </row>
    <row r="516" spans="1:12" x14ac:dyDescent="0.25">
      <c r="A516">
        <v>514</v>
      </c>
      <c r="B516" t="s">
        <v>1173</v>
      </c>
      <c r="C516" s="2">
        <v>43850</v>
      </c>
      <c r="D516">
        <v>196.7</v>
      </c>
      <c r="E516">
        <v>196.95</v>
      </c>
      <c r="F516">
        <v>194</v>
      </c>
      <c r="G516">
        <v>194.75</v>
      </c>
      <c r="H516">
        <v>102759</v>
      </c>
      <c r="I516">
        <v>215</v>
      </c>
      <c r="J516">
        <v>122</v>
      </c>
      <c r="K516">
        <v>0</v>
      </c>
      <c r="L516" t="s">
        <v>1174</v>
      </c>
    </row>
    <row r="517" spans="1:12" x14ac:dyDescent="0.25">
      <c r="A517">
        <v>515</v>
      </c>
      <c r="B517" t="s">
        <v>1175</v>
      </c>
      <c r="C517" s="2">
        <v>43850</v>
      </c>
      <c r="D517">
        <v>99.85</v>
      </c>
      <c r="E517">
        <v>101.75</v>
      </c>
      <c r="F517">
        <v>97.1</v>
      </c>
      <c r="G517">
        <v>97.3</v>
      </c>
      <c r="H517">
        <v>9631</v>
      </c>
      <c r="I517">
        <v>139</v>
      </c>
      <c r="J517">
        <v>71</v>
      </c>
      <c r="K517">
        <v>0</v>
      </c>
      <c r="L517" t="s">
        <v>1176</v>
      </c>
    </row>
    <row r="518" spans="1:12" x14ac:dyDescent="0.25">
      <c r="A518">
        <v>516</v>
      </c>
      <c r="B518" t="s">
        <v>1177</v>
      </c>
      <c r="C518" s="2">
        <v>43850</v>
      </c>
      <c r="D518">
        <v>376.3</v>
      </c>
      <c r="E518">
        <v>379.9</v>
      </c>
      <c r="F518">
        <v>365.1</v>
      </c>
      <c r="G518">
        <v>373.95</v>
      </c>
      <c r="H518">
        <v>18061</v>
      </c>
      <c r="I518">
        <v>648</v>
      </c>
      <c r="J518">
        <v>288</v>
      </c>
      <c r="K518">
        <v>0</v>
      </c>
      <c r="L518" t="s">
        <v>1178</v>
      </c>
    </row>
    <row r="519" spans="1:12" x14ac:dyDescent="0.25">
      <c r="A519">
        <v>517</v>
      </c>
      <c r="B519" t="s">
        <v>1179</v>
      </c>
      <c r="C519" s="2">
        <v>43850</v>
      </c>
      <c r="D519">
        <v>2454</v>
      </c>
      <c r="E519">
        <v>2459.65</v>
      </c>
      <c r="F519">
        <v>2410.1</v>
      </c>
      <c r="G519">
        <v>2415.6</v>
      </c>
      <c r="H519">
        <v>320280</v>
      </c>
      <c r="I519">
        <v>3380</v>
      </c>
      <c r="J519">
        <v>2226</v>
      </c>
      <c r="K519">
        <v>0</v>
      </c>
      <c r="L519" t="s">
        <v>1180</v>
      </c>
    </row>
    <row r="520" spans="1:12" x14ac:dyDescent="0.25">
      <c r="A520">
        <v>518</v>
      </c>
      <c r="B520" t="s">
        <v>1181</v>
      </c>
      <c r="C520" s="2">
        <v>43850</v>
      </c>
      <c r="D520">
        <v>1618.6</v>
      </c>
      <c r="E520">
        <v>1645</v>
      </c>
      <c r="F520">
        <v>1601.8</v>
      </c>
      <c r="G520">
        <v>1610.8</v>
      </c>
      <c r="H520">
        <v>3573</v>
      </c>
      <c r="I520">
        <v>2048</v>
      </c>
      <c r="J520">
        <v>1034</v>
      </c>
      <c r="K520">
        <v>0</v>
      </c>
      <c r="L520" t="s">
        <v>1182</v>
      </c>
    </row>
    <row r="521" spans="1:12" x14ac:dyDescent="0.25">
      <c r="A521">
        <v>519</v>
      </c>
      <c r="B521" t="s">
        <v>1183</v>
      </c>
      <c r="C521" s="2">
        <v>43850</v>
      </c>
      <c r="D521">
        <v>11.65</v>
      </c>
      <c r="E521">
        <v>12.2</v>
      </c>
      <c r="F521">
        <v>11.3</v>
      </c>
      <c r="G521">
        <v>12.2</v>
      </c>
      <c r="H521">
        <v>72380</v>
      </c>
      <c r="I521">
        <v>41</v>
      </c>
      <c r="J521">
        <v>5</v>
      </c>
      <c r="K521">
        <v>0</v>
      </c>
      <c r="L521" t="s">
        <v>1184</v>
      </c>
    </row>
    <row r="522" spans="1:12" x14ac:dyDescent="0.25">
      <c r="A522">
        <v>520</v>
      </c>
      <c r="B522" t="s">
        <v>1185</v>
      </c>
      <c r="C522" s="2">
        <v>43850</v>
      </c>
      <c r="D522">
        <v>287.35000000000002</v>
      </c>
      <c r="E522">
        <v>293</v>
      </c>
      <c r="F522">
        <v>282</v>
      </c>
      <c r="G522">
        <v>282.85000000000002</v>
      </c>
      <c r="H522">
        <v>61160</v>
      </c>
      <c r="I522">
        <v>308</v>
      </c>
      <c r="J522">
        <v>170</v>
      </c>
      <c r="K522">
        <v>0</v>
      </c>
      <c r="L522" t="s">
        <v>1186</v>
      </c>
    </row>
    <row r="523" spans="1:12" x14ac:dyDescent="0.25">
      <c r="A523">
        <v>521</v>
      </c>
      <c r="B523" t="s">
        <v>1187</v>
      </c>
      <c r="C523" s="2">
        <v>43850</v>
      </c>
      <c r="D523">
        <v>17.350000000000001</v>
      </c>
      <c r="E523">
        <v>17.600000000000001</v>
      </c>
      <c r="F523">
        <v>17.25</v>
      </c>
      <c r="G523">
        <v>17.3</v>
      </c>
      <c r="H523">
        <v>1724716</v>
      </c>
      <c r="I523">
        <v>27</v>
      </c>
      <c r="J523">
        <v>17</v>
      </c>
      <c r="K523">
        <v>0</v>
      </c>
      <c r="L523" t="s">
        <v>1188</v>
      </c>
    </row>
    <row r="524" spans="1:12" x14ac:dyDescent="0.25">
      <c r="A524">
        <v>522</v>
      </c>
      <c r="B524" t="s">
        <v>1189</v>
      </c>
      <c r="C524" s="2">
        <v>43850</v>
      </c>
      <c r="D524">
        <v>640.1</v>
      </c>
      <c r="E524">
        <v>669.9</v>
      </c>
      <c r="F524">
        <v>640.1</v>
      </c>
      <c r="G524">
        <v>659.55</v>
      </c>
      <c r="H524">
        <v>9047</v>
      </c>
      <c r="I524">
        <v>918</v>
      </c>
      <c r="J524">
        <v>535</v>
      </c>
      <c r="K524">
        <v>0</v>
      </c>
      <c r="L524" t="s">
        <v>1190</v>
      </c>
    </row>
    <row r="525" spans="1:12" x14ac:dyDescent="0.25">
      <c r="A525">
        <v>523</v>
      </c>
      <c r="B525" t="s">
        <v>1191</v>
      </c>
      <c r="C525" s="2">
        <v>43850</v>
      </c>
      <c r="D525">
        <v>131.5</v>
      </c>
      <c r="E525">
        <v>133.5</v>
      </c>
      <c r="F525">
        <v>129.19999999999999</v>
      </c>
      <c r="G525">
        <v>129.69999999999999</v>
      </c>
      <c r="H525">
        <v>1071912</v>
      </c>
      <c r="I525">
        <v>207</v>
      </c>
      <c r="J525">
        <v>100</v>
      </c>
      <c r="K525">
        <v>0</v>
      </c>
      <c r="L525" t="s">
        <v>1192</v>
      </c>
    </row>
    <row r="526" spans="1:12" x14ac:dyDescent="0.25">
      <c r="A526">
        <v>524</v>
      </c>
      <c r="B526" t="s">
        <v>1193</v>
      </c>
      <c r="C526" s="2">
        <v>43850</v>
      </c>
      <c r="D526">
        <v>1459.9</v>
      </c>
      <c r="E526">
        <v>1480</v>
      </c>
      <c r="F526">
        <v>1390</v>
      </c>
      <c r="G526">
        <v>1412.95</v>
      </c>
      <c r="H526">
        <v>21426</v>
      </c>
      <c r="I526">
        <v>2606</v>
      </c>
      <c r="J526">
        <v>1070</v>
      </c>
      <c r="K526">
        <v>0</v>
      </c>
      <c r="L526" t="s">
        <v>1194</v>
      </c>
    </row>
    <row r="527" spans="1:12" x14ac:dyDescent="0.25">
      <c r="A527">
        <v>525</v>
      </c>
      <c r="B527" t="s">
        <v>1195</v>
      </c>
      <c r="C527" s="2">
        <v>43850</v>
      </c>
      <c r="D527">
        <v>11.25</v>
      </c>
      <c r="E527">
        <v>12.15</v>
      </c>
      <c r="F527">
        <v>11.25</v>
      </c>
      <c r="G527">
        <v>11.6</v>
      </c>
      <c r="H527">
        <v>4724</v>
      </c>
      <c r="I527">
        <v>32</v>
      </c>
      <c r="J527">
        <v>6</v>
      </c>
      <c r="K527">
        <v>0</v>
      </c>
      <c r="L527" t="s">
        <v>1196</v>
      </c>
    </row>
    <row r="528" spans="1:12" x14ac:dyDescent="0.25">
      <c r="A528">
        <v>526</v>
      </c>
      <c r="B528" t="s">
        <v>1197</v>
      </c>
      <c r="C528" s="2">
        <v>43850</v>
      </c>
      <c r="D528">
        <v>145.69999999999999</v>
      </c>
      <c r="E528">
        <v>146</v>
      </c>
      <c r="F528">
        <v>139.44999999999999</v>
      </c>
      <c r="G528">
        <v>140.5</v>
      </c>
      <c r="H528">
        <v>211601</v>
      </c>
      <c r="I528">
        <v>321</v>
      </c>
      <c r="J528">
        <v>119</v>
      </c>
      <c r="K528">
        <v>0</v>
      </c>
      <c r="L528" t="s">
        <v>1198</v>
      </c>
    </row>
    <row r="529" spans="1:12" x14ac:dyDescent="0.25">
      <c r="A529">
        <v>527</v>
      </c>
      <c r="B529" t="s">
        <v>1199</v>
      </c>
      <c r="C529" s="2">
        <v>43850</v>
      </c>
      <c r="D529">
        <v>210.1</v>
      </c>
      <c r="E529">
        <v>210.8</v>
      </c>
      <c r="F529">
        <v>206.75</v>
      </c>
      <c r="G529">
        <v>207.3</v>
      </c>
      <c r="H529">
        <v>3977566</v>
      </c>
      <c r="I529">
        <v>260</v>
      </c>
      <c r="J529">
        <v>171</v>
      </c>
      <c r="K529">
        <v>0</v>
      </c>
      <c r="L529" t="s">
        <v>1200</v>
      </c>
    </row>
    <row r="530" spans="1:12" x14ac:dyDescent="0.25">
      <c r="A530">
        <v>528</v>
      </c>
      <c r="B530" t="s">
        <v>1201</v>
      </c>
      <c r="C530" s="2">
        <v>43850</v>
      </c>
      <c r="D530">
        <v>242.9</v>
      </c>
      <c r="E530">
        <v>253.8</v>
      </c>
      <c r="F530">
        <v>220</v>
      </c>
      <c r="G530">
        <v>222.8</v>
      </c>
      <c r="H530">
        <v>84662</v>
      </c>
      <c r="I530">
        <v>467</v>
      </c>
      <c r="J530">
        <v>157</v>
      </c>
      <c r="K530">
        <v>0</v>
      </c>
      <c r="L530" t="s">
        <v>1202</v>
      </c>
    </row>
    <row r="531" spans="1:12" x14ac:dyDescent="0.25">
      <c r="A531">
        <v>529</v>
      </c>
      <c r="B531" t="s">
        <v>1203</v>
      </c>
      <c r="C531" s="2">
        <v>43850</v>
      </c>
      <c r="D531">
        <v>46.9</v>
      </c>
      <c r="E531">
        <v>47</v>
      </c>
      <c r="F531">
        <v>45.7</v>
      </c>
      <c r="G531">
        <v>45.85</v>
      </c>
      <c r="H531">
        <v>651813</v>
      </c>
      <c r="I531">
        <v>68</v>
      </c>
      <c r="J531">
        <v>28</v>
      </c>
      <c r="K531">
        <v>0</v>
      </c>
      <c r="L531" t="s">
        <v>1204</v>
      </c>
    </row>
    <row r="532" spans="1:12" x14ac:dyDescent="0.25">
      <c r="A532">
        <v>530</v>
      </c>
      <c r="B532" t="s">
        <v>1205</v>
      </c>
      <c r="C532" s="2">
        <v>43850</v>
      </c>
      <c r="D532">
        <v>5.65</v>
      </c>
      <c r="E532">
        <v>5.8</v>
      </c>
      <c r="F532">
        <v>5.65</v>
      </c>
      <c r="G532">
        <v>5.65</v>
      </c>
      <c r="H532">
        <v>55791</v>
      </c>
      <c r="I532">
        <v>10</v>
      </c>
      <c r="J532">
        <v>5</v>
      </c>
      <c r="K532">
        <v>0</v>
      </c>
      <c r="L532" t="s">
        <v>1206</v>
      </c>
    </row>
    <row r="533" spans="1:12" x14ac:dyDescent="0.25">
      <c r="A533">
        <v>531</v>
      </c>
      <c r="B533" t="s">
        <v>1207</v>
      </c>
      <c r="C533" s="2">
        <v>43850</v>
      </c>
      <c r="D533">
        <v>33.5</v>
      </c>
      <c r="E533">
        <v>36.6</v>
      </c>
      <c r="F533">
        <v>33.5</v>
      </c>
      <c r="G533">
        <v>36.4</v>
      </c>
      <c r="H533">
        <v>1398</v>
      </c>
      <c r="I533">
        <v>139</v>
      </c>
      <c r="J533">
        <v>17</v>
      </c>
      <c r="K533">
        <v>0</v>
      </c>
      <c r="L533" t="s">
        <v>1208</v>
      </c>
    </row>
    <row r="534" spans="1:12" x14ac:dyDescent="0.25">
      <c r="A534">
        <v>532</v>
      </c>
      <c r="B534" t="s">
        <v>1209</v>
      </c>
      <c r="C534" s="2">
        <v>43850</v>
      </c>
      <c r="D534">
        <v>105</v>
      </c>
      <c r="E534">
        <v>107.35</v>
      </c>
      <c r="F534">
        <v>102.3</v>
      </c>
      <c r="G534">
        <v>103.2</v>
      </c>
      <c r="H534">
        <v>278930</v>
      </c>
      <c r="I534">
        <v>165</v>
      </c>
      <c r="J534">
        <v>82</v>
      </c>
      <c r="K534">
        <v>0</v>
      </c>
      <c r="L534" t="s">
        <v>1210</v>
      </c>
    </row>
    <row r="535" spans="1:12" x14ac:dyDescent="0.25">
      <c r="A535">
        <v>533</v>
      </c>
      <c r="B535" t="s">
        <v>1211</v>
      </c>
      <c r="C535" s="2">
        <v>43850</v>
      </c>
      <c r="D535">
        <v>250</v>
      </c>
      <c r="E535">
        <v>254.5</v>
      </c>
      <c r="F535">
        <v>247.05</v>
      </c>
      <c r="G535">
        <v>248.75</v>
      </c>
      <c r="H535">
        <v>3421759</v>
      </c>
      <c r="I535">
        <v>334</v>
      </c>
      <c r="J535">
        <v>163</v>
      </c>
      <c r="K535">
        <v>0</v>
      </c>
      <c r="L535" t="s">
        <v>1212</v>
      </c>
    </row>
    <row r="536" spans="1:12" x14ac:dyDescent="0.25">
      <c r="A536">
        <v>534</v>
      </c>
      <c r="B536" t="s">
        <v>1213</v>
      </c>
      <c r="C536" s="2">
        <v>43850</v>
      </c>
      <c r="D536">
        <v>2060.5</v>
      </c>
      <c r="E536">
        <v>2075.9</v>
      </c>
      <c r="F536">
        <v>2050</v>
      </c>
      <c r="G536">
        <v>2062.85</v>
      </c>
      <c r="H536">
        <v>829399</v>
      </c>
      <c r="I536">
        <v>2190</v>
      </c>
      <c r="J536">
        <v>1477</v>
      </c>
      <c r="K536">
        <v>0</v>
      </c>
      <c r="L536" t="s">
        <v>1214</v>
      </c>
    </row>
    <row r="537" spans="1:12" x14ac:dyDescent="0.25">
      <c r="A537">
        <v>535</v>
      </c>
      <c r="B537" t="s">
        <v>1215</v>
      </c>
      <c r="C537" s="2">
        <v>43850</v>
      </c>
      <c r="D537">
        <v>218.75</v>
      </c>
      <c r="E537">
        <v>224</v>
      </c>
      <c r="F537">
        <v>214.55</v>
      </c>
      <c r="G537">
        <v>216.35</v>
      </c>
      <c r="H537">
        <v>1694116</v>
      </c>
      <c r="I537">
        <v>309</v>
      </c>
      <c r="J537">
        <v>193</v>
      </c>
      <c r="K537">
        <v>0</v>
      </c>
      <c r="L537" t="s">
        <v>1216</v>
      </c>
    </row>
    <row r="538" spans="1:12" x14ac:dyDescent="0.25">
      <c r="A538">
        <v>536</v>
      </c>
      <c r="B538" t="s">
        <v>1217</v>
      </c>
      <c r="C538" s="2">
        <v>43850</v>
      </c>
      <c r="D538">
        <v>244</v>
      </c>
      <c r="E538">
        <v>251.9</v>
      </c>
      <c r="F538">
        <v>242</v>
      </c>
      <c r="G538">
        <v>242.5</v>
      </c>
      <c r="H538">
        <v>23006</v>
      </c>
      <c r="I538">
        <v>269</v>
      </c>
      <c r="J538">
        <v>100</v>
      </c>
      <c r="K538">
        <v>0</v>
      </c>
      <c r="L538" t="s">
        <v>1218</v>
      </c>
    </row>
    <row r="539" spans="1:12" x14ac:dyDescent="0.25">
      <c r="A539">
        <v>537</v>
      </c>
      <c r="B539" t="s">
        <v>1219</v>
      </c>
      <c r="C539" s="2">
        <v>43850</v>
      </c>
      <c r="D539">
        <v>62.55</v>
      </c>
      <c r="E539">
        <v>64</v>
      </c>
      <c r="F539">
        <v>60.45</v>
      </c>
      <c r="G539">
        <v>61.4</v>
      </c>
      <c r="H539">
        <v>8037</v>
      </c>
      <c r="I539">
        <v>87</v>
      </c>
      <c r="J539">
        <v>31</v>
      </c>
      <c r="K539">
        <v>0</v>
      </c>
      <c r="L539" t="s">
        <v>1220</v>
      </c>
    </row>
    <row r="540" spans="1:12" x14ac:dyDescent="0.25">
      <c r="A540">
        <v>538</v>
      </c>
      <c r="B540" t="s">
        <v>1221</v>
      </c>
      <c r="C540" s="2">
        <v>43850</v>
      </c>
      <c r="D540">
        <v>179.7</v>
      </c>
      <c r="E540">
        <v>181</v>
      </c>
      <c r="F540">
        <v>173.8</v>
      </c>
      <c r="G540">
        <v>175.5</v>
      </c>
      <c r="H540">
        <v>12185</v>
      </c>
      <c r="I540">
        <v>345</v>
      </c>
      <c r="J540">
        <v>128</v>
      </c>
      <c r="K540">
        <v>0</v>
      </c>
      <c r="L540" t="s">
        <v>1222</v>
      </c>
    </row>
    <row r="541" spans="1:12" x14ac:dyDescent="0.25">
      <c r="A541">
        <v>539</v>
      </c>
      <c r="B541" t="s">
        <v>1223</v>
      </c>
      <c r="C541" s="2">
        <v>43850</v>
      </c>
      <c r="D541">
        <v>91.3</v>
      </c>
      <c r="E541">
        <v>91.3</v>
      </c>
      <c r="F541">
        <v>88</v>
      </c>
      <c r="G541">
        <v>88.2</v>
      </c>
      <c r="H541">
        <v>1406</v>
      </c>
      <c r="I541">
        <v>156</v>
      </c>
      <c r="J541">
        <v>65</v>
      </c>
      <c r="K541">
        <v>0</v>
      </c>
      <c r="L541" t="s">
        <v>1224</v>
      </c>
    </row>
    <row r="542" spans="1:12" x14ac:dyDescent="0.25">
      <c r="A542">
        <v>540</v>
      </c>
      <c r="B542" t="s">
        <v>1225</v>
      </c>
      <c r="C542" s="2">
        <v>43850</v>
      </c>
      <c r="D542">
        <v>203.05</v>
      </c>
      <c r="E542">
        <v>206.9</v>
      </c>
      <c r="F542">
        <v>200.45</v>
      </c>
      <c r="G542">
        <v>203.95</v>
      </c>
      <c r="H542">
        <v>12626</v>
      </c>
      <c r="I542">
        <v>505</v>
      </c>
      <c r="J542">
        <v>143</v>
      </c>
      <c r="K542">
        <v>0</v>
      </c>
      <c r="L542" t="s">
        <v>1226</v>
      </c>
    </row>
    <row r="543" spans="1:12" x14ac:dyDescent="0.25">
      <c r="A543">
        <v>541</v>
      </c>
      <c r="B543" t="s">
        <v>1227</v>
      </c>
      <c r="C543" s="2">
        <v>43850</v>
      </c>
      <c r="D543">
        <v>5.8</v>
      </c>
      <c r="E543">
        <v>5.8</v>
      </c>
      <c r="F543">
        <v>5.7</v>
      </c>
      <c r="G543">
        <v>5.75</v>
      </c>
      <c r="H543">
        <v>106192</v>
      </c>
      <c r="I543">
        <v>19</v>
      </c>
      <c r="J543">
        <v>5</v>
      </c>
      <c r="K543">
        <v>0</v>
      </c>
      <c r="L543" t="s">
        <v>1228</v>
      </c>
    </row>
    <row r="544" spans="1:12" x14ac:dyDescent="0.25">
      <c r="A544">
        <v>542</v>
      </c>
      <c r="B544" t="s">
        <v>1229</v>
      </c>
      <c r="C544" s="2">
        <v>43850</v>
      </c>
      <c r="D544">
        <v>13.75</v>
      </c>
      <c r="E544">
        <v>13.85</v>
      </c>
      <c r="F544">
        <v>13.2</v>
      </c>
      <c r="G544">
        <v>13.6</v>
      </c>
      <c r="H544">
        <v>3017</v>
      </c>
      <c r="I544">
        <v>26</v>
      </c>
      <c r="J544">
        <v>10</v>
      </c>
      <c r="K544">
        <v>0</v>
      </c>
      <c r="L544" t="s">
        <v>1230</v>
      </c>
    </row>
    <row r="545" spans="1:12" x14ac:dyDescent="0.25">
      <c r="A545">
        <v>543</v>
      </c>
      <c r="B545" t="s">
        <v>1231</v>
      </c>
      <c r="C545" s="2">
        <v>43850</v>
      </c>
      <c r="D545">
        <v>679</v>
      </c>
      <c r="E545">
        <v>680</v>
      </c>
      <c r="F545">
        <v>660</v>
      </c>
      <c r="G545">
        <v>661.8</v>
      </c>
      <c r="H545">
        <v>3854</v>
      </c>
      <c r="I545">
        <v>715</v>
      </c>
      <c r="J545">
        <v>383</v>
      </c>
      <c r="K545">
        <v>0</v>
      </c>
      <c r="L545" t="s">
        <v>1232</v>
      </c>
    </row>
    <row r="546" spans="1:12" x14ac:dyDescent="0.25">
      <c r="A546">
        <v>544</v>
      </c>
      <c r="B546" t="s">
        <v>1233</v>
      </c>
      <c r="C546" s="2">
        <v>43850</v>
      </c>
      <c r="D546">
        <v>77</v>
      </c>
      <c r="E546">
        <v>79.8</v>
      </c>
      <c r="F546">
        <v>77</v>
      </c>
      <c r="G546">
        <v>78.55</v>
      </c>
      <c r="H546">
        <v>23233</v>
      </c>
      <c r="I546">
        <v>191</v>
      </c>
      <c r="J546">
        <v>66</v>
      </c>
      <c r="K546">
        <v>0</v>
      </c>
      <c r="L546" t="s">
        <v>1234</v>
      </c>
    </row>
    <row r="547" spans="1:12" x14ac:dyDescent="0.25">
      <c r="A547">
        <v>545</v>
      </c>
      <c r="B547" t="s">
        <v>1235</v>
      </c>
      <c r="C547" s="2">
        <v>43850</v>
      </c>
      <c r="D547">
        <v>28161.45</v>
      </c>
      <c r="E547">
        <v>28205.9</v>
      </c>
      <c r="F547">
        <v>27390</v>
      </c>
      <c r="G547">
        <v>27433.45</v>
      </c>
      <c r="H547">
        <v>1313</v>
      </c>
      <c r="I547">
        <v>29495</v>
      </c>
      <c r="J547">
        <v>18000</v>
      </c>
      <c r="K547">
        <v>0</v>
      </c>
      <c r="L547" t="s">
        <v>1236</v>
      </c>
    </row>
    <row r="548" spans="1:12" x14ac:dyDescent="0.25">
      <c r="A548">
        <v>546</v>
      </c>
      <c r="B548" t="s">
        <v>1237</v>
      </c>
      <c r="C548" s="2">
        <v>43850</v>
      </c>
      <c r="D548">
        <v>1297.75</v>
      </c>
      <c r="E548">
        <v>1297.75</v>
      </c>
      <c r="F548">
        <v>1253.1500000000001</v>
      </c>
      <c r="G548">
        <v>1270.25</v>
      </c>
      <c r="H548">
        <v>9831</v>
      </c>
      <c r="I548">
        <v>1409</v>
      </c>
      <c r="J548">
        <v>813</v>
      </c>
      <c r="K548">
        <v>0</v>
      </c>
      <c r="L548" t="s">
        <v>1238</v>
      </c>
    </row>
    <row r="549" spans="1:12" x14ac:dyDescent="0.25">
      <c r="A549">
        <v>547</v>
      </c>
      <c r="B549" t="s">
        <v>1241</v>
      </c>
      <c r="C549" s="2">
        <v>43850</v>
      </c>
      <c r="D549">
        <v>51.8</v>
      </c>
      <c r="E549">
        <v>52.5</v>
      </c>
      <c r="F549">
        <v>50.2</v>
      </c>
      <c r="G549">
        <v>50.75</v>
      </c>
      <c r="H549">
        <v>4361</v>
      </c>
      <c r="I549">
        <v>266</v>
      </c>
      <c r="J549">
        <v>40</v>
      </c>
      <c r="K549">
        <v>0</v>
      </c>
      <c r="L549" t="s">
        <v>1242</v>
      </c>
    </row>
    <row r="550" spans="1:12" x14ac:dyDescent="0.25">
      <c r="A550">
        <v>548</v>
      </c>
      <c r="B550" t="s">
        <v>1243</v>
      </c>
      <c r="C550" s="2">
        <v>43850</v>
      </c>
      <c r="D550">
        <v>46.4</v>
      </c>
      <c r="E550">
        <v>47</v>
      </c>
      <c r="F550">
        <v>44.25</v>
      </c>
      <c r="G550">
        <v>44.95</v>
      </c>
      <c r="H550">
        <v>23581</v>
      </c>
      <c r="I550">
        <v>94</v>
      </c>
      <c r="J550">
        <v>35</v>
      </c>
      <c r="K550">
        <v>0</v>
      </c>
      <c r="L550" t="s">
        <v>1244</v>
      </c>
    </row>
    <row r="551" spans="1:12" x14ac:dyDescent="0.25">
      <c r="A551">
        <v>549</v>
      </c>
      <c r="B551" t="s">
        <v>1245</v>
      </c>
      <c r="C551" s="2">
        <v>43850</v>
      </c>
      <c r="D551">
        <v>72.900000000000006</v>
      </c>
      <c r="E551">
        <v>73.150000000000006</v>
      </c>
      <c r="F551">
        <v>68.8</v>
      </c>
      <c r="G551">
        <v>69.349999999999994</v>
      </c>
      <c r="H551">
        <v>1247549</v>
      </c>
      <c r="I551">
        <v>155</v>
      </c>
      <c r="J551">
        <v>54</v>
      </c>
      <c r="K551">
        <v>0</v>
      </c>
      <c r="L551" t="s">
        <v>1246</v>
      </c>
    </row>
    <row r="552" spans="1:12" x14ac:dyDescent="0.25">
      <c r="A552">
        <v>550</v>
      </c>
      <c r="B552" t="s">
        <v>1247</v>
      </c>
      <c r="C552" s="2">
        <v>43850</v>
      </c>
      <c r="D552">
        <v>58.7</v>
      </c>
      <c r="E552">
        <v>58.7</v>
      </c>
      <c r="F552">
        <v>56.55</v>
      </c>
      <c r="G552">
        <v>56.85</v>
      </c>
      <c r="H552">
        <v>298511</v>
      </c>
      <c r="I552">
        <v>355</v>
      </c>
      <c r="J552">
        <v>39</v>
      </c>
      <c r="K552">
        <v>0</v>
      </c>
      <c r="L552" t="s">
        <v>1248</v>
      </c>
    </row>
    <row r="553" spans="1:12" x14ac:dyDescent="0.25">
      <c r="A553">
        <v>551</v>
      </c>
      <c r="B553" t="s">
        <v>1249</v>
      </c>
      <c r="C553" s="2">
        <v>43850</v>
      </c>
      <c r="D553">
        <v>17.149999999999999</v>
      </c>
      <c r="E553">
        <v>18</v>
      </c>
      <c r="F553">
        <v>16.600000000000001</v>
      </c>
      <c r="G553">
        <v>17.100000000000001</v>
      </c>
      <c r="H553">
        <v>143678</v>
      </c>
      <c r="I553">
        <v>61</v>
      </c>
      <c r="J553">
        <v>14</v>
      </c>
      <c r="K553">
        <v>0</v>
      </c>
      <c r="L553" t="s">
        <v>1250</v>
      </c>
    </row>
    <row r="554" spans="1:12" x14ac:dyDescent="0.25">
      <c r="A554">
        <v>552</v>
      </c>
      <c r="B554" t="s">
        <v>1251</v>
      </c>
      <c r="C554" s="2">
        <v>43850</v>
      </c>
      <c r="D554">
        <v>13.85</v>
      </c>
      <c r="E554">
        <v>14.5</v>
      </c>
      <c r="F554">
        <v>13.65</v>
      </c>
      <c r="G554">
        <v>13.75</v>
      </c>
      <c r="H554">
        <v>81966</v>
      </c>
      <c r="I554">
        <v>68</v>
      </c>
      <c r="J554">
        <v>11</v>
      </c>
      <c r="K554">
        <v>0</v>
      </c>
      <c r="L554" t="s">
        <v>1252</v>
      </c>
    </row>
    <row r="555" spans="1:12" x14ac:dyDescent="0.25">
      <c r="A555">
        <v>553</v>
      </c>
      <c r="B555" t="s">
        <v>1253</v>
      </c>
      <c r="C555" s="2">
        <v>43850</v>
      </c>
      <c r="D555">
        <v>40.85</v>
      </c>
      <c r="E555">
        <v>41.45</v>
      </c>
      <c r="F555">
        <v>40.200000000000003</v>
      </c>
      <c r="G555">
        <v>40.75</v>
      </c>
      <c r="H555">
        <v>1295830</v>
      </c>
      <c r="I555">
        <v>63</v>
      </c>
      <c r="J555">
        <v>30</v>
      </c>
      <c r="K555">
        <v>0</v>
      </c>
      <c r="L555" t="s">
        <v>1254</v>
      </c>
    </row>
    <row r="556" spans="1:12" x14ac:dyDescent="0.25">
      <c r="A556">
        <v>554</v>
      </c>
      <c r="B556" t="s">
        <v>1255</v>
      </c>
      <c r="C556" s="2">
        <v>43850</v>
      </c>
      <c r="D556">
        <v>269.39999999999998</v>
      </c>
      <c r="E556">
        <v>269.39999999999998</v>
      </c>
      <c r="F556">
        <v>258.55</v>
      </c>
      <c r="G556">
        <v>260.39999999999998</v>
      </c>
      <c r="H556">
        <v>17986</v>
      </c>
      <c r="I556">
        <v>298</v>
      </c>
      <c r="J556">
        <v>155</v>
      </c>
      <c r="K556">
        <v>0</v>
      </c>
      <c r="L556" t="s">
        <v>1256</v>
      </c>
    </row>
    <row r="557" spans="1:12" x14ac:dyDescent="0.25">
      <c r="A557">
        <v>555</v>
      </c>
      <c r="B557" t="s">
        <v>1257</v>
      </c>
      <c r="C557" s="2">
        <v>43850</v>
      </c>
      <c r="D557">
        <v>103.5</v>
      </c>
      <c r="E557">
        <v>105.5</v>
      </c>
      <c r="F557">
        <v>97.75</v>
      </c>
      <c r="G557">
        <v>101.15</v>
      </c>
      <c r="H557">
        <v>3882669</v>
      </c>
      <c r="I557">
        <v>164</v>
      </c>
      <c r="J557">
        <v>38</v>
      </c>
      <c r="K557">
        <v>0</v>
      </c>
      <c r="L557" t="s">
        <v>1258</v>
      </c>
    </row>
    <row r="558" spans="1:12" x14ac:dyDescent="0.25">
      <c r="A558">
        <v>556</v>
      </c>
      <c r="B558" t="s">
        <v>1261</v>
      </c>
      <c r="C558" s="2">
        <v>43850</v>
      </c>
      <c r="D558">
        <v>306.64999999999998</v>
      </c>
      <c r="E558">
        <v>307.85000000000002</v>
      </c>
      <c r="F558">
        <v>292.5</v>
      </c>
      <c r="G558">
        <v>294.39999999999998</v>
      </c>
      <c r="H558">
        <v>15176534</v>
      </c>
      <c r="I558">
        <v>1397</v>
      </c>
      <c r="J558">
        <v>166</v>
      </c>
      <c r="K558">
        <v>0</v>
      </c>
      <c r="L558" t="s">
        <v>1262</v>
      </c>
    </row>
    <row r="559" spans="1:12" x14ac:dyDescent="0.25">
      <c r="A559">
        <v>557</v>
      </c>
      <c r="B559" t="s">
        <v>1265</v>
      </c>
      <c r="C559" s="2">
        <v>43850</v>
      </c>
      <c r="D559">
        <v>533</v>
      </c>
      <c r="E559">
        <v>544</v>
      </c>
      <c r="F559">
        <v>531</v>
      </c>
      <c r="G559">
        <v>534.85</v>
      </c>
      <c r="H559">
        <v>19159996</v>
      </c>
      <c r="I559">
        <v>552</v>
      </c>
      <c r="J559">
        <v>272</v>
      </c>
      <c r="K559">
        <v>0</v>
      </c>
      <c r="L559" t="s">
        <v>1266</v>
      </c>
    </row>
    <row r="560" spans="1:12" x14ac:dyDescent="0.25">
      <c r="A560">
        <v>558</v>
      </c>
      <c r="B560" t="s">
        <v>1263</v>
      </c>
      <c r="C560" s="2">
        <v>43850</v>
      </c>
      <c r="D560">
        <v>1412.5</v>
      </c>
      <c r="E560">
        <v>1427.5</v>
      </c>
      <c r="F560">
        <v>1350</v>
      </c>
      <c r="G560">
        <v>1354.75</v>
      </c>
      <c r="H560">
        <v>508235</v>
      </c>
      <c r="I560">
        <v>1440</v>
      </c>
      <c r="J560">
        <v>639</v>
      </c>
      <c r="K560">
        <v>0</v>
      </c>
      <c r="L560" t="s">
        <v>1264</v>
      </c>
    </row>
    <row r="561" spans="1:12" x14ac:dyDescent="0.25">
      <c r="A561">
        <v>559</v>
      </c>
      <c r="B561" t="s">
        <v>1267</v>
      </c>
      <c r="C561" s="2">
        <v>43850</v>
      </c>
      <c r="D561">
        <v>481.95</v>
      </c>
      <c r="E561">
        <v>493.9</v>
      </c>
      <c r="F561">
        <v>481.5</v>
      </c>
      <c r="G561">
        <v>488.3</v>
      </c>
      <c r="H561">
        <v>1480886</v>
      </c>
      <c r="I561">
        <v>537</v>
      </c>
      <c r="J561">
        <v>277</v>
      </c>
      <c r="K561">
        <v>0</v>
      </c>
      <c r="L561" t="s">
        <v>1268</v>
      </c>
    </row>
    <row r="562" spans="1:12" x14ac:dyDescent="0.25">
      <c r="A562">
        <v>560</v>
      </c>
      <c r="B562" t="s">
        <v>1269</v>
      </c>
      <c r="C562" s="2">
        <v>43850</v>
      </c>
      <c r="D562">
        <v>63.8</v>
      </c>
      <c r="E562">
        <v>64.95</v>
      </c>
      <c r="F562">
        <v>54.65</v>
      </c>
      <c r="G562">
        <v>58.1</v>
      </c>
      <c r="H562">
        <v>761043</v>
      </c>
      <c r="I562">
        <v>90</v>
      </c>
      <c r="J562">
        <v>30</v>
      </c>
      <c r="K562">
        <v>0</v>
      </c>
      <c r="L562" t="s">
        <v>1270</v>
      </c>
    </row>
    <row r="563" spans="1:12" x14ac:dyDescent="0.25">
      <c r="A563">
        <v>561</v>
      </c>
      <c r="B563" t="s">
        <v>1271</v>
      </c>
      <c r="C563" s="2">
        <v>43850</v>
      </c>
      <c r="D563">
        <v>2930.2</v>
      </c>
      <c r="E563">
        <v>3005</v>
      </c>
      <c r="F563">
        <v>2930.2</v>
      </c>
      <c r="G563">
        <v>2998.85</v>
      </c>
      <c r="H563">
        <v>619</v>
      </c>
      <c r="I563">
        <v>4000</v>
      </c>
      <c r="J563">
        <v>2500</v>
      </c>
      <c r="K563">
        <v>0</v>
      </c>
      <c r="L563" t="s">
        <v>1272</v>
      </c>
    </row>
    <row r="564" spans="1:12" x14ac:dyDescent="0.25">
      <c r="A564">
        <v>562</v>
      </c>
      <c r="B564" t="s">
        <v>1273</v>
      </c>
      <c r="C564" s="2">
        <v>43850</v>
      </c>
      <c r="D564">
        <v>36</v>
      </c>
      <c r="E564">
        <v>36.049999999999997</v>
      </c>
      <c r="F564">
        <v>35.25</v>
      </c>
      <c r="G564">
        <v>35.450000000000003</v>
      </c>
      <c r="H564">
        <v>1569295</v>
      </c>
      <c r="I564">
        <v>66</v>
      </c>
      <c r="J564">
        <v>24</v>
      </c>
      <c r="K564">
        <v>0</v>
      </c>
      <c r="L564" t="s">
        <v>1274</v>
      </c>
    </row>
    <row r="565" spans="1:12" x14ac:dyDescent="0.25">
      <c r="A565">
        <v>563</v>
      </c>
      <c r="B565" t="s">
        <v>1277</v>
      </c>
      <c r="C565" s="2">
        <v>43850</v>
      </c>
      <c r="D565">
        <v>38.549999999999997</v>
      </c>
      <c r="E565">
        <v>38.65</v>
      </c>
      <c r="F565">
        <v>38</v>
      </c>
      <c r="G565">
        <v>38.450000000000003</v>
      </c>
      <c r="H565">
        <v>917614</v>
      </c>
      <c r="I565">
        <v>54</v>
      </c>
      <c r="J565">
        <v>31</v>
      </c>
      <c r="K565">
        <v>0</v>
      </c>
      <c r="L565" t="s">
        <v>1278</v>
      </c>
    </row>
    <row r="566" spans="1:12" x14ac:dyDescent="0.25">
      <c r="A566">
        <v>564</v>
      </c>
      <c r="B566" t="s">
        <v>1279</v>
      </c>
      <c r="C566" s="2">
        <v>43850</v>
      </c>
      <c r="D566">
        <v>45.45</v>
      </c>
      <c r="E566">
        <v>45.45</v>
      </c>
      <c r="F566">
        <v>42.7</v>
      </c>
      <c r="G566">
        <v>43.05</v>
      </c>
      <c r="H566">
        <v>15760822</v>
      </c>
      <c r="I566">
        <v>57</v>
      </c>
      <c r="J566">
        <v>33</v>
      </c>
      <c r="K566">
        <v>0</v>
      </c>
      <c r="L566" t="s">
        <v>1280</v>
      </c>
    </row>
    <row r="567" spans="1:12" x14ac:dyDescent="0.25">
      <c r="A567">
        <v>565</v>
      </c>
      <c r="B567" t="s">
        <v>1281</v>
      </c>
      <c r="C567" s="2">
        <v>43850</v>
      </c>
      <c r="D567">
        <v>186.5</v>
      </c>
      <c r="E567">
        <v>188.65</v>
      </c>
      <c r="F567">
        <v>180.8</v>
      </c>
      <c r="G567">
        <v>183.15</v>
      </c>
      <c r="H567">
        <v>275196</v>
      </c>
      <c r="I567">
        <v>200</v>
      </c>
      <c r="J567">
        <v>112</v>
      </c>
      <c r="K567">
        <v>0</v>
      </c>
      <c r="L567" t="s">
        <v>1282</v>
      </c>
    </row>
    <row r="568" spans="1:12" x14ac:dyDescent="0.25">
      <c r="A568">
        <v>566</v>
      </c>
      <c r="B568" t="s">
        <v>1283</v>
      </c>
      <c r="C568" s="2">
        <v>43850</v>
      </c>
      <c r="D568">
        <v>443</v>
      </c>
      <c r="E568">
        <v>443</v>
      </c>
      <c r="F568">
        <v>421.85</v>
      </c>
      <c r="G568">
        <v>424.4</v>
      </c>
      <c r="H568">
        <v>2959</v>
      </c>
      <c r="I568">
        <v>753</v>
      </c>
      <c r="J568">
        <v>264</v>
      </c>
      <c r="K568">
        <v>0</v>
      </c>
      <c r="L568" t="s">
        <v>1284</v>
      </c>
    </row>
    <row r="569" spans="1:12" x14ac:dyDescent="0.25">
      <c r="A569">
        <v>567</v>
      </c>
      <c r="B569" t="s">
        <v>1285</v>
      </c>
      <c r="C569" s="2">
        <v>43850</v>
      </c>
      <c r="D569">
        <v>685</v>
      </c>
      <c r="E569">
        <v>692</v>
      </c>
      <c r="F569">
        <v>678</v>
      </c>
      <c r="G569">
        <v>681</v>
      </c>
      <c r="H569">
        <v>12352</v>
      </c>
      <c r="I569">
        <v>1235</v>
      </c>
      <c r="J569">
        <v>560</v>
      </c>
      <c r="K569">
        <v>0</v>
      </c>
      <c r="L569" t="s">
        <v>1286</v>
      </c>
    </row>
    <row r="570" spans="1:12" x14ac:dyDescent="0.25">
      <c r="A570">
        <v>568</v>
      </c>
      <c r="B570" t="s">
        <v>1287</v>
      </c>
      <c r="C570" s="2">
        <v>43850</v>
      </c>
      <c r="D570">
        <v>156.19999999999999</v>
      </c>
      <c r="E570">
        <v>162.44999999999999</v>
      </c>
      <c r="F570">
        <v>156.19999999999999</v>
      </c>
      <c r="G570">
        <v>161.85</v>
      </c>
      <c r="H570">
        <v>2255</v>
      </c>
      <c r="I570">
        <v>270</v>
      </c>
      <c r="J570">
        <v>120</v>
      </c>
      <c r="K570">
        <v>0</v>
      </c>
      <c r="L570" t="s">
        <v>1288</v>
      </c>
    </row>
    <row r="571" spans="1:12" x14ac:dyDescent="0.25">
      <c r="A571">
        <v>569</v>
      </c>
      <c r="B571" t="s">
        <v>1289</v>
      </c>
      <c r="C571" s="2">
        <v>43850</v>
      </c>
      <c r="D571">
        <v>6.75</v>
      </c>
      <c r="E571">
        <v>6.8</v>
      </c>
      <c r="F571">
        <v>6.55</v>
      </c>
      <c r="G571">
        <v>6.55</v>
      </c>
      <c r="H571">
        <v>1257551</v>
      </c>
      <c r="I571">
        <v>18</v>
      </c>
      <c r="J571">
        <v>6</v>
      </c>
      <c r="K571">
        <v>0</v>
      </c>
      <c r="L571" t="s">
        <v>1290</v>
      </c>
    </row>
    <row r="572" spans="1:12" x14ac:dyDescent="0.25">
      <c r="A572">
        <v>570</v>
      </c>
      <c r="B572" t="s">
        <v>1291</v>
      </c>
      <c r="C572" s="2">
        <v>43850</v>
      </c>
      <c r="D572">
        <v>349</v>
      </c>
      <c r="E572">
        <v>354.85</v>
      </c>
      <c r="F572">
        <v>344.1</v>
      </c>
      <c r="G572">
        <v>346.35</v>
      </c>
      <c r="H572">
        <v>320242</v>
      </c>
      <c r="I572">
        <v>855</v>
      </c>
      <c r="J572">
        <v>172</v>
      </c>
      <c r="K572">
        <v>0</v>
      </c>
      <c r="L572" t="s">
        <v>1292</v>
      </c>
    </row>
    <row r="573" spans="1:12" x14ac:dyDescent="0.25">
      <c r="A573">
        <v>571</v>
      </c>
      <c r="B573" t="s">
        <v>1293</v>
      </c>
      <c r="C573" s="2">
        <v>43850</v>
      </c>
      <c r="D573">
        <v>470.15</v>
      </c>
      <c r="E573">
        <v>475</v>
      </c>
      <c r="F573">
        <v>464</v>
      </c>
      <c r="G573">
        <v>468.7</v>
      </c>
      <c r="H573">
        <v>2512486</v>
      </c>
      <c r="I573">
        <v>479</v>
      </c>
      <c r="J573">
        <v>215</v>
      </c>
      <c r="K573">
        <v>0</v>
      </c>
      <c r="L573" t="s">
        <v>1294</v>
      </c>
    </row>
    <row r="574" spans="1:12" x14ac:dyDescent="0.25">
      <c r="A574">
        <v>572</v>
      </c>
      <c r="B574" t="s">
        <v>1295</v>
      </c>
      <c r="C574" s="2">
        <v>43850</v>
      </c>
      <c r="D574">
        <v>194.9</v>
      </c>
      <c r="E574">
        <v>195.4</v>
      </c>
      <c r="F574">
        <v>185.3</v>
      </c>
      <c r="G574">
        <v>186.45</v>
      </c>
      <c r="H574">
        <v>45525</v>
      </c>
      <c r="I574">
        <v>552</v>
      </c>
      <c r="J574">
        <v>125</v>
      </c>
      <c r="K574">
        <v>0</v>
      </c>
      <c r="L574" t="s">
        <v>1296</v>
      </c>
    </row>
    <row r="575" spans="1:12" x14ac:dyDescent="0.25">
      <c r="A575">
        <v>573</v>
      </c>
      <c r="B575" t="s">
        <v>1297</v>
      </c>
      <c r="C575" s="2">
        <v>43850</v>
      </c>
      <c r="D575">
        <v>51.75</v>
      </c>
      <c r="E575">
        <v>52.2</v>
      </c>
      <c r="F575">
        <v>48.7</v>
      </c>
      <c r="G575">
        <v>49</v>
      </c>
      <c r="H575">
        <v>819439</v>
      </c>
      <c r="I575">
        <v>60</v>
      </c>
      <c r="J575">
        <v>19</v>
      </c>
      <c r="K575">
        <v>0</v>
      </c>
      <c r="L575" t="s">
        <v>1298</v>
      </c>
    </row>
    <row r="576" spans="1:12" x14ac:dyDescent="0.25">
      <c r="A576">
        <v>574</v>
      </c>
      <c r="B576" t="s">
        <v>1299</v>
      </c>
      <c r="C576" s="2">
        <v>43850</v>
      </c>
      <c r="D576">
        <v>150.9</v>
      </c>
      <c r="E576">
        <v>164.8</v>
      </c>
      <c r="F576">
        <v>150.19999999999999</v>
      </c>
      <c r="G576">
        <v>162.15</v>
      </c>
      <c r="H576">
        <v>1386784</v>
      </c>
      <c r="I576">
        <v>754</v>
      </c>
      <c r="J576">
        <v>99</v>
      </c>
      <c r="K576">
        <v>0</v>
      </c>
      <c r="L576" t="s">
        <v>1300</v>
      </c>
    </row>
    <row r="577" spans="1:12" x14ac:dyDescent="0.25">
      <c r="A577">
        <v>575</v>
      </c>
      <c r="B577" t="s">
        <v>1301</v>
      </c>
      <c r="C577" s="2">
        <v>43850</v>
      </c>
      <c r="D577">
        <v>1380</v>
      </c>
      <c r="E577">
        <v>1399</v>
      </c>
      <c r="F577">
        <v>1295.95</v>
      </c>
      <c r="G577">
        <v>1351.45</v>
      </c>
      <c r="H577">
        <v>23046</v>
      </c>
      <c r="I577">
        <v>1544</v>
      </c>
      <c r="J577">
        <v>924</v>
      </c>
      <c r="K577">
        <v>0</v>
      </c>
      <c r="L577" t="s">
        <v>1302</v>
      </c>
    </row>
    <row r="578" spans="1:12" x14ac:dyDescent="0.25">
      <c r="A578">
        <v>576</v>
      </c>
      <c r="B578" t="s">
        <v>1303</v>
      </c>
      <c r="C578" s="2">
        <v>43850</v>
      </c>
      <c r="D578">
        <v>60.45</v>
      </c>
      <c r="E578">
        <v>63.55</v>
      </c>
      <c r="F578">
        <v>60.45</v>
      </c>
      <c r="G578">
        <v>63.55</v>
      </c>
      <c r="H578">
        <v>21</v>
      </c>
      <c r="I578">
        <v>139</v>
      </c>
      <c r="J578">
        <v>48</v>
      </c>
      <c r="K578">
        <v>0</v>
      </c>
      <c r="L578" t="s">
        <v>1304</v>
      </c>
    </row>
    <row r="579" spans="1:12" x14ac:dyDescent="0.25">
      <c r="A579">
        <v>577</v>
      </c>
      <c r="B579" t="s">
        <v>1311</v>
      </c>
      <c r="C579" s="2">
        <v>43850</v>
      </c>
      <c r="D579">
        <v>233</v>
      </c>
      <c r="E579">
        <v>237</v>
      </c>
      <c r="F579">
        <v>225.5</v>
      </c>
      <c r="G579">
        <v>227.1</v>
      </c>
      <c r="H579">
        <v>39768</v>
      </c>
      <c r="I579">
        <v>345</v>
      </c>
      <c r="J579">
        <v>141</v>
      </c>
      <c r="K579">
        <v>0</v>
      </c>
      <c r="L579" t="s">
        <v>1312</v>
      </c>
    </row>
    <row r="580" spans="1:12" x14ac:dyDescent="0.25">
      <c r="A580">
        <v>578</v>
      </c>
      <c r="B580" t="s">
        <v>1313</v>
      </c>
      <c r="C580" s="2">
        <v>43850</v>
      </c>
      <c r="D580">
        <v>585</v>
      </c>
      <c r="E580">
        <v>593</v>
      </c>
      <c r="F580">
        <v>585</v>
      </c>
      <c r="G580">
        <v>591.1</v>
      </c>
      <c r="H580">
        <v>1307</v>
      </c>
      <c r="I580">
        <v>752</v>
      </c>
      <c r="J580">
        <v>518</v>
      </c>
      <c r="K580">
        <v>0</v>
      </c>
      <c r="L580" t="s">
        <v>1314</v>
      </c>
    </row>
    <row r="581" spans="1:12" x14ac:dyDescent="0.25">
      <c r="A581">
        <v>579</v>
      </c>
      <c r="B581" t="s">
        <v>1317</v>
      </c>
      <c r="C581" s="2">
        <v>43850</v>
      </c>
      <c r="D581">
        <v>8.6999999999999993</v>
      </c>
      <c r="E581">
        <v>9</v>
      </c>
      <c r="F581">
        <v>8.5</v>
      </c>
      <c r="G581">
        <v>8.8000000000000007</v>
      </c>
      <c r="H581">
        <v>37807</v>
      </c>
      <c r="I581">
        <v>15</v>
      </c>
      <c r="J581">
        <v>6</v>
      </c>
      <c r="K581">
        <v>0</v>
      </c>
      <c r="L581" t="s">
        <v>1318</v>
      </c>
    </row>
    <row r="582" spans="1:12" x14ac:dyDescent="0.25">
      <c r="A582">
        <v>580</v>
      </c>
      <c r="B582" t="s">
        <v>1319</v>
      </c>
      <c r="C582" s="2">
        <v>43850</v>
      </c>
      <c r="D582">
        <v>145</v>
      </c>
      <c r="E582">
        <v>145.9</v>
      </c>
      <c r="F582">
        <v>142.5</v>
      </c>
      <c r="G582">
        <v>143.4</v>
      </c>
      <c r="H582">
        <v>1750451</v>
      </c>
      <c r="I582">
        <v>164</v>
      </c>
      <c r="J582">
        <v>109</v>
      </c>
      <c r="K582">
        <v>0</v>
      </c>
      <c r="L582" t="s">
        <v>1320</v>
      </c>
    </row>
    <row r="583" spans="1:12" x14ac:dyDescent="0.25">
      <c r="A583">
        <v>581</v>
      </c>
      <c r="B583" t="s">
        <v>1321</v>
      </c>
      <c r="C583" s="2">
        <v>43850</v>
      </c>
      <c r="D583">
        <v>86.8</v>
      </c>
      <c r="E583">
        <v>87.35</v>
      </c>
      <c r="F583">
        <v>84.5</v>
      </c>
      <c r="G583">
        <v>85</v>
      </c>
      <c r="H583">
        <v>2028733</v>
      </c>
      <c r="I583">
        <v>128</v>
      </c>
      <c r="J583">
        <v>68</v>
      </c>
      <c r="K583">
        <v>0</v>
      </c>
      <c r="L583" t="s">
        <v>1322</v>
      </c>
    </row>
    <row r="584" spans="1:12" x14ac:dyDescent="0.25">
      <c r="A584">
        <v>582</v>
      </c>
      <c r="B584" t="s">
        <v>1325</v>
      </c>
      <c r="C584" s="2">
        <v>43850</v>
      </c>
      <c r="D584">
        <v>294.89999999999998</v>
      </c>
      <c r="E584">
        <v>310</v>
      </c>
      <c r="F584">
        <v>292.39999999999998</v>
      </c>
      <c r="G584">
        <v>304.7</v>
      </c>
      <c r="H584">
        <v>946652</v>
      </c>
      <c r="I584">
        <v>540</v>
      </c>
      <c r="J584">
        <v>178</v>
      </c>
      <c r="K584">
        <v>0</v>
      </c>
      <c r="L584" t="s">
        <v>1326</v>
      </c>
    </row>
    <row r="585" spans="1:12" x14ac:dyDescent="0.25">
      <c r="A585">
        <v>583</v>
      </c>
      <c r="B585" t="s">
        <v>1323</v>
      </c>
      <c r="C585" s="2">
        <v>43850</v>
      </c>
      <c r="D585">
        <v>2194.9</v>
      </c>
      <c r="E585">
        <v>2210</v>
      </c>
      <c r="F585">
        <v>2111</v>
      </c>
      <c r="G585">
        <v>2133.35</v>
      </c>
      <c r="H585">
        <v>46419</v>
      </c>
      <c r="I585">
        <v>2304</v>
      </c>
      <c r="J585">
        <v>1103</v>
      </c>
      <c r="K585">
        <v>0</v>
      </c>
      <c r="L585" t="s">
        <v>1324</v>
      </c>
    </row>
    <row r="586" spans="1:12" x14ac:dyDescent="0.25">
      <c r="A586">
        <v>584</v>
      </c>
      <c r="B586" t="s">
        <v>1327</v>
      </c>
      <c r="C586" s="2">
        <v>43850</v>
      </c>
      <c r="D586">
        <v>102.5</v>
      </c>
      <c r="E586">
        <v>104.5</v>
      </c>
      <c r="F586">
        <v>100.55</v>
      </c>
      <c r="G586">
        <v>103.85</v>
      </c>
      <c r="H586">
        <v>1929587</v>
      </c>
      <c r="I586">
        <v>380</v>
      </c>
      <c r="J586">
        <v>97</v>
      </c>
      <c r="K586">
        <v>0</v>
      </c>
      <c r="L586" t="s">
        <v>1328</v>
      </c>
    </row>
    <row r="587" spans="1:12" x14ac:dyDescent="0.25">
      <c r="A587">
        <v>585</v>
      </c>
      <c r="B587" t="s">
        <v>1329</v>
      </c>
      <c r="C587" s="2">
        <v>43850</v>
      </c>
      <c r="D587">
        <v>123.35</v>
      </c>
      <c r="E587">
        <v>130.65</v>
      </c>
      <c r="F587">
        <v>122.3</v>
      </c>
      <c r="G587">
        <v>127.6</v>
      </c>
      <c r="H587">
        <v>950</v>
      </c>
      <c r="I587">
        <v>160</v>
      </c>
      <c r="J587">
        <v>81</v>
      </c>
      <c r="K587">
        <v>0</v>
      </c>
      <c r="L587" t="s">
        <v>1330</v>
      </c>
    </row>
    <row r="588" spans="1:12" x14ac:dyDescent="0.25">
      <c r="A588">
        <v>586</v>
      </c>
      <c r="B588" t="s">
        <v>1331</v>
      </c>
      <c r="C588" s="2">
        <v>43850</v>
      </c>
      <c r="D588">
        <v>256.89999999999998</v>
      </c>
      <c r="E588">
        <v>262</v>
      </c>
      <c r="F588">
        <v>246.3</v>
      </c>
      <c r="G588">
        <v>247.85</v>
      </c>
      <c r="H588">
        <v>36788</v>
      </c>
      <c r="I588">
        <v>370</v>
      </c>
      <c r="J588">
        <v>194</v>
      </c>
      <c r="K588">
        <v>0</v>
      </c>
      <c r="L588" t="s">
        <v>1332</v>
      </c>
    </row>
    <row r="589" spans="1:12" x14ac:dyDescent="0.25">
      <c r="A589">
        <v>587</v>
      </c>
      <c r="B589" t="s">
        <v>1333</v>
      </c>
      <c r="C589" s="2">
        <v>43850</v>
      </c>
      <c r="D589">
        <v>1475</v>
      </c>
      <c r="E589">
        <v>1485</v>
      </c>
      <c r="F589">
        <v>1458.05</v>
      </c>
      <c r="G589">
        <v>1472.35</v>
      </c>
      <c r="H589">
        <v>528466</v>
      </c>
      <c r="I589">
        <v>1899</v>
      </c>
      <c r="J589">
        <v>691</v>
      </c>
      <c r="K589">
        <v>0</v>
      </c>
      <c r="L589" t="s">
        <v>1334</v>
      </c>
    </row>
    <row r="590" spans="1:12" x14ac:dyDescent="0.25">
      <c r="A590">
        <v>588</v>
      </c>
      <c r="B590" t="s">
        <v>1335</v>
      </c>
      <c r="C590" s="2">
        <v>43850</v>
      </c>
      <c r="D590">
        <v>25.05</v>
      </c>
      <c r="E590">
        <v>25.05</v>
      </c>
      <c r="F590">
        <v>25.05</v>
      </c>
      <c r="G590">
        <v>25.05</v>
      </c>
      <c r="H590">
        <v>950</v>
      </c>
      <c r="I590">
        <v>85</v>
      </c>
      <c r="J590">
        <v>13</v>
      </c>
      <c r="K590">
        <v>0</v>
      </c>
      <c r="L590" t="s">
        <v>1336</v>
      </c>
    </row>
    <row r="591" spans="1:12" x14ac:dyDescent="0.25">
      <c r="A591">
        <v>589</v>
      </c>
      <c r="B591" t="s">
        <v>1337</v>
      </c>
      <c r="C591" s="2">
        <v>43850</v>
      </c>
      <c r="D591">
        <v>412.05</v>
      </c>
      <c r="E591">
        <v>432.45</v>
      </c>
      <c r="F591">
        <v>412.05</v>
      </c>
      <c r="G591">
        <v>421.3</v>
      </c>
      <c r="H591">
        <v>32014</v>
      </c>
      <c r="I591">
        <v>570</v>
      </c>
      <c r="J591">
        <v>291</v>
      </c>
      <c r="K591">
        <v>0</v>
      </c>
      <c r="L591" t="s">
        <v>1338</v>
      </c>
    </row>
    <row r="592" spans="1:12" x14ac:dyDescent="0.25">
      <c r="A592">
        <v>590</v>
      </c>
      <c r="B592" t="s">
        <v>1339</v>
      </c>
      <c r="C592" s="2">
        <v>43850</v>
      </c>
      <c r="D592">
        <v>206.9</v>
      </c>
      <c r="E592">
        <v>245</v>
      </c>
      <c r="F592">
        <v>206.9</v>
      </c>
      <c r="G592">
        <v>212.3</v>
      </c>
      <c r="H592">
        <v>1189166</v>
      </c>
      <c r="I592">
        <v>245</v>
      </c>
      <c r="J592">
        <v>132</v>
      </c>
      <c r="K592">
        <v>0</v>
      </c>
      <c r="L592" t="s">
        <v>1340</v>
      </c>
    </row>
    <row r="593" spans="1:12" x14ac:dyDescent="0.25">
      <c r="A593">
        <v>591</v>
      </c>
      <c r="B593" t="s">
        <v>1341</v>
      </c>
      <c r="C593" s="2">
        <v>43850</v>
      </c>
      <c r="D593">
        <v>25.3</v>
      </c>
      <c r="E593">
        <v>25.3</v>
      </c>
      <c r="F593">
        <v>23.75</v>
      </c>
      <c r="G593">
        <v>24.25</v>
      </c>
      <c r="H593">
        <v>65116</v>
      </c>
      <c r="I593">
        <v>41</v>
      </c>
      <c r="J593">
        <v>17</v>
      </c>
      <c r="K593">
        <v>0</v>
      </c>
      <c r="L593" t="s">
        <v>1342</v>
      </c>
    </row>
    <row r="594" spans="1:12" x14ac:dyDescent="0.25">
      <c r="A594">
        <v>592</v>
      </c>
      <c r="B594" t="s">
        <v>1343</v>
      </c>
      <c r="C594" s="2">
        <v>43850</v>
      </c>
      <c r="D594">
        <v>237.75</v>
      </c>
      <c r="E594">
        <v>244.15</v>
      </c>
      <c r="F594">
        <v>232</v>
      </c>
      <c r="G594">
        <v>237.7</v>
      </c>
      <c r="H594">
        <v>179117</v>
      </c>
      <c r="I594">
        <v>507</v>
      </c>
      <c r="J594">
        <v>166</v>
      </c>
      <c r="K594">
        <v>0</v>
      </c>
      <c r="L594" t="s">
        <v>1344</v>
      </c>
    </row>
    <row r="595" spans="1:12" x14ac:dyDescent="0.25">
      <c r="A595">
        <v>593</v>
      </c>
      <c r="B595" t="s">
        <v>1347</v>
      </c>
      <c r="C595" s="2">
        <v>43850</v>
      </c>
      <c r="D595">
        <v>112</v>
      </c>
      <c r="E595">
        <v>113.5</v>
      </c>
      <c r="F595">
        <v>112</v>
      </c>
      <c r="G595">
        <v>113.3</v>
      </c>
      <c r="H595">
        <v>1036</v>
      </c>
      <c r="I595">
        <v>164</v>
      </c>
      <c r="J595">
        <v>74</v>
      </c>
      <c r="K595">
        <v>0</v>
      </c>
      <c r="L595" t="s">
        <v>1348</v>
      </c>
    </row>
    <row r="596" spans="1:12" x14ac:dyDescent="0.25">
      <c r="A596">
        <v>594</v>
      </c>
      <c r="B596" t="s">
        <v>1349</v>
      </c>
      <c r="C596" s="2">
        <v>43850</v>
      </c>
      <c r="D596">
        <v>26.9</v>
      </c>
      <c r="E596">
        <v>26.95</v>
      </c>
      <c r="F596">
        <v>26.05</v>
      </c>
      <c r="G596">
        <v>26.7</v>
      </c>
      <c r="H596">
        <v>6853</v>
      </c>
      <c r="I596">
        <v>61</v>
      </c>
      <c r="J596">
        <v>19</v>
      </c>
      <c r="K596">
        <v>0</v>
      </c>
      <c r="L596" t="s">
        <v>1350</v>
      </c>
    </row>
    <row r="597" spans="1:12" x14ac:dyDescent="0.25">
      <c r="A597">
        <v>595</v>
      </c>
      <c r="B597" t="s">
        <v>1353</v>
      </c>
      <c r="C597" s="2">
        <v>43850</v>
      </c>
      <c r="D597">
        <v>46.45</v>
      </c>
      <c r="E597">
        <v>47.4</v>
      </c>
      <c r="F597">
        <v>44.75</v>
      </c>
      <c r="G597">
        <v>44.8</v>
      </c>
      <c r="H597">
        <v>98417</v>
      </c>
      <c r="I597">
        <v>53</v>
      </c>
      <c r="J597">
        <v>35</v>
      </c>
      <c r="K597">
        <v>0</v>
      </c>
      <c r="L597" t="s">
        <v>1354</v>
      </c>
    </row>
    <row r="598" spans="1:12" x14ac:dyDescent="0.25">
      <c r="A598">
        <v>596</v>
      </c>
      <c r="B598" t="s">
        <v>1355</v>
      </c>
      <c r="C598" s="2">
        <v>43850</v>
      </c>
      <c r="D598">
        <v>24.4</v>
      </c>
      <c r="E598">
        <v>25</v>
      </c>
      <c r="F598">
        <v>24.25</v>
      </c>
      <c r="G598">
        <v>24.5</v>
      </c>
      <c r="H598">
        <v>89995</v>
      </c>
      <c r="I598">
        <v>98</v>
      </c>
      <c r="J598">
        <v>22</v>
      </c>
      <c r="K598">
        <v>0</v>
      </c>
      <c r="L598" t="s">
        <v>1356</v>
      </c>
    </row>
    <row r="599" spans="1:12" x14ac:dyDescent="0.25">
      <c r="A599">
        <v>597</v>
      </c>
      <c r="B599" t="s">
        <v>1359</v>
      </c>
      <c r="C599" s="2">
        <v>43850</v>
      </c>
      <c r="D599">
        <v>66.75</v>
      </c>
      <c r="E599">
        <v>67.45</v>
      </c>
      <c r="F599">
        <v>66.150000000000006</v>
      </c>
      <c r="G599">
        <v>66.599999999999994</v>
      </c>
      <c r="H599">
        <v>6138</v>
      </c>
      <c r="I599">
        <v>162</v>
      </c>
      <c r="J599">
        <v>57</v>
      </c>
      <c r="K599">
        <v>0</v>
      </c>
      <c r="L599" t="s">
        <v>1360</v>
      </c>
    </row>
    <row r="600" spans="1:12" x14ac:dyDescent="0.25">
      <c r="A600">
        <v>598</v>
      </c>
      <c r="B600" t="s">
        <v>1361</v>
      </c>
      <c r="C600" s="2">
        <v>43850</v>
      </c>
      <c r="D600">
        <v>1367.9</v>
      </c>
      <c r="E600">
        <v>1367.9</v>
      </c>
      <c r="F600">
        <v>1323</v>
      </c>
      <c r="G600">
        <v>1331.95</v>
      </c>
      <c r="H600">
        <v>6047237</v>
      </c>
      <c r="I600">
        <v>2038</v>
      </c>
      <c r="J600">
        <v>1188</v>
      </c>
      <c r="K600">
        <v>0</v>
      </c>
      <c r="L600" t="s">
        <v>1362</v>
      </c>
    </row>
    <row r="601" spans="1:12" x14ac:dyDescent="0.25">
      <c r="A601">
        <v>599</v>
      </c>
      <c r="B601" t="s">
        <v>1363</v>
      </c>
      <c r="C601" s="2">
        <v>43850</v>
      </c>
      <c r="D601">
        <v>219</v>
      </c>
      <c r="E601">
        <v>227.9</v>
      </c>
      <c r="F601">
        <v>218.25</v>
      </c>
      <c r="G601">
        <v>221.85</v>
      </c>
      <c r="H601">
        <v>13282147</v>
      </c>
      <c r="I601">
        <v>335</v>
      </c>
      <c r="J601">
        <v>176</v>
      </c>
      <c r="K601">
        <v>0</v>
      </c>
      <c r="L601" t="s">
        <v>1364</v>
      </c>
    </row>
    <row r="602" spans="1:12" x14ac:dyDescent="0.25">
      <c r="A602">
        <v>600</v>
      </c>
      <c r="B602" t="s">
        <v>1367</v>
      </c>
      <c r="C602" s="2">
        <v>43850</v>
      </c>
      <c r="D602">
        <v>29.13</v>
      </c>
      <c r="E602">
        <v>29.3</v>
      </c>
      <c r="F602">
        <v>28.5</v>
      </c>
      <c r="G602">
        <v>28.58</v>
      </c>
      <c r="H602">
        <v>1496750</v>
      </c>
      <c r="I602">
        <v>121</v>
      </c>
      <c r="J602">
        <v>14</v>
      </c>
      <c r="K602">
        <v>0</v>
      </c>
      <c r="L602" t="s">
        <v>1368</v>
      </c>
    </row>
    <row r="603" spans="1:12" x14ac:dyDescent="0.25">
      <c r="A603">
        <v>601</v>
      </c>
      <c r="B603" t="s">
        <v>1365</v>
      </c>
      <c r="C603" s="2">
        <v>43850</v>
      </c>
      <c r="D603">
        <v>775</v>
      </c>
      <c r="E603">
        <v>775</v>
      </c>
      <c r="F603">
        <v>748</v>
      </c>
      <c r="G603">
        <v>762.5</v>
      </c>
      <c r="H603">
        <v>1670</v>
      </c>
      <c r="I603">
        <v>844</v>
      </c>
      <c r="J603">
        <v>365</v>
      </c>
      <c r="K603">
        <v>0</v>
      </c>
      <c r="L603" t="s">
        <v>1366</v>
      </c>
    </row>
    <row r="604" spans="1:12" x14ac:dyDescent="0.25">
      <c r="A604">
        <v>602</v>
      </c>
      <c r="B604" t="s">
        <v>1369</v>
      </c>
      <c r="C604" s="2">
        <v>43850</v>
      </c>
      <c r="D604">
        <v>67.599999999999994</v>
      </c>
      <c r="E604">
        <v>67.599999999999994</v>
      </c>
      <c r="F604">
        <v>62.9</v>
      </c>
      <c r="G604">
        <v>65.05</v>
      </c>
      <c r="H604">
        <v>6552</v>
      </c>
      <c r="I604">
        <v>90</v>
      </c>
      <c r="J604">
        <v>54</v>
      </c>
      <c r="K604">
        <v>0</v>
      </c>
      <c r="L604" t="s">
        <v>1370</v>
      </c>
    </row>
    <row r="605" spans="1:12" x14ac:dyDescent="0.25">
      <c r="A605">
        <v>603</v>
      </c>
      <c r="B605" t="s">
        <v>1373</v>
      </c>
      <c r="C605" s="2">
        <v>43850</v>
      </c>
      <c r="D605">
        <v>771.6</v>
      </c>
      <c r="E605">
        <v>774.4</v>
      </c>
      <c r="F605">
        <v>762.95</v>
      </c>
      <c r="G605">
        <v>768.45</v>
      </c>
      <c r="H605">
        <v>3887680</v>
      </c>
      <c r="I605">
        <v>847</v>
      </c>
      <c r="J605">
        <v>600</v>
      </c>
      <c r="K605">
        <v>0</v>
      </c>
      <c r="L605" t="s">
        <v>1374</v>
      </c>
    </row>
    <row r="606" spans="1:12" x14ac:dyDescent="0.25">
      <c r="A606">
        <v>604</v>
      </c>
      <c r="B606" t="s">
        <v>1375</v>
      </c>
      <c r="C606" s="2">
        <v>43850</v>
      </c>
      <c r="D606">
        <v>645</v>
      </c>
      <c r="E606">
        <v>652</v>
      </c>
      <c r="F606">
        <v>645</v>
      </c>
      <c r="G606">
        <v>650.75</v>
      </c>
      <c r="H606">
        <v>10511</v>
      </c>
      <c r="I606">
        <v>730</v>
      </c>
      <c r="J606">
        <v>469</v>
      </c>
      <c r="K606">
        <v>0</v>
      </c>
      <c r="L606" t="s">
        <v>1376</v>
      </c>
    </row>
    <row r="607" spans="1:12" x14ac:dyDescent="0.25">
      <c r="A607">
        <v>605</v>
      </c>
      <c r="B607" t="s">
        <v>1377</v>
      </c>
      <c r="C607" s="2">
        <v>43850</v>
      </c>
      <c r="D607">
        <v>400.75</v>
      </c>
      <c r="E607">
        <v>404.9</v>
      </c>
      <c r="F607">
        <v>392</v>
      </c>
      <c r="G607">
        <v>393.95</v>
      </c>
      <c r="H607">
        <v>179890</v>
      </c>
      <c r="I607">
        <v>405</v>
      </c>
      <c r="J607">
        <v>188</v>
      </c>
      <c r="K607">
        <v>0</v>
      </c>
      <c r="L607" t="s">
        <v>1378</v>
      </c>
    </row>
    <row r="608" spans="1:12" x14ac:dyDescent="0.25">
      <c r="A608">
        <v>606</v>
      </c>
      <c r="B608" t="s">
        <v>1379</v>
      </c>
      <c r="C608" s="2">
        <v>43850</v>
      </c>
      <c r="D608">
        <v>46</v>
      </c>
      <c r="E608">
        <v>46.2</v>
      </c>
      <c r="F608">
        <v>41.4</v>
      </c>
      <c r="G608">
        <v>42.85</v>
      </c>
      <c r="H608">
        <v>808386</v>
      </c>
      <c r="I608">
        <v>109</v>
      </c>
      <c r="J608">
        <v>29</v>
      </c>
      <c r="K608">
        <v>0</v>
      </c>
      <c r="L608" t="s">
        <v>1380</v>
      </c>
    </row>
    <row r="609" spans="1:12" x14ac:dyDescent="0.25">
      <c r="A609">
        <v>607</v>
      </c>
      <c r="B609" t="s">
        <v>1381</v>
      </c>
      <c r="C609" s="2">
        <v>43850</v>
      </c>
      <c r="D609">
        <v>578.4</v>
      </c>
      <c r="E609">
        <v>578.4</v>
      </c>
      <c r="F609">
        <v>564.20000000000005</v>
      </c>
      <c r="G609">
        <v>566.5</v>
      </c>
      <c r="H609">
        <v>12847</v>
      </c>
      <c r="I609">
        <v>801</v>
      </c>
      <c r="J609">
        <v>361</v>
      </c>
      <c r="K609">
        <v>0</v>
      </c>
      <c r="L609" t="s">
        <v>1382</v>
      </c>
    </row>
    <row r="610" spans="1:12" x14ac:dyDescent="0.25">
      <c r="A610">
        <v>608</v>
      </c>
      <c r="B610" t="s">
        <v>1383</v>
      </c>
      <c r="C610" s="2">
        <v>43850</v>
      </c>
      <c r="D610">
        <v>39.049999999999997</v>
      </c>
      <c r="E610">
        <v>40.9</v>
      </c>
      <c r="F610">
        <v>38.15</v>
      </c>
      <c r="G610">
        <v>38.5</v>
      </c>
      <c r="H610">
        <v>4662</v>
      </c>
      <c r="I610">
        <v>90</v>
      </c>
      <c r="J610">
        <v>32</v>
      </c>
      <c r="K610">
        <v>0</v>
      </c>
      <c r="L610" t="s">
        <v>1384</v>
      </c>
    </row>
    <row r="611" spans="1:12" x14ac:dyDescent="0.25">
      <c r="A611">
        <v>609</v>
      </c>
      <c r="B611" t="s">
        <v>1387</v>
      </c>
      <c r="C611" s="2">
        <v>43850</v>
      </c>
      <c r="D611">
        <v>161</v>
      </c>
      <c r="E611">
        <v>163</v>
      </c>
      <c r="F611">
        <v>157</v>
      </c>
      <c r="G611">
        <v>158.80000000000001</v>
      </c>
      <c r="H611">
        <v>108176</v>
      </c>
      <c r="I611">
        <v>292</v>
      </c>
      <c r="J611">
        <v>137</v>
      </c>
      <c r="K611">
        <v>0</v>
      </c>
      <c r="L611" t="s">
        <v>1388</v>
      </c>
    </row>
    <row r="612" spans="1:12" x14ac:dyDescent="0.25">
      <c r="A612">
        <v>610</v>
      </c>
      <c r="B612" t="s">
        <v>1389</v>
      </c>
      <c r="C612" s="2">
        <v>43850</v>
      </c>
      <c r="D612">
        <v>29.5</v>
      </c>
      <c r="E612">
        <v>31.4</v>
      </c>
      <c r="F612">
        <v>29.5</v>
      </c>
      <c r="G612">
        <v>30.05</v>
      </c>
      <c r="H612">
        <v>4037</v>
      </c>
      <c r="I612">
        <v>75</v>
      </c>
      <c r="J612">
        <v>22</v>
      </c>
      <c r="K612">
        <v>0</v>
      </c>
      <c r="L612" t="s">
        <v>1390</v>
      </c>
    </row>
    <row r="613" spans="1:12" x14ac:dyDescent="0.25">
      <c r="A613">
        <v>611</v>
      </c>
      <c r="B613" t="s">
        <v>1391</v>
      </c>
      <c r="C613" s="2">
        <v>43850</v>
      </c>
      <c r="D613">
        <v>13.55</v>
      </c>
      <c r="E613">
        <v>14.35</v>
      </c>
      <c r="F613">
        <v>13.55</v>
      </c>
      <c r="G613">
        <v>13.6</v>
      </c>
      <c r="H613">
        <v>20132</v>
      </c>
      <c r="I613">
        <v>19</v>
      </c>
      <c r="J613">
        <v>10</v>
      </c>
      <c r="K613">
        <v>0</v>
      </c>
      <c r="L613" t="s">
        <v>1392</v>
      </c>
    </row>
    <row r="614" spans="1:12" x14ac:dyDescent="0.25">
      <c r="A614">
        <v>612</v>
      </c>
      <c r="B614" t="s">
        <v>1393</v>
      </c>
      <c r="C614" s="2">
        <v>43850</v>
      </c>
      <c r="D614">
        <v>11.4</v>
      </c>
      <c r="E614">
        <v>11.55</v>
      </c>
      <c r="F614">
        <v>11.3</v>
      </c>
      <c r="G614">
        <v>11.35</v>
      </c>
      <c r="H614">
        <v>621795</v>
      </c>
      <c r="I614">
        <v>17</v>
      </c>
      <c r="J614">
        <v>9</v>
      </c>
      <c r="K614">
        <v>0</v>
      </c>
      <c r="L614" t="s">
        <v>1394</v>
      </c>
    </row>
    <row r="615" spans="1:12" x14ac:dyDescent="0.25">
      <c r="A615">
        <v>613</v>
      </c>
      <c r="B615" t="s">
        <v>1395</v>
      </c>
      <c r="C615" s="2">
        <v>43850</v>
      </c>
      <c r="D615">
        <v>117.95</v>
      </c>
      <c r="E615">
        <v>119.7</v>
      </c>
      <c r="F615">
        <v>113.7</v>
      </c>
      <c r="G615">
        <v>117.5</v>
      </c>
      <c r="H615">
        <v>45262472</v>
      </c>
      <c r="I615">
        <v>172</v>
      </c>
      <c r="J615">
        <v>105</v>
      </c>
      <c r="K615">
        <v>0</v>
      </c>
      <c r="L615" t="s">
        <v>1396</v>
      </c>
    </row>
    <row r="616" spans="1:12" x14ac:dyDescent="0.25">
      <c r="A616">
        <v>614</v>
      </c>
      <c r="B616" t="s">
        <v>1397</v>
      </c>
      <c r="C616" s="2">
        <v>43850</v>
      </c>
      <c r="D616">
        <v>184.65</v>
      </c>
      <c r="E616">
        <v>186.7</v>
      </c>
      <c r="F616">
        <v>178.6</v>
      </c>
      <c r="G616">
        <v>179.65</v>
      </c>
      <c r="H616">
        <v>198575</v>
      </c>
      <c r="I616">
        <v>235</v>
      </c>
      <c r="J616">
        <v>89</v>
      </c>
      <c r="K616">
        <v>0</v>
      </c>
      <c r="L616" t="s">
        <v>1398</v>
      </c>
    </row>
    <row r="617" spans="1:12" x14ac:dyDescent="0.25">
      <c r="A617">
        <v>615</v>
      </c>
      <c r="B617" t="s">
        <v>1399</v>
      </c>
      <c r="C617" s="2">
        <v>43850</v>
      </c>
      <c r="D617">
        <v>1242.55</v>
      </c>
      <c r="E617">
        <v>1243</v>
      </c>
      <c r="F617">
        <v>1215</v>
      </c>
      <c r="G617">
        <v>1219.5</v>
      </c>
      <c r="H617">
        <v>193147</v>
      </c>
      <c r="I617">
        <v>1262</v>
      </c>
      <c r="J617">
        <v>600</v>
      </c>
      <c r="K617">
        <v>0</v>
      </c>
      <c r="L617" t="s">
        <v>1400</v>
      </c>
    </row>
    <row r="618" spans="1:12" x14ac:dyDescent="0.25">
      <c r="A618">
        <v>616</v>
      </c>
      <c r="B618" t="s">
        <v>1401</v>
      </c>
      <c r="C618" s="2">
        <v>43850</v>
      </c>
      <c r="D618">
        <v>43.97</v>
      </c>
      <c r="E618">
        <v>44.55</v>
      </c>
      <c r="F618">
        <v>43.25</v>
      </c>
      <c r="G618">
        <v>43.69</v>
      </c>
      <c r="H618">
        <v>1163370</v>
      </c>
      <c r="I618">
        <v>47</v>
      </c>
      <c r="J618">
        <v>33</v>
      </c>
      <c r="K618">
        <v>0</v>
      </c>
      <c r="L618" t="s">
        <v>1402</v>
      </c>
    </row>
    <row r="619" spans="1:12" x14ac:dyDescent="0.25">
      <c r="A619">
        <v>617</v>
      </c>
      <c r="B619" t="s">
        <v>1403</v>
      </c>
      <c r="C619" s="2">
        <v>43850</v>
      </c>
      <c r="D619">
        <v>101.85</v>
      </c>
      <c r="E619">
        <v>119.4</v>
      </c>
      <c r="F619">
        <v>100.5</v>
      </c>
      <c r="G619">
        <v>115</v>
      </c>
      <c r="H619">
        <v>13156842</v>
      </c>
      <c r="I619">
        <v>208</v>
      </c>
      <c r="J619">
        <v>56</v>
      </c>
      <c r="K619">
        <v>0</v>
      </c>
      <c r="L619" t="s">
        <v>1404</v>
      </c>
    </row>
    <row r="620" spans="1:12" x14ac:dyDescent="0.25">
      <c r="A620">
        <v>618</v>
      </c>
      <c r="B620" t="s">
        <v>1405</v>
      </c>
      <c r="C620" s="2">
        <v>43850</v>
      </c>
      <c r="D620">
        <v>1027.2</v>
      </c>
      <c r="E620">
        <v>1028.2</v>
      </c>
      <c r="F620">
        <v>988.05</v>
      </c>
      <c r="G620">
        <v>993.35</v>
      </c>
      <c r="H620">
        <v>887648</v>
      </c>
      <c r="I620">
        <v>1028</v>
      </c>
      <c r="J620">
        <v>625</v>
      </c>
      <c r="K620">
        <v>0</v>
      </c>
      <c r="L620" t="s">
        <v>1406</v>
      </c>
    </row>
    <row r="621" spans="1:12" x14ac:dyDescent="0.25">
      <c r="A621">
        <v>619</v>
      </c>
      <c r="B621" t="s">
        <v>1409</v>
      </c>
      <c r="C621" s="2">
        <v>43850</v>
      </c>
      <c r="D621">
        <v>430</v>
      </c>
      <c r="E621">
        <v>437</v>
      </c>
      <c r="F621">
        <v>413.7</v>
      </c>
      <c r="G621">
        <v>423.95</v>
      </c>
      <c r="H621">
        <v>263574</v>
      </c>
      <c r="I621">
        <v>452</v>
      </c>
      <c r="J621">
        <v>188</v>
      </c>
      <c r="K621">
        <v>0</v>
      </c>
      <c r="L621" t="s">
        <v>1410</v>
      </c>
    </row>
    <row r="622" spans="1:12" x14ac:dyDescent="0.25">
      <c r="A622">
        <v>620</v>
      </c>
      <c r="B622" t="s">
        <v>1411</v>
      </c>
      <c r="C622" s="2">
        <v>43850</v>
      </c>
      <c r="D622">
        <v>72.05</v>
      </c>
      <c r="E622">
        <v>72.8</v>
      </c>
      <c r="F622">
        <v>68.45</v>
      </c>
      <c r="G622">
        <v>68.55</v>
      </c>
      <c r="H622">
        <v>7157</v>
      </c>
      <c r="I622">
        <v>355</v>
      </c>
      <c r="J622">
        <v>62</v>
      </c>
      <c r="K622">
        <v>0</v>
      </c>
      <c r="L622" t="s">
        <v>1412</v>
      </c>
    </row>
    <row r="623" spans="1:12" x14ac:dyDescent="0.25">
      <c r="A623">
        <v>621</v>
      </c>
      <c r="B623" t="s">
        <v>1417</v>
      </c>
      <c r="C623" s="2">
        <v>43850</v>
      </c>
      <c r="D623">
        <v>240.05</v>
      </c>
      <c r="E623">
        <v>243.25</v>
      </c>
      <c r="F623">
        <v>240.05</v>
      </c>
      <c r="G623">
        <v>241.9</v>
      </c>
      <c r="H623">
        <v>8020816</v>
      </c>
      <c r="I623">
        <v>323</v>
      </c>
      <c r="J623">
        <v>233</v>
      </c>
      <c r="K623">
        <v>0</v>
      </c>
      <c r="L623" t="s">
        <v>1418</v>
      </c>
    </row>
    <row r="624" spans="1:12" x14ac:dyDescent="0.25">
      <c r="A624">
        <v>622</v>
      </c>
      <c r="B624" t="s">
        <v>1415</v>
      </c>
      <c r="C624" s="2">
        <v>43850</v>
      </c>
      <c r="D624">
        <v>317.95</v>
      </c>
      <c r="E624">
        <v>318.39999999999998</v>
      </c>
      <c r="F624">
        <v>308</v>
      </c>
      <c r="G624">
        <v>309.05</v>
      </c>
      <c r="H624">
        <v>67579</v>
      </c>
      <c r="I624">
        <v>439</v>
      </c>
      <c r="J624">
        <v>152</v>
      </c>
      <c r="K624">
        <v>0</v>
      </c>
      <c r="L624" t="s">
        <v>1416</v>
      </c>
    </row>
    <row r="625" spans="1:12" x14ac:dyDescent="0.25">
      <c r="A625">
        <v>623</v>
      </c>
      <c r="B625" t="s">
        <v>1419</v>
      </c>
      <c r="C625" s="2">
        <v>43850</v>
      </c>
      <c r="D625">
        <v>58.95</v>
      </c>
      <c r="E625">
        <v>60.95</v>
      </c>
      <c r="F625">
        <v>58.5</v>
      </c>
      <c r="G625">
        <v>60.05</v>
      </c>
      <c r="H625">
        <v>171710</v>
      </c>
      <c r="I625">
        <v>146</v>
      </c>
      <c r="J625">
        <v>35</v>
      </c>
      <c r="K625">
        <v>0</v>
      </c>
      <c r="L625" t="s">
        <v>1420</v>
      </c>
    </row>
    <row r="626" spans="1:12" x14ac:dyDescent="0.25">
      <c r="A626">
        <v>624</v>
      </c>
      <c r="B626" t="s">
        <v>1421</v>
      </c>
      <c r="C626" s="2">
        <v>43850</v>
      </c>
      <c r="D626">
        <v>103.5</v>
      </c>
      <c r="E626">
        <v>104.9</v>
      </c>
      <c r="F626">
        <v>101.4</v>
      </c>
      <c r="G626">
        <v>102.9</v>
      </c>
      <c r="H626">
        <v>1606464</v>
      </c>
      <c r="I626">
        <v>120</v>
      </c>
      <c r="J626">
        <v>56</v>
      </c>
      <c r="K626">
        <v>0</v>
      </c>
      <c r="L626" t="s">
        <v>1422</v>
      </c>
    </row>
    <row r="627" spans="1:12" x14ac:dyDescent="0.25">
      <c r="A627">
        <v>625</v>
      </c>
      <c r="B627" t="s">
        <v>1425</v>
      </c>
      <c r="C627" s="2">
        <v>43850</v>
      </c>
      <c r="D627">
        <v>57</v>
      </c>
      <c r="E627">
        <v>57</v>
      </c>
      <c r="F627">
        <v>56.2</v>
      </c>
      <c r="G627">
        <v>57</v>
      </c>
      <c r="H627">
        <v>65</v>
      </c>
      <c r="I627">
        <v>213</v>
      </c>
      <c r="J627">
        <v>49</v>
      </c>
      <c r="K627">
        <v>0</v>
      </c>
      <c r="L627" t="s">
        <v>1426</v>
      </c>
    </row>
    <row r="628" spans="1:12" x14ac:dyDescent="0.25">
      <c r="A628">
        <v>626</v>
      </c>
      <c r="B628" t="s">
        <v>1427</v>
      </c>
      <c r="C628" s="2">
        <v>43850</v>
      </c>
      <c r="D628">
        <v>25.9</v>
      </c>
      <c r="E628">
        <v>27.5</v>
      </c>
      <c r="F628">
        <v>25.7</v>
      </c>
      <c r="G628">
        <v>25.8</v>
      </c>
      <c r="H628">
        <v>4508</v>
      </c>
      <c r="I628">
        <v>96</v>
      </c>
      <c r="J628">
        <v>21</v>
      </c>
      <c r="K628">
        <v>0</v>
      </c>
      <c r="L628" t="s">
        <v>1428</v>
      </c>
    </row>
    <row r="629" spans="1:12" x14ac:dyDescent="0.25">
      <c r="A629">
        <v>627</v>
      </c>
      <c r="B629" t="s">
        <v>1429</v>
      </c>
      <c r="C629" s="2">
        <v>43850</v>
      </c>
      <c r="D629">
        <v>30.15</v>
      </c>
      <c r="E629">
        <v>30.5</v>
      </c>
      <c r="F629">
        <v>29.45</v>
      </c>
      <c r="G629">
        <v>29.6</v>
      </c>
      <c r="H629">
        <v>989437</v>
      </c>
      <c r="I629">
        <v>66</v>
      </c>
      <c r="J629">
        <v>29</v>
      </c>
      <c r="K629">
        <v>0</v>
      </c>
      <c r="L629" t="s">
        <v>1430</v>
      </c>
    </row>
    <row r="630" spans="1:12" x14ac:dyDescent="0.25">
      <c r="A630">
        <v>628</v>
      </c>
      <c r="B630" t="s">
        <v>1431</v>
      </c>
      <c r="C630" s="2">
        <v>43850</v>
      </c>
      <c r="D630">
        <v>69.400000000000006</v>
      </c>
      <c r="E630">
        <v>69.55</v>
      </c>
      <c r="F630">
        <v>68.349999999999994</v>
      </c>
      <c r="G630">
        <v>68.75</v>
      </c>
      <c r="H630">
        <v>444167</v>
      </c>
      <c r="I630">
        <v>137</v>
      </c>
      <c r="J630">
        <v>46</v>
      </c>
      <c r="K630">
        <v>0</v>
      </c>
      <c r="L630" t="s">
        <v>1432</v>
      </c>
    </row>
    <row r="631" spans="1:12" x14ac:dyDescent="0.25">
      <c r="A631">
        <v>629</v>
      </c>
      <c r="B631" t="s">
        <v>1433</v>
      </c>
      <c r="C631" s="2">
        <v>43850</v>
      </c>
      <c r="D631">
        <v>28.45</v>
      </c>
      <c r="E631">
        <v>28.45</v>
      </c>
      <c r="F631">
        <v>27.2</v>
      </c>
      <c r="G631">
        <v>27.75</v>
      </c>
      <c r="H631">
        <v>11795</v>
      </c>
      <c r="I631">
        <v>35</v>
      </c>
      <c r="J631">
        <v>20</v>
      </c>
      <c r="K631">
        <v>0</v>
      </c>
      <c r="L631" t="s">
        <v>1434</v>
      </c>
    </row>
    <row r="632" spans="1:12" x14ac:dyDescent="0.25">
      <c r="A632">
        <v>630</v>
      </c>
      <c r="B632" t="s">
        <v>1435</v>
      </c>
      <c r="C632" s="2">
        <v>43850</v>
      </c>
      <c r="D632">
        <v>26.5</v>
      </c>
      <c r="E632">
        <v>27.7</v>
      </c>
      <c r="F632">
        <v>25.35</v>
      </c>
      <c r="G632">
        <v>26.15</v>
      </c>
      <c r="H632">
        <v>3783</v>
      </c>
      <c r="I632">
        <v>39</v>
      </c>
      <c r="J632">
        <v>8</v>
      </c>
      <c r="K632">
        <v>0</v>
      </c>
      <c r="L632" t="s">
        <v>1436</v>
      </c>
    </row>
    <row r="633" spans="1:12" x14ac:dyDescent="0.25">
      <c r="A633">
        <v>631</v>
      </c>
      <c r="B633" t="s">
        <v>1437</v>
      </c>
      <c r="C633" s="2">
        <v>43850</v>
      </c>
      <c r="D633">
        <v>117.4</v>
      </c>
      <c r="E633">
        <v>117.85</v>
      </c>
      <c r="F633">
        <v>113.05</v>
      </c>
      <c r="G633">
        <v>113.6</v>
      </c>
      <c r="H633">
        <v>1691178</v>
      </c>
      <c r="I633">
        <v>174</v>
      </c>
      <c r="J633">
        <v>65</v>
      </c>
      <c r="K633">
        <v>0</v>
      </c>
      <c r="L633" t="s">
        <v>1438</v>
      </c>
    </row>
    <row r="634" spans="1:12" x14ac:dyDescent="0.25">
      <c r="A634">
        <v>632</v>
      </c>
      <c r="B634" t="s">
        <v>1441</v>
      </c>
      <c r="C634" s="2">
        <v>43850</v>
      </c>
      <c r="D634">
        <v>45.6</v>
      </c>
      <c r="E634">
        <v>45.95</v>
      </c>
      <c r="F634">
        <v>44.7</v>
      </c>
      <c r="G634">
        <v>44.85</v>
      </c>
      <c r="H634">
        <v>502741</v>
      </c>
      <c r="I634">
        <v>92</v>
      </c>
      <c r="J634">
        <v>30</v>
      </c>
      <c r="K634">
        <v>0</v>
      </c>
      <c r="L634" t="s">
        <v>1442</v>
      </c>
    </row>
    <row r="635" spans="1:12" x14ac:dyDescent="0.25">
      <c r="A635">
        <v>633</v>
      </c>
      <c r="B635" t="s">
        <v>1443</v>
      </c>
      <c r="C635" s="2">
        <v>43850</v>
      </c>
      <c r="D635">
        <v>127.1</v>
      </c>
      <c r="E635">
        <v>136</v>
      </c>
      <c r="F635">
        <v>127.1</v>
      </c>
      <c r="G635">
        <v>133</v>
      </c>
      <c r="H635">
        <v>17207</v>
      </c>
      <c r="I635">
        <v>158</v>
      </c>
      <c r="J635">
        <v>70</v>
      </c>
      <c r="K635">
        <v>0</v>
      </c>
      <c r="L635" t="s">
        <v>1444</v>
      </c>
    </row>
    <row r="636" spans="1:12" x14ac:dyDescent="0.25">
      <c r="A636">
        <v>634</v>
      </c>
      <c r="B636" t="s">
        <v>1445</v>
      </c>
      <c r="C636" s="2">
        <v>43850</v>
      </c>
      <c r="D636">
        <v>137.75</v>
      </c>
      <c r="E636">
        <v>137.94999999999999</v>
      </c>
      <c r="F636">
        <v>129.55000000000001</v>
      </c>
      <c r="G636">
        <v>130.05000000000001</v>
      </c>
      <c r="H636">
        <v>9294</v>
      </c>
      <c r="I636">
        <v>317</v>
      </c>
      <c r="J636">
        <v>109</v>
      </c>
      <c r="K636">
        <v>0</v>
      </c>
      <c r="L636" t="s">
        <v>1446</v>
      </c>
    </row>
    <row r="637" spans="1:12" x14ac:dyDescent="0.25">
      <c r="A637">
        <v>635</v>
      </c>
      <c r="B637" t="s">
        <v>1447</v>
      </c>
      <c r="C637" s="2">
        <v>43850</v>
      </c>
      <c r="D637">
        <v>117.47</v>
      </c>
      <c r="E637">
        <v>125.95</v>
      </c>
      <c r="F637">
        <v>117.25</v>
      </c>
      <c r="G637">
        <v>121.85</v>
      </c>
      <c r="H637">
        <v>418608</v>
      </c>
      <c r="I637">
        <v>247</v>
      </c>
      <c r="J637">
        <v>66</v>
      </c>
      <c r="K637">
        <v>0</v>
      </c>
      <c r="L637" t="s">
        <v>1448</v>
      </c>
    </row>
    <row r="638" spans="1:12" x14ac:dyDescent="0.25">
      <c r="A638">
        <v>636</v>
      </c>
      <c r="B638" t="s">
        <v>1451</v>
      </c>
      <c r="C638" s="2">
        <v>43850</v>
      </c>
      <c r="D638">
        <v>57.4</v>
      </c>
      <c r="E638">
        <v>57.65</v>
      </c>
      <c r="F638">
        <v>54.05</v>
      </c>
      <c r="G638">
        <v>54.2</v>
      </c>
      <c r="H638">
        <v>107982</v>
      </c>
      <c r="I638">
        <v>118</v>
      </c>
      <c r="J638">
        <v>40</v>
      </c>
      <c r="K638">
        <v>0</v>
      </c>
      <c r="L638" t="s">
        <v>1452</v>
      </c>
    </row>
    <row r="639" spans="1:12" x14ac:dyDescent="0.25">
      <c r="A639">
        <v>637</v>
      </c>
      <c r="B639" t="s">
        <v>1453</v>
      </c>
      <c r="C639" s="2">
        <v>43850</v>
      </c>
      <c r="D639">
        <v>475</v>
      </c>
      <c r="E639">
        <v>491</v>
      </c>
      <c r="F639">
        <v>475</v>
      </c>
      <c r="G639">
        <v>482.25</v>
      </c>
      <c r="H639">
        <v>109029</v>
      </c>
      <c r="I639">
        <v>491</v>
      </c>
      <c r="J639">
        <v>261</v>
      </c>
      <c r="K639">
        <v>0</v>
      </c>
      <c r="L639" t="s">
        <v>1454</v>
      </c>
    </row>
    <row r="640" spans="1:12" x14ac:dyDescent="0.25">
      <c r="A640">
        <v>638</v>
      </c>
      <c r="B640" t="s">
        <v>1455</v>
      </c>
      <c r="C640" s="2">
        <v>43850</v>
      </c>
      <c r="D640">
        <v>7.2</v>
      </c>
      <c r="E640">
        <v>7.55</v>
      </c>
      <c r="F640">
        <v>7.15</v>
      </c>
      <c r="G640">
        <v>7.3</v>
      </c>
      <c r="H640">
        <v>43513</v>
      </c>
      <c r="I640">
        <v>46</v>
      </c>
      <c r="J640">
        <v>6</v>
      </c>
      <c r="K640">
        <v>0</v>
      </c>
      <c r="L640" t="s">
        <v>1456</v>
      </c>
    </row>
    <row r="641" spans="1:12" x14ac:dyDescent="0.25">
      <c r="A641">
        <v>639</v>
      </c>
      <c r="B641" t="s">
        <v>1457</v>
      </c>
      <c r="C641" s="2">
        <v>43850</v>
      </c>
      <c r="D641">
        <v>273.75</v>
      </c>
      <c r="E641">
        <v>278.8</v>
      </c>
      <c r="F641">
        <v>268.2</v>
      </c>
      <c r="G641">
        <v>270.55</v>
      </c>
      <c r="H641">
        <v>59076</v>
      </c>
      <c r="I641">
        <v>393</v>
      </c>
      <c r="J641">
        <v>136</v>
      </c>
      <c r="K641">
        <v>0</v>
      </c>
      <c r="L641" t="s">
        <v>1458</v>
      </c>
    </row>
    <row r="642" spans="1:12" x14ac:dyDescent="0.25">
      <c r="A642">
        <v>640</v>
      </c>
      <c r="B642" t="s">
        <v>1459</v>
      </c>
      <c r="C642" s="2">
        <v>43850</v>
      </c>
      <c r="D642">
        <v>2086</v>
      </c>
      <c r="E642">
        <v>2140.9499999999998</v>
      </c>
      <c r="F642">
        <v>2025</v>
      </c>
      <c r="G642">
        <v>2043.6</v>
      </c>
      <c r="H642">
        <v>8947</v>
      </c>
      <c r="I642">
        <v>2345</v>
      </c>
      <c r="J642">
        <v>1470</v>
      </c>
      <c r="K642">
        <v>0</v>
      </c>
      <c r="L642" t="s">
        <v>1460</v>
      </c>
    </row>
    <row r="643" spans="1:12" x14ac:dyDescent="0.25">
      <c r="A643">
        <v>641</v>
      </c>
      <c r="B643" t="s">
        <v>1461</v>
      </c>
      <c r="C643" s="2">
        <v>43850</v>
      </c>
      <c r="D643">
        <v>42.45</v>
      </c>
      <c r="E643">
        <v>42.45</v>
      </c>
      <c r="F643">
        <v>42.45</v>
      </c>
      <c r="G643">
        <v>42.45</v>
      </c>
      <c r="H643">
        <v>7584</v>
      </c>
      <c r="I643">
        <v>367</v>
      </c>
      <c r="J643">
        <v>15</v>
      </c>
      <c r="K643">
        <v>0</v>
      </c>
      <c r="L643" t="s">
        <v>1462</v>
      </c>
    </row>
    <row r="644" spans="1:12" x14ac:dyDescent="0.25">
      <c r="A644">
        <v>642</v>
      </c>
      <c r="B644" t="s">
        <v>1463</v>
      </c>
      <c r="C644" s="2">
        <v>43850</v>
      </c>
      <c r="D644">
        <v>15.95</v>
      </c>
      <c r="E644">
        <v>15.95</v>
      </c>
      <c r="F644">
        <v>14.85</v>
      </c>
      <c r="G644">
        <v>15.15</v>
      </c>
      <c r="H644">
        <v>78687</v>
      </c>
      <c r="I644">
        <v>45</v>
      </c>
      <c r="J644">
        <v>13</v>
      </c>
      <c r="K644">
        <v>0</v>
      </c>
      <c r="L644" t="s">
        <v>1464</v>
      </c>
    </row>
    <row r="645" spans="1:12" x14ac:dyDescent="0.25">
      <c r="A645">
        <v>643</v>
      </c>
      <c r="B645" t="s">
        <v>1467</v>
      </c>
      <c r="C645" s="2">
        <v>43850</v>
      </c>
      <c r="D645">
        <v>14.2</v>
      </c>
      <c r="E645">
        <v>14.95</v>
      </c>
      <c r="F645">
        <v>14.15</v>
      </c>
      <c r="G645">
        <v>14.35</v>
      </c>
      <c r="H645">
        <v>10271</v>
      </c>
      <c r="I645">
        <v>48</v>
      </c>
      <c r="J645">
        <v>12</v>
      </c>
      <c r="K645">
        <v>0</v>
      </c>
      <c r="L645" t="s">
        <v>1468</v>
      </c>
    </row>
    <row r="646" spans="1:12" x14ac:dyDescent="0.25">
      <c r="A646">
        <v>644</v>
      </c>
      <c r="B646" t="s">
        <v>1469</v>
      </c>
      <c r="C646" s="2">
        <v>43850</v>
      </c>
      <c r="D646">
        <v>265</v>
      </c>
      <c r="E646">
        <v>282.8</v>
      </c>
      <c r="F646">
        <v>261.3</v>
      </c>
      <c r="G646">
        <v>268.35000000000002</v>
      </c>
      <c r="H646">
        <v>104184</v>
      </c>
      <c r="I646">
        <v>325</v>
      </c>
      <c r="J646">
        <v>209</v>
      </c>
      <c r="K646">
        <v>0</v>
      </c>
      <c r="L646" t="s">
        <v>1470</v>
      </c>
    </row>
    <row r="647" spans="1:12" x14ac:dyDescent="0.25">
      <c r="A647">
        <v>645</v>
      </c>
      <c r="B647" t="s">
        <v>1471</v>
      </c>
      <c r="C647" s="2">
        <v>43850</v>
      </c>
      <c r="D647">
        <v>98.8</v>
      </c>
      <c r="E647">
        <v>99.45</v>
      </c>
      <c r="F647">
        <v>94.1</v>
      </c>
      <c r="G647">
        <v>95.3</v>
      </c>
      <c r="H647">
        <v>1064639</v>
      </c>
      <c r="I647">
        <v>103</v>
      </c>
      <c r="J647">
        <v>63</v>
      </c>
      <c r="K647">
        <v>0</v>
      </c>
      <c r="L647" t="s">
        <v>1472</v>
      </c>
    </row>
    <row r="648" spans="1:12" x14ac:dyDescent="0.25">
      <c r="A648">
        <v>646</v>
      </c>
      <c r="B648" t="s">
        <v>1473</v>
      </c>
      <c r="C648" s="2">
        <v>43850</v>
      </c>
      <c r="D648">
        <v>175</v>
      </c>
      <c r="E648">
        <v>180.2</v>
      </c>
      <c r="F648">
        <v>173.25</v>
      </c>
      <c r="G648">
        <v>179.3</v>
      </c>
      <c r="H648">
        <v>19944796</v>
      </c>
      <c r="I648">
        <v>246</v>
      </c>
      <c r="J648">
        <v>91</v>
      </c>
      <c r="K648">
        <v>0</v>
      </c>
      <c r="L648" t="s">
        <v>1474</v>
      </c>
    </row>
    <row r="649" spans="1:12" x14ac:dyDescent="0.25">
      <c r="A649">
        <v>647</v>
      </c>
      <c r="B649" t="s">
        <v>1475</v>
      </c>
      <c r="C649" s="2">
        <v>43850</v>
      </c>
      <c r="D649">
        <v>102.2</v>
      </c>
      <c r="E649">
        <v>102.25</v>
      </c>
      <c r="F649">
        <v>98</v>
      </c>
      <c r="G649">
        <v>98.95</v>
      </c>
      <c r="H649">
        <v>19503</v>
      </c>
      <c r="I649">
        <v>148</v>
      </c>
      <c r="J649">
        <v>59</v>
      </c>
      <c r="K649">
        <v>0</v>
      </c>
      <c r="L649" t="s">
        <v>1476</v>
      </c>
    </row>
    <row r="650" spans="1:12" x14ac:dyDescent="0.25">
      <c r="A650">
        <v>648</v>
      </c>
      <c r="B650" t="s">
        <v>1477</v>
      </c>
      <c r="C650" s="2">
        <v>43850</v>
      </c>
      <c r="D650">
        <v>63.4</v>
      </c>
      <c r="E650">
        <v>63.5</v>
      </c>
      <c r="F650">
        <v>61.8</v>
      </c>
      <c r="G650">
        <v>62.4</v>
      </c>
      <c r="H650">
        <v>168199</v>
      </c>
      <c r="I650">
        <v>111</v>
      </c>
      <c r="J650">
        <v>52</v>
      </c>
      <c r="K650">
        <v>0</v>
      </c>
      <c r="L650" t="s">
        <v>1478</v>
      </c>
    </row>
    <row r="651" spans="1:12" x14ac:dyDescent="0.25">
      <c r="A651">
        <v>649</v>
      </c>
      <c r="B651" t="s">
        <v>1479</v>
      </c>
      <c r="C651" s="2">
        <v>43850</v>
      </c>
      <c r="D651">
        <v>8.1999999999999993</v>
      </c>
      <c r="E651">
        <v>8.35</v>
      </c>
      <c r="F651">
        <v>8</v>
      </c>
      <c r="G651">
        <v>8.15</v>
      </c>
      <c r="H651">
        <v>10822</v>
      </c>
      <c r="I651">
        <v>59</v>
      </c>
      <c r="J651">
        <v>7</v>
      </c>
      <c r="K651">
        <v>0</v>
      </c>
      <c r="L651" t="s">
        <v>1480</v>
      </c>
    </row>
    <row r="652" spans="1:12" x14ac:dyDescent="0.25">
      <c r="A652">
        <v>650</v>
      </c>
      <c r="B652" t="s">
        <v>1481</v>
      </c>
      <c r="C652" s="2">
        <v>43850</v>
      </c>
      <c r="D652">
        <v>9.4</v>
      </c>
      <c r="E652">
        <v>10</v>
      </c>
      <c r="F652">
        <v>9.4</v>
      </c>
      <c r="G652">
        <v>9.4</v>
      </c>
      <c r="H652">
        <v>1417</v>
      </c>
      <c r="I652">
        <v>26</v>
      </c>
      <c r="J652">
        <v>6</v>
      </c>
      <c r="K652">
        <v>0</v>
      </c>
      <c r="L652" t="s">
        <v>1482</v>
      </c>
    </row>
    <row r="653" spans="1:12" x14ac:dyDescent="0.25">
      <c r="A653">
        <v>651</v>
      </c>
      <c r="B653" t="s">
        <v>1483</v>
      </c>
      <c r="C653" s="2">
        <v>43850</v>
      </c>
      <c r="D653">
        <v>8.15</v>
      </c>
      <c r="E653">
        <v>8.3000000000000007</v>
      </c>
      <c r="F653">
        <v>7.9</v>
      </c>
      <c r="G653">
        <v>7.95</v>
      </c>
      <c r="H653">
        <v>2231741</v>
      </c>
      <c r="I653">
        <v>89</v>
      </c>
      <c r="J653">
        <v>7</v>
      </c>
      <c r="K653">
        <v>0</v>
      </c>
      <c r="L653" t="s">
        <v>1484</v>
      </c>
    </row>
    <row r="654" spans="1:12" x14ac:dyDescent="0.25">
      <c r="A654">
        <v>652</v>
      </c>
      <c r="B654" t="s">
        <v>1485</v>
      </c>
      <c r="C654" s="2">
        <v>43850</v>
      </c>
      <c r="D654">
        <v>27.1</v>
      </c>
      <c r="E654">
        <v>27.5</v>
      </c>
      <c r="F654">
        <v>24.9</v>
      </c>
      <c r="G654">
        <v>25.15</v>
      </c>
      <c r="H654">
        <v>838980</v>
      </c>
      <c r="I654">
        <v>58</v>
      </c>
      <c r="J654">
        <v>16</v>
      </c>
      <c r="K654">
        <v>0</v>
      </c>
      <c r="L654" t="s">
        <v>1486</v>
      </c>
    </row>
    <row r="655" spans="1:12" x14ac:dyDescent="0.25">
      <c r="A655">
        <v>653</v>
      </c>
      <c r="B655" t="s">
        <v>1487</v>
      </c>
      <c r="C655" s="2">
        <v>43850</v>
      </c>
      <c r="D655">
        <v>1276.5999999999999</v>
      </c>
      <c r="E655">
        <v>1294.0999999999999</v>
      </c>
      <c r="F655">
        <v>1264</v>
      </c>
      <c r="G655">
        <v>1278.05</v>
      </c>
      <c r="H655">
        <v>41477</v>
      </c>
      <c r="I655">
        <v>1321</v>
      </c>
      <c r="J655">
        <v>650</v>
      </c>
      <c r="K655">
        <v>0</v>
      </c>
      <c r="L655" t="s">
        <v>1488</v>
      </c>
    </row>
    <row r="656" spans="1:12" x14ac:dyDescent="0.25">
      <c r="A656">
        <v>654</v>
      </c>
      <c r="B656" t="s">
        <v>1489</v>
      </c>
      <c r="C656" s="2">
        <v>43850</v>
      </c>
      <c r="D656">
        <v>156.4</v>
      </c>
      <c r="E656">
        <v>156.4</v>
      </c>
      <c r="F656">
        <v>152</v>
      </c>
      <c r="G656">
        <v>152.94999999999999</v>
      </c>
      <c r="H656">
        <v>63804</v>
      </c>
      <c r="I656">
        <v>275</v>
      </c>
      <c r="J656">
        <v>104</v>
      </c>
      <c r="K656">
        <v>0</v>
      </c>
      <c r="L656" t="s">
        <v>1490</v>
      </c>
    </row>
    <row r="657" spans="1:12" x14ac:dyDescent="0.25">
      <c r="A657">
        <v>655</v>
      </c>
      <c r="B657" t="s">
        <v>1491</v>
      </c>
      <c r="C657" s="2">
        <v>43850</v>
      </c>
      <c r="D657">
        <v>344.4</v>
      </c>
      <c r="E657">
        <v>348.65</v>
      </c>
      <c r="F657">
        <v>342.4</v>
      </c>
      <c r="G657">
        <v>344.15</v>
      </c>
      <c r="H657">
        <v>281543</v>
      </c>
      <c r="I657">
        <v>396</v>
      </c>
      <c r="J657">
        <v>260</v>
      </c>
      <c r="K657">
        <v>0</v>
      </c>
      <c r="L657" t="s">
        <v>1492</v>
      </c>
    </row>
    <row r="658" spans="1:12" x14ac:dyDescent="0.25">
      <c r="A658">
        <v>656</v>
      </c>
      <c r="B658" t="s">
        <v>1493</v>
      </c>
      <c r="C658" s="2">
        <v>43850</v>
      </c>
      <c r="D658">
        <v>137</v>
      </c>
      <c r="E658">
        <v>137.44999999999999</v>
      </c>
      <c r="F658">
        <v>134.65</v>
      </c>
      <c r="G658">
        <v>134.94999999999999</v>
      </c>
      <c r="H658">
        <v>621386</v>
      </c>
      <c r="I658">
        <v>194</v>
      </c>
      <c r="J658">
        <v>94</v>
      </c>
      <c r="K658">
        <v>0</v>
      </c>
      <c r="L658" t="s">
        <v>1494</v>
      </c>
    </row>
    <row r="659" spans="1:12" x14ac:dyDescent="0.25">
      <c r="A659">
        <v>657</v>
      </c>
      <c r="B659" t="s">
        <v>1495</v>
      </c>
      <c r="C659" s="2">
        <v>43850</v>
      </c>
      <c r="D659">
        <v>84.35</v>
      </c>
      <c r="E659">
        <v>84.35</v>
      </c>
      <c r="F659">
        <v>81.650000000000006</v>
      </c>
      <c r="G659">
        <v>82</v>
      </c>
      <c r="H659">
        <v>1013512</v>
      </c>
      <c r="I659">
        <v>136</v>
      </c>
      <c r="J659">
        <v>55</v>
      </c>
      <c r="K659">
        <v>0</v>
      </c>
      <c r="L659" t="s">
        <v>1496</v>
      </c>
    </row>
    <row r="660" spans="1:12" x14ac:dyDescent="0.25">
      <c r="A660">
        <v>658</v>
      </c>
      <c r="B660" t="s">
        <v>1497</v>
      </c>
      <c r="C660" s="2">
        <v>43850</v>
      </c>
      <c r="D660">
        <v>26.7</v>
      </c>
      <c r="E660">
        <v>26.95</v>
      </c>
      <c r="F660">
        <v>25.55</v>
      </c>
      <c r="G660">
        <v>26.05</v>
      </c>
      <c r="H660">
        <v>12810</v>
      </c>
      <c r="I660">
        <v>51</v>
      </c>
      <c r="J660">
        <v>20</v>
      </c>
      <c r="K660">
        <v>0</v>
      </c>
      <c r="L660" t="s">
        <v>1498</v>
      </c>
    </row>
    <row r="661" spans="1:12" x14ac:dyDescent="0.25">
      <c r="A661">
        <v>659</v>
      </c>
      <c r="B661" t="s">
        <v>1499</v>
      </c>
      <c r="C661" s="2">
        <v>43850</v>
      </c>
      <c r="D661">
        <v>105.45</v>
      </c>
      <c r="E661">
        <v>106.3</v>
      </c>
      <c r="F661">
        <v>101.05</v>
      </c>
      <c r="G661">
        <v>102.7</v>
      </c>
      <c r="H661">
        <v>150878</v>
      </c>
      <c r="I661">
        <v>151</v>
      </c>
      <c r="J661">
        <v>67</v>
      </c>
      <c r="K661">
        <v>0</v>
      </c>
      <c r="L661" t="s">
        <v>1500</v>
      </c>
    </row>
    <row r="662" spans="1:12" x14ac:dyDescent="0.25">
      <c r="A662">
        <v>660</v>
      </c>
      <c r="B662" t="s">
        <v>1501</v>
      </c>
      <c r="C662" s="2">
        <v>43850</v>
      </c>
      <c r="D662">
        <v>104.35</v>
      </c>
      <c r="E662">
        <v>104.55</v>
      </c>
      <c r="F662">
        <v>101.5</v>
      </c>
      <c r="G662">
        <v>103.75</v>
      </c>
      <c r="H662">
        <v>352326</v>
      </c>
      <c r="I662">
        <v>136</v>
      </c>
      <c r="J662">
        <v>62</v>
      </c>
      <c r="K662">
        <v>0</v>
      </c>
      <c r="L662" t="s">
        <v>1502</v>
      </c>
    </row>
    <row r="663" spans="1:12" x14ac:dyDescent="0.25">
      <c r="A663">
        <v>661</v>
      </c>
      <c r="B663" t="s">
        <v>1505</v>
      </c>
      <c r="C663" s="2">
        <v>43850</v>
      </c>
      <c r="D663">
        <v>133.80000000000001</v>
      </c>
      <c r="E663">
        <v>138.44999999999999</v>
      </c>
      <c r="F663">
        <v>125</v>
      </c>
      <c r="G663">
        <v>127.3</v>
      </c>
      <c r="H663">
        <v>49298</v>
      </c>
      <c r="I663">
        <v>166</v>
      </c>
      <c r="J663">
        <v>73</v>
      </c>
      <c r="K663">
        <v>0</v>
      </c>
      <c r="L663" t="s">
        <v>1506</v>
      </c>
    </row>
    <row r="664" spans="1:12" x14ac:dyDescent="0.25">
      <c r="A664">
        <v>662</v>
      </c>
      <c r="B664" t="s">
        <v>1511</v>
      </c>
      <c r="C664" s="2">
        <v>43850</v>
      </c>
      <c r="D664">
        <v>14.1</v>
      </c>
      <c r="E664">
        <v>14.1</v>
      </c>
      <c r="F664">
        <v>14</v>
      </c>
      <c r="G664">
        <v>14.1</v>
      </c>
      <c r="H664">
        <v>412</v>
      </c>
      <c r="I664">
        <v>47</v>
      </c>
      <c r="J664">
        <v>10</v>
      </c>
      <c r="K664">
        <v>0</v>
      </c>
      <c r="L664" t="s">
        <v>1512</v>
      </c>
    </row>
    <row r="665" spans="1:12" x14ac:dyDescent="0.25">
      <c r="A665">
        <v>663</v>
      </c>
      <c r="B665" t="s">
        <v>1515</v>
      </c>
      <c r="C665" s="2">
        <v>43850</v>
      </c>
      <c r="D665">
        <v>43.25</v>
      </c>
      <c r="E665">
        <v>44.9</v>
      </c>
      <c r="F665">
        <v>42.6</v>
      </c>
      <c r="G665">
        <v>43.3</v>
      </c>
      <c r="H665">
        <v>1590348</v>
      </c>
      <c r="I665">
        <v>72</v>
      </c>
      <c r="J665">
        <v>23</v>
      </c>
      <c r="K665">
        <v>0</v>
      </c>
      <c r="L665" t="s">
        <v>1516</v>
      </c>
    </row>
    <row r="666" spans="1:12" x14ac:dyDescent="0.25">
      <c r="A666">
        <v>664</v>
      </c>
      <c r="B666" t="s">
        <v>1517</v>
      </c>
      <c r="C666" s="2">
        <v>43850</v>
      </c>
      <c r="D666">
        <v>79.5</v>
      </c>
      <c r="E666">
        <v>83.2</v>
      </c>
      <c r="F666">
        <v>77.55</v>
      </c>
      <c r="G666">
        <v>79.5</v>
      </c>
      <c r="H666">
        <v>703568</v>
      </c>
      <c r="I666">
        <v>161</v>
      </c>
      <c r="J666">
        <v>59</v>
      </c>
      <c r="K666">
        <v>0</v>
      </c>
      <c r="L666" t="s">
        <v>1518</v>
      </c>
    </row>
    <row r="667" spans="1:12" x14ac:dyDescent="0.25">
      <c r="A667">
        <v>665</v>
      </c>
      <c r="B667" t="s">
        <v>1519</v>
      </c>
      <c r="C667" s="2">
        <v>43850</v>
      </c>
      <c r="D667">
        <v>67.5</v>
      </c>
      <c r="E667">
        <v>68</v>
      </c>
      <c r="F667">
        <v>66.05</v>
      </c>
      <c r="G667">
        <v>66.2</v>
      </c>
      <c r="H667">
        <v>397301</v>
      </c>
      <c r="I667">
        <v>80</v>
      </c>
      <c r="J667">
        <v>56</v>
      </c>
      <c r="K667">
        <v>0</v>
      </c>
      <c r="L667" t="s">
        <v>1520</v>
      </c>
    </row>
    <row r="668" spans="1:12" x14ac:dyDescent="0.25">
      <c r="A668">
        <v>666</v>
      </c>
      <c r="B668" t="s">
        <v>1521</v>
      </c>
      <c r="C668" s="2">
        <v>43850</v>
      </c>
      <c r="D668">
        <v>2465.5500000000002</v>
      </c>
      <c r="E668">
        <v>2500</v>
      </c>
      <c r="F668">
        <v>2410</v>
      </c>
      <c r="G668">
        <v>2462.15</v>
      </c>
      <c r="H668">
        <v>802</v>
      </c>
      <c r="I668">
        <v>3132</v>
      </c>
      <c r="J668">
        <v>1800</v>
      </c>
      <c r="K668">
        <v>0</v>
      </c>
      <c r="L668" t="s">
        <v>1522</v>
      </c>
    </row>
    <row r="669" spans="1:12" x14ac:dyDescent="0.25">
      <c r="A669">
        <v>667</v>
      </c>
      <c r="B669" t="s">
        <v>1523</v>
      </c>
      <c r="C669" s="2">
        <v>43850</v>
      </c>
      <c r="D669">
        <v>15.5</v>
      </c>
      <c r="E669">
        <v>15.5</v>
      </c>
      <c r="F669">
        <v>15.1</v>
      </c>
      <c r="G669">
        <v>15.1</v>
      </c>
      <c r="H669">
        <v>211492</v>
      </c>
      <c r="I669">
        <v>48</v>
      </c>
      <c r="J669">
        <v>9</v>
      </c>
      <c r="K669">
        <v>0</v>
      </c>
      <c r="L669" t="s">
        <v>1524</v>
      </c>
    </row>
    <row r="670" spans="1:12" x14ac:dyDescent="0.25">
      <c r="A670">
        <v>668</v>
      </c>
      <c r="B670" t="s">
        <v>1525</v>
      </c>
      <c r="C670" s="2">
        <v>43850</v>
      </c>
      <c r="D670">
        <v>273.5</v>
      </c>
      <c r="E670">
        <v>275</v>
      </c>
      <c r="F670">
        <v>268.64999999999998</v>
      </c>
      <c r="G670">
        <v>271.35000000000002</v>
      </c>
      <c r="H670">
        <v>3823115</v>
      </c>
      <c r="I670">
        <v>428</v>
      </c>
      <c r="J670">
        <v>202</v>
      </c>
      <c r="K670">
        <v>0</v>
      </c>
      <c r="L670" t="s">
        <v>1526</v>
      </c>
    </row>
    <row r="671" spans="1:12" x14ac:dyDescent="0.25">
      <c r="A671">
        <v>669</v>
      </c>
      <c r="B671" t="s">
        <v>1527</v>
      </c>
      <c r="C671" s="2">
        <v>43850</v>
      </c>
      <c r="D671">
        <v>92.1</v>
      </c>
      <c r="E671">
        <v>92.55</v>
      </c>
      <c r="F671">
        <v>90.05</v>
      </c>
      <c r="G671">
        <v>90.25</v>
      </c>
      <c r="H671">
        <v>40911</v>
      </c>
      <c r="I671">
        <v>146</v>
      </c>
      <c r="J671">
        <v>63</v>
      </c>
      <c r="K671">
        <v>0</v>
      </c>
      <c r="L671" t="s">
        <v>1528</v>
      </c>
    </row>
    <row r="672" spans="1:12" x14ac:dyDescent="0.25">
      <c r="A672">
        <v>670</v>
      </c>
      <c r="B672" t="s">
        <v>1529</v>
      </c>
      <c r="C672" s="2">
        <v>43850</v>
      </c>
      <c r="D672">
        <v>1777.9</v>
      </c>
      <c r="E672">
        <v>1788.55</v>
      </c>
      <c r="F672">
        <v>1752.35</v>
      </c>
      <c r="G672">
        <v>1765.15</v>
      </c>
      <c r="H672">
        <v>814855</v>
      </c>
      <c r="I672">
        <v>1789</v>
      </c>
      <c r="J672">
        <v>977</v>
      </c>
      <c r="K672">
        <v>0</v>
      </c>
      <c r="L672" t="s">
        <v>1530</v>
      </c>
    </row>
    <row r="673" spans="1:12" x14ac:dyDescent="0.25">
      <c r="A673">
        <v>671</v>
      </c>
      <c r="B673" t="s">
        <v>1531</v>
      </c>
      <c r="C673" s="2">
        <v>43850</v>
      </c>
      <c r="D673">
        <v>54.45</v>
      </c>
      <c r="E673">
        <v>54.45</v>
      </c>
      <c r="F673">
        <v>52.4</v>
      </c>
      <c r="G673">
        <v>53.35</v>
      </c>
      <c r="H673">
        <v>699984</v>
      </c>
      <c r="I673">
        <v>77</v>
      </c>
      <c r="J673">
        <v>44</v>
      </c>
      <c r="K673">
        <v>0</v>
      </c>
      <c r="L673" t="s">
        <v>1532</v>
      </c>
    </row>
    <row r="674" spans="1:12" x14ac:dyDescent="0.25">
      <c r="A674">
        <v>672</v>
      </c>
      <c r="B674" t="s">
        <v>1533</v>
      </c>
      <c r="C674" s="2">
        <v>43850</v>
      </c>
      <c r="D674">
        <v>129.1</v>
      </c>
      <c r="E674">
        <v>132.85</v>
      </c>
      <c r="F674">
        <v>129.1</v>
      </c>
      <c r="G674">
        <v>132.85</v>
      </c>
      <c r="H674">
        <v>22696</v>
      </c>
      <c r="I674">
        <v>154</v>
      </c>
      <c r="J674">
        <v>77</v>
      </c>
      <c r="K674">
        <v>0</v>
      </c>
      <c r="L674" t="s">
        <v>1534</v>
      </c>
    </row>
    <row r="675" spans="1:12" x14ac:dyDescent="0.25">
      <c r="A675">
        <v>673</v>
      </c>
      <c r="B675" t="s">
        <v>1535</v>
      </c>
      <c r="C675" s="2">
        <v>43850</v>
      </c>
      <c r="D675">
        <v>589.25</v>
      </c>
      <c r="E675">
        <v>597.4</v>
      </c>
      <c r="F675">
        <v>570.35</v>
      </c>
      <c r="G675">
        <v>579.9</v>
      </c>
      <c r="H675">
        <v>2214118</v>
      </c>
      <c r="I675">
        <v>825</v>
      </c>
      <c r="J675">
        <v>409</v>
      </c>
      <c r="K675">
        <v>0</v>
      </c>
      <c r="L675" t="s">
        <v>1536</v>
      </c>
    </row>
    <row r="676" spans="1:12" x14ac:dyDescent="0.25">
      <c r="A676">
        <v>674</v>
      </c>
      <c r="B676" t="s">
        <v>1537</v>
      </c>
      <c r="C676" s="2">
        <v>43850</v>
      </c>
      <c r="D676">
        <v>160</v>
      </c>
      <c r="E676">
        <v>161</v>
      </c>
      <c r="F676">
        <v>153.55000000000001</v>
      </c>
      <c r="G676">
        <v>154.85</v>
      </c>
      <c r="H676">
        <v>164139</v>
      </c>
      <c r="I676">
        <v>238</v>
      </c>
      <c r="J676">
        <v>138</v>
      </c>
      <c r="K676">
        <v>0</v>
      </c>
      <c r="L676" t="s">
        <v>1538</v>
      </c>
    </row>
    <row r="677" spans="1:12" x14ac:dyDescent="0.25">
      <c r="A677">
        <v>675</v>
      </c>
      <c r="B677" t="s">
        <v>1541</v>
      </c>
      <c r="C677" s="2">
        <v>43850</v>
      </c>
      <c r="D677">
        <v>74.2</v>
      </c>
      <c r="E677">
        <v>81.2</v>
      </c>
      <c r="F677">
        <v>72.5</v>
      </c>
      <c r="G677">
        <v>77.400000000000006</v>
      </c>
      <c r="H677">
        <v>16585</v>
      </c>
      <c r="I677">
        <v>102</v>
      </c>
      <c r="J677">
        <v>51</v>
      </c>
      <c r="K677">
        <v>0</v>
      </c>
      <c r="L677" t="s">
        <v>1542</v>
      </c>
    </row>
    <row r="678" spans="1:12" x14ac:dyDescent="0.25">
      <c r="A678">
        <v>676</v>
      </c>
      <c r="B678" t="s">
        <v>1543</v>
      </c>
      <c r="C678" s="2">
        <v>43850</v>
      </c>
      <c r="D678">
        <v>560</v>
      </c>
      <c r="E678">
        <v>569</v>
      </c>
      <c r="F678">
        <v>552.79999999999995</v>
      </c>
      <c r="G678">
        <v>557.6</v>
      </c>
      <c r="H678">
        <v>87322</v>
      </c>
      <c r="I678">
        <v>650</v>
      </c>
      <c r="J678">
        <v>310</v>
      </c>
      <c r="K678">
        <v>0</v>
      </c>
      <c r="L678" t="s">
        <v>1544</v>
      </c>
    </row>
    <row r="679" spans="1:12" x14ac:dyDescent="0.25">
      <c r="A679">
        <v>677</v>
      </c>
      <c r="B679" t="s">
        <v>1545</v>
      </c>
      <c r="C679" s="2">
        <v>43850</v>
      </c>
      <c r="D679">
        <v>239</v>
      </c>
      <c r="E679">
        <v>244.45</v>
      </c>
      <c r="F679">
        <v>232.65</v>
      </c>
      <c r="G679">
        <v>236.4</v>
      </c>
      <c r="H679">
        <v>58742</v>
      </c>
      <c r="I679">
        <v>298</v>
      </c>
      <c r="J679">
        <v>134</v>
      </c>
      <c r="K679">
        <v>0</v>
      </c>
      <c r="L679" t="s">
        <v>1546</v>
      </c>
    </row>
    <row r="680" spans="1:12" x14ac:dyDescent="0.25">
      <c r="A680">
        <v>678</v>
      </c>
      <c r="B680" t="s">
        <v>1547</v>
      </c>
      <c r="C680" s="2">
        <v>43850</v>
      </c>
      <c r="D680">
        <v>452</v>
      </c>
      <c r="E680">
        <v>477</v>
      </c>
      <c r="F680">
        <v>443.7</v>
      </c>
      <c r="G680">
        <v>457.25</v>
      </c>
      <c r="H680">
        <v>364387</v>
      </c>
      <c r="I680">
        <v>555</v>
      </c>
      <c r="J680">
        <v>267</v>
      </c>
      <c r="K680">
        <v>0</v>
      </c>
      <c r="L680" t="s">
        <v>1548</v>
      </c>
    </row>
    <row r="681" spans="1:12" x14ac:dyDescent="0.25">
      <c r="A681">
        <v>679</v>
      </c>
      <c r="B681" t="s">
        <v>1549</v>
      </c>
      <c r="C681" s="2">
        <v>43850</v>
      </c>
      <c r="D681">
        <v>180</v>
      </c>
      <c r="E681">
        <v>188.4</v>
      </c>
      <c r="F681">
        <v>172.5</v>
      </c>
      <c r="G681">
        <v>177</v>
      </c>
      <c r="H681">
        <v>260</v>
      </c>
      <c r="I681">
        <v>379</v>
      </c>
      <c r="J681">
        <v>146</v>
      </c>
      <c r="K681">
        <v>0</v>
      </c>
      <c r="L681" t="s">
        <v>1550</v>
      </c>
    </row>
    <row r="682" spans="1:12" x14ac:dyDescent="0.25">
      <c r="A682">
        <v>680</v>
      </c>
      <c r="B682" t="s">
        <v>1551</v>
      </c>
      <c r="C682" s="2">
        <v>43850</v>
      </c>
      <c r="D682">
        <v>40.35</v>
      </c>
      <c r="E682">
        <v>40.5</v>
      </c>
      <c r="F682">
        <v>38.25</v>
      </c>
      <c r="G682">
        <v>38.4</v>
      </c>
      <c r="H682">
        <v>44925</v>
      </c>
      <c r="I682">
        <v>83</v>
      </c>
      <c r="J682">
        <v>28</v>
      </c>
      <c r="K682">
        <v>0</v>
      </c>
      <c r="L682" t="s">
        <v>1552</v>
      </c>
    </row>
    <row r="683" spans="1:12" x14ac:dyDescent="0.25">
      <c r="A683">
        <v>681</v>
      </c>
      <c r="B683" t="s">
        <v>1553</v>
      </c>
      <c r="C683" s="2">
        <v>43850</v>
      </c>
      <c r="D683">
        <v>96.7</v>
      </c>
      <c r="E683">
        <v>97.65</v>
      </c>
      <c r="F683">
        <v>96.3</v>
      </c>
      <c r="G683">
        <v>97.3</v>
      </c>
      <c r="H683">
        <v>11686</v>
      </c>
      <c r="I683">
        <v>236</v>
      </c>
      <c r="J683">
        <v>76</v>
      </c>
      <c r="K683">
        <v>0</v>
      </c>
      <c r="L683" t="s">
        <v>1554</v>
      </c>
    </row>
    <row r="684" spans="1:12" x14ac:dyDescent="0.25">
      <c r="A684">
        <v>682</v>
      </c>
      <c r="B684" t="s">
        <v>1559</v>
      </c>
      <c r="C684" s="2">
        <v>43850</v>
      </c>
      <c r="D684">
        <v>46.5</v>
      </c>
      <c r="E684">
        <v>46.95</v>
      </c>
      <c r="F684">
        <v>43.8</v>
      </c>
      <c r="G684">
        <v>44.25</v>
      </c>
      <c r="H684">
        <v>38595</v>
      </c>
      <c r="I684">
        <v>85</v>
      </c>
      <c r="J684">
        <v>34</v>
      </c>
      <c r="K684">
        <v>0</v>
      </c>
      <c r="L684" t="s">
        <v>1560</v>
      </c>
    </row>
    <row r="685" spans="1:12" x14ac:dyDescent="0.25">
      <c r="A685">
        <v>683</v>
      </c>
      <c r="B685" t="s">
        <v>1563</v>
      </c>
      <c r="C685" s="2">
        <v>43850</v>
      </c>
      <c r="D685">
        <v>519.79999999999995</v>
      </c>
      <c r="E685">
        <v>526.5</v>
      </c>
      <c r="F685">
        <v>516.04999999999995</v>
      </c>
      <c r="G685">
        <v>524</v>
      </c>
      <c r="H685">
        <v>380098</v>
      </c>
      <c r="I685">
        <v>573</v>
      </c>
      <c r="J685">
        <v>343</v>
      </c>
      <c r="K685">
        <v>0</v>
      </c>
      <c r="L685" t="s">
        <v>1564</v>
      </c>
    </row>
    <row r="686" spans="1:12" x14ac:dyDescent="0.25">
      <c r="A686">
        <v>684</v>
      </c>
      <c r="B686" t="s">
        <v>1565</v>
      </c>
      <c r="C686" s="2">
        <v>43850</v>
      </c>
      <c r="D686">
        <v>26.8</v>
      </c>
      <c r="E686">
        <v>26.92</v>
      </c>
      <c r="F686">
        <v>26</v>
      </c>
      <c r="G686">
        <v>26.34</v>
      </c>
      <c r="H686">
        <v>37840</v>
      </c>
      <c r="I686">
        <v>48</v>
      </c>
      <c r="J686">
        <v>18</v>
      </c>
      <c r="K686">
        <v>0</v>
      </c>
      <c r="L686" t="s">
        <v>1566</v>
      </c>
    </row>
    <row r="687" spans="1:12" x14ac:dyDescent="0.25">
      <c r="A687">
        <v>685</v>
      </c>
      <c r="B687" t="s">
        <v>1567</v>
      </c>
      <c r="C687" s="2">
        <v>43850</v>
      </c>
      <c r="D687">
        <v>14.9</v>
      </c>
      <c r="E687">
        <v>14.9</v>
      </c>
      <c r="F687">
        <v>13.55</v>
      </c>
      <c r="G687">
        <v>14.5</v>
      </c>
      <c r="H687">
        <v>1261</v>
      </c>
      <c r="I687">
        <v>33</v>
      </c>
      <c r="J687">
        <v>8</v>
      </c>
      <c r="K687">
        <v>0</v>
      </c>
      <c r="L687" t="s">
        <v>1568</v>
      </c>
    </row>
    <row r="688" spans="1:12" x14ac:dyDescent="0.25">
      <c r="A688">
        <v>686</v>
      </c>
      <c r="B688" t="s">
        <v>1569</v>
      </c>
      <c r="C688" s="2">
        <v>43850</v>
      </c>
      <c r="D688">
        <v>57.35</v>
      </c>
      <c r="E688">
        <v>57.35</v>
      </c>
      <c r="F688">
        <v>56.1</v>
      </c>
      <c r="G688">
        <v>56.2</v>
      </c>
      <c r="H688">
        <v>232263</v>
      </c>
      <c r="I688">
        <v>110</v>
      </c>
      <c r="J688">
        <v>54</v>
      </c>
      <c r="K688">
        <v>0</v>
      </c>
      <c r="L688" t="s">
        <v>1570</v>
      </c>
    </row>
    <row r="689" spans="1:12" x14ac:dyDescent="0.25">
      <c r="A689">
        <v>687</v>
      </c>
      <c r="B689" t="s">
        <v>1573</v>
      </c>
      <c r="C689" s="2">
        <v>43850</v>
      </c>
      <c r="D689">
        <v>402.7</v>
      </c>
      <c r="E689">
        <v>407.95</v>
      </c>
      <c r="F689">
        <v>385.95</v>
      </c>
      <c r="G689">
        <v>392</v>
      </c>
      <c r="H689">
        <v>16162</v>
      </c>
      <c r="I689">
        <v>1084</v>
      </c>
      <c r="J689">
        <v>300</v>
      </c>
      <c r="K689">
        <v>0</v>
      </c>
      <c r="L689" t="s">
        <v>1574</v>
      </c>
    </row>
    <row r="690" spans="1:12" x14ac:dyDescent="0.25">
      <c r="A690">
        <v>688</v>
      </c>
      <c r="B690" t="s">
        <v>1575</v>
      </c>
      <c r="C690" s="2">
        <v>43850</v>
      </c>
      <c r="D690">
        <v>70.25</v>
      </c>
      <c r="E690">
        <v>70.900000000000006</v>
      </c>
      <c r="F690">
        <v>68.2</v>
      </c>
      <c r="G690">
        <v>68.5</v>
      </c>
      <c r="H690">
        <v>35327</v>
      </c>
      <c r="I690">
        <v>115</v>
      </c>
      <c r="J690">
        <v>57</v>
      </c>
      <c r="K690">
        <v>0</v>
      </c>
      <c r="L690" t="s">
        <v>1576</v>
      </c>
    </row>
    <row r="691" spans="1:12" x14ac:dyDescent="0.25">
      <c r="A691">
        <v>689</v>
      </c>
      <c r="B691" t="s">
        <v>1577</v>
      </c>
      <c r="C691" s="2">
        <v>43850</v>
      </c>
      <c r="D691">
        <v>16.05</v>
      </c>
      <c r="E691">
        <v>16.149999999999999</v>
      </c>
      <c r="F691">
        <v>15.3</v>
      </c>
      <c r="G691">
        <v>15.45</v>
      </c>
      <c r="H691">
        <v>111597</v>
      </c>
      <c r="I691">
        <v>28</v>
      </c>
      <c r="J691">
        <v>11</v>
      </c>
      <c r="K691">
        <v>0</v>
      </c>
      <c r="L691" t="s">
        <v>1578</v>
      </c>
    </row>
    <row r="692" spans="1:12" x14ac:dyDescent="0.25">
      <c r="A692">
        <v>690</v>
      </c>
      <c r="B692" t="s">
        <v>1579</v>
      </c>
      <c r="C692" s="2">
        <v>43850</v>
      </c>
      <c r="D692">
        <v>330.9</v>
      </c>
      <c r="E692">
        <v>330.95</v>
      </c>
      <c r="F692">
        <v>315</v>
      </c>
      <c r="G692">
        <v>315.7</v>
      </c>
      <c r="H692">
        <v>513</v>
      </c>
      <c r="I692">
        <v>540</v>
      </c>
      <c r="J692">
        <v>280</v>
      </c>
      <c r="K692">
        <v>0</v>
      </c>
      <c r="L692" t="s">
        <v>1580</v>
      </c>
    </row>
    <row r="693" spans="1:12" x14ac:dyDescent="0.25">
      <c r="A693">
        <v>691</v>
      </c>
      <c r="B693" t="s">
        <v>1581</v>
      </c>
      <c r="C693" s="2">
        <v>43850</v>
      </c>
      <c r="D693">
        <v>348</v>
      </c>
      <c r="E693">
        <v>353</v>
      </c>
      <c r="F693">
        <v>337.1</v>
      </c>
      <c r="G693">
        <v>339.85</v>
      </c>
      <c r="H693">
        <v>452578</v>
      </c>
      <c r="I693">
        <v>355</v>
      </c>
      <c r="J693">
        <v>230</v>
      </c>
      <c r="K693">
        <v>0</v>
      </c>
      <c r="L693" t="s">
        <v>1582</v>
      </c>
    </row>
    <row r="694" spans="1:12" x14ac:dyDescent="0.25">
      <c r="A694">
        <v>692</v>
      </c>
      <c r="B694" t="s">
        <v>1583</v>
      </c>
      <c r="C694" s="2">
        <v>43850</v>
      </c>
      <c r="D694">
        <v>14.8</v>
      </c>
      <c r="E694">
        <v>15.05</v>
      </c>
      <c r="F694">
        <v>14.35</v>
      </c>
      <c r="G694">
        <v>14.6</v>
      </c>
      <c r="H694">
        <v>107769</v>
      </c>
      <c r="I694">
        <v>26</v>
      </c>
      <c r="J694">
        <v>7</v>
      </c>
      <c r="K694">
        <v>0</v>
      </c>
      <c r="L694" t="s">
        <v>1584</v>
      </c>
    </row>
    <row r="695" spans="1:12" x14ac:dyDescent="0.25">
      <c r="A695">
        <v>693</v>
      </c>
      <c r="B695" t="s">
        <v>1587</v>
      </c>
      <c r="C695" s="2">
        <v>43850</v>
      </c>
      <c r="D695">
        <v>534.9</v>
      </c>
      <c r="E695">
        <v>537.5</v>
      </c>
      <c r="F695">
        <v>490.1</v>
      </c>
      <c r="G695">
        <v>517.35</v>
      </c>
      <c r="H695">
        <v>253761</v>
      </c>
      <c r="I695">
        <v>615</v>
      </c>
      <c r="J695">
        <v>248</v>
      </c>
      <c r="K695">
        <v>0</v>
      </c>
      <c r="L695" t="s">
        <v>1588</v>
      </c>
    </row>
    <row r="696" spans="1:12" x14ac:dyDescent="0.25">
      <c r="A696">
        <v>694</v>
      </c>
      <c r="B696" t="s">
        <v>1589</v>
      </c>
      <c r="C696" s="2">
        <v>43850</v>
      </c>
      <c r="D696">
        <v>16.399999999999999</v>
      </c>
      <c r="E696">
        <v>16.399999999999999</v>
      </c>
      <c r="F696">
        <v>15.9</v>
      </c>
      <c r="G696">
        <v>15.9</v>
      </c>
      <c r="H696">
        <v>111585</v>
      </c>
      <c r="I696">
        <v>55</v>
      </c>
      <c r="J696">
        <v>14</v>
      </c>
      <c r="K696">
        <v>0</v>
      </c>
      <c r="L696" t="s">
        <v>1590</v>
      </c>
    </row>
    <row r="697" spans="1:12" x14ac:dyDescent="0.25">
      <c r="A697">
        <v>695</v>
      </c>
      <c r="B697" t="s">
        <v>1591</v>
      </c>
      <c r="C697" s="2">
        <v>43850</v>
      </c>
      <c r="D697">
        <v>1082</v>
      </c>
      <c r="E697">
        <v>1150</v>
      </c>
      <c r="F697">
        <v>1082</v>
      </c>
      <c r="G697">
        <v>1126.8</v>
      </c>
      <c r="H697">
        <v>9287</v>
      </c>
      <c r="I697">
        <v>1227</v>
      </c>
      <c r="J697">
        <v>808</v>
      </c>
      <c r="K697">
        <v>0</v>
      </c>
      <c r="L697" t="s">
        <v>1592</v>
      </c>
    </row>
    <row r="698" spans="1:12" x14ac:dyDescent="0.25">
      <c r="A698">
        <v>696</v>
      </c>
      <c r="B698" t="s">
        <v>1593</v>
      </c>
      <c r="C698" s="2">
        <v>43850</v>
      </c>
      <c r="D698">
        <v>21.5</v>
      </c>
      <c r="E698">
        <v>21.6</v>
      </c>
      <c r="F698">
        <v>20.75</v>
      </c>
      <c r="G698">
        <v>20.75</v>
      </c>
      <c r="H698">
        <v>9631</v>
      </c>
      <c r="I698">
        <v>31</v>
      </c>
      <c r="J698">
        <v>18</v>
      </c>
      <c r="K698">
        <v>0</v>
      </c>
      <c r="L698" t="s">
        <v>1594</v>
      </c>
    </row>
    <row r="699" spans="1:12" x14ac:dyDescent="0.25">
      <c r="A699">
        <v>697</v>
      </c>
      <c r="B699" t="s">
        <v>1595</v>
      </c>
      <c r="C699" s="2">
        <v>43850</v>
      </c>
      <c r="D699">
        <v>56.75</v>
      </c>
      <c r="E699">
        <v>57.25</v>
      </c>
      <c r="F699">
        <v>54.4</v>
      </c>
      <c r="G699">
        <v>54.65</v>
      </c>
      <c r="H699">
        <v>164751</v>
      </c>
      <c r="I699">
        <v>99</v>
      </c>
      <c r="J699">
        <v>47</v>
      </c>
      <c r="K699">
        <v>0</v>
      </c>
      <c r="L699" t="s">
        <v>1596</v>
      </c>
    </row>
    <row r="700" spans="1:12" x14ac:dyDescent="0.25">
      <c r="A700">
        <v>698</v>
      </c>
      <c r="B700" t="s">
        <v>1599</v>
      </c>
      <c r="C700" s="2">
        <v>43850</v>
      </c>
      <c r="D700">
        <v>183.3</v>
      </c>
      <c r="E700">
        <v>184.6</v>
      </c>
      <c r="F700">
        <v>178</v>
      </c>
      <c r="G700">
        <v>178.75</v>
      </c>
      <c r="H700">
        <v>108895</v>
      </c>
      <c r="I700">
        <v>819</v>
      </c>
      <c r="J700">
        <v>163</v>
      </c>
      <c r="K700">
        <v>0</v>
      </c>
      <c r="L700" t="s">
        <v>1600</v>
      </c>
    </row>
    <row r="701" spans="1:12" x14ac:dyDescent="0.25">
      <c r="A701">
        <v>699</v>
      </c>
      <c r="B701" t="s">
        <v>1603</v>
      </c>
      <c r="C701" s="2">
        <v>43850</v>
      </c>
      <c r="D701">
        <v>13.5</v>
      </c>
      <c r="E701">
        <v>14.05</v>
      </c>
      <c r="F701">
        <v>13.5</v>
      </c>
      <c r="G701">
        <v>14.05</v>
      </c>
      <c r="H701">
        <v>104</v>
      </c>
      <c r="I701">
        <v>34</v>
      </c>
      <c r="J701">
        <v>11</v>
      </c>
      <c r="K701">
        <v>0</v>
      </c>
      <c r="L701" t="s">
        <v>1604</v>
      </c>
    </row>
    <row r="702" spans="1:12" x14ac:dyDescent="0.25">
      <c r="A702">
        <v>700</v>
      </c>
      <c r="B702" t="s">
        <v>1605</v>
      </c>
      <c r="C702" s="2">
        <v>43850</v>
      </c>
      <c r="D702">
        <v>1839</v>
      </c>
      <c r="E702">
        <v>1850</v>
      </c>
      <c r="F702">
        <v>1756.2</v>
      </c>
      <c r="G702">
        <v>1796.65</v>
      </c>
      <c r="H702">
        <v>431</v>
      </c>
      <c r="I702">
        <v>2600</v>
      </c>
      <c r="J702">
        <v>1395</v>
      </c>
      <c r="K702">
        <v>0</v>
      </c>
      <c r="L702" t="s">
        <v>1606</v>
      </c>
    </row>
    <row r="703" spans="1:12" x14ac:dyDescent="0.25">
      <c r="A703">
        <v>701</v>
      </c>
      <c r="B703" t="s">
        <v>1607</v>
      </c>
      <c r="C703" s="2">
        <v>43850</v>
      </c>
      <c r="D703">
        <v>129.05000000000001</v>
      </c>
      <c r="E703">
        <v>131</v>
      </c>
      <c r="F703">
        <v>126.05</v>
      </c>
      <c r="G703">
        <v>128.75</v>
      </c>
      <c r="H703">
        <v>7629</v>
      </c>
      <c r="I703">
        <v>243</v>
      </c>
      <c r="J703">
        <v>89</v>
      </c>
      <c r="K703">
        <v>0</v>
      </c>
      <c r="L703" t="s">
        <v>1608</v>
      </c>
    </row>
    <row r="704" spans="1:12" x14ac:dyDescent="0.25">
      <c r="A704">
        <v>702</v>
      </c>
      <c r="B704" t="s">
        <v>1609</v>
      </c>
      <c r="C704" s="2">
        <v>43850</v>
      </c>
      <c r="D704">
        <v>691</v>
      </c>
      <c r="E704">
        <v>697.25</v>
      </c>
      <c r="F704">
        <v>676.55</v>
      </c>
      <c r="G704">
        <v>681.5</v>
      </c>
      <c r="H704">
        <v>2968</v>
      </c>
      <c r="I704">
        <v>960</v>
      </c>
      <c r="J704">
        <v>531</v>
      </c>
      <c r="K704">
        <v>0</v>
      </c>
      <c r="L704" t="s">
        <v>1610</v>
      </c>
    </row>
    <row r="705" spans="1:12" x14ac:dyDescent="0.25">
      <c r="A705">
        <v>703</v>
      </c>
      <c r="B705" t="s">
        <v>1611</v>
      </c>
      <c r="C705" s="2">
        <v>43850</v>
      </c>
      <c r="D705">
        <v>126</v>
      </c>
      <c r="E705">
        <v>126</v>
      </c>
      <c r="F705">
        <v>120.5</v>
      </c>
      <c r="G705">
        <v>121.8</v>
      </c>
      <c r="H705">
        <v>8499</v>
      </c>
      <c r="I705">
        <v>251</v>
      </c>
      <c r="J705">
        <v>104</v>
      </c>
      <c r="K705">
        <v>0</v>
      </c>
      <c r="L705" t="s">
        <v>1612</v>
      </c>
    </row>
    <row r="706" spans="1:12" x14ac:dyDescent="0.25">
      <c r="A706">
        <v>704</v>
      </c>
      <c r="B706" t="s">
        <v>1615</v>
      </c>
      <c r="C706" s="2">
        <v>43850</v>
      </c>
      <c r="D706">
        <v>83.3</v>
      </c>
      <c r="E706">
        <v>83.3</v>
      </c>
      <c r="F706">
        <v>72.599999999999994</v>
      </c>
      <c r="G706">
        <v>73.25</v>
      </c>
      <c r="H706">
        <v>19906</v>
      </c>
      <c r="I706">
        <v>87</v>
      </c>
      <c r="J706">
        <v>59</v>
      </c>
      <c r="K706">
        <v>0</v>
      </c>
      <c r="L706" t="s">
        <v>1616</v>
      </c>
    </row>
    <row r="707" spans="1:12" x14ac:dyDescent="0.25">
      <c r="A707">
        <v>705</v>
      </c>
      <c r="B707" t="s">
        <v>1613</v>
      </c>
      <c r="C707" s="2">
        <v>43850</v>
      </c>
      <c r="D707">
        <v>401.4</v>
      </c>
      <c r="E707">
        <v>403.75</v>
      </c>
      <c r="F707">
        <v>387.95</v>
      </c>
      <c r="G707">
        <v>391.25</v>
      </c>
      <c r="H707">
        <v>90416</v>
      </c>
      <c r="I707">
        <v>654</v>
      </c>
      <c r="J707">
        <v>350</v>
      </c>
      <c r="K707">
        <v>0</v>
      </c>
      <c r="L707" t="s">
        <v>1614</v>
      </c>
    </row>
    <row r="708" spans="1:12" x14ac:dyDescent="0.25">
      <c r="A708">
        <v>706</v>
      </c>
      <c r="B708" t="s">
        <v>1617</v>
      </c>
      <c r="C708" s="2">
        <v>43850</v>
      </c>
      <c r="D708">
        <v>147</v>
      </c>
      <c r="E708">
        <v>147.75</v>
      </c>
      <c r="F708">
        <v>142.30000000000001</v>
      </c>
      <c r="G708">
        <v>144</v>
      </c>
      <c r="H708">
        <v>46910</v>
      </c>
      <c r="I708">
        <v>300</v>
      </c>
      <c r="J708">
        <v>119</v>
      </c>
      <c r="K708">
        <v>0</v>
      </c>
      <c r="L708" t="s">
        <v>1618</v>
      </c>
    </row>
    <row r="709" spans="1:12" x14ac:dyDescent="0.25">
      <c r="A709">
        <v>707</v>
      </c>
      <c r="B709" t="s">
        <v>1619</v>
      </c>
      <c r="C709" s="2">
        <v>43850</v>
      </c>
      <c r="D709">
        <v>153.4</v>
      </c>
      <c r="E709">
        <v>154</v>
      </c>
      <c r="F709">
        <v>149.19999999999999</v>
      </c>
      <c r="G709">
        <v>150.25</v>
      </c>
      <c r="H709">
        <v>43951</v>
      </c>
      <c r="I709">
        <v>356</v>
      </c>
      <c r="J709">
        <v>143</v>
      </c>
      <c r="K709">
        <v>0</v>
      </c>
      <c r="L709" t="s">
        <v>1620</v>
      </c>
    </row>
    <row r="710" spans="1:12" x14ac:dyDescent="0.25">
      <c r="A710">
        <v>708</v>
      </c>
      <c r="B710" t="s">
        <v>1621</v>
      </c>
      <c r="C710" s="2">
        <v>43850</v>
      </c>
      <c r="D710">
        <v>648</v>
      </c>
      <c r="E710">
        <v>679.95</v>
      </c>
      <c r="F710">
        <v>648</v>
      </c>
      <c r="G710">
        <v>660.45</v>
      </c>
      <c r="H710">
        <v>1366</v>
      </c>
      <c r="I710">
        <v>1195</v>
      </c>
      <c r="J710">
        <v>588</v>
      </c>
      <c r="K710">
        <v>0</v>
      </c>
      <c r="L710" t="s">
        <v>1622</v>
      </c>
    </row>
    <row r="711" spans="1:12" x14ac:dyDescent="0.25">
      <c r="A711">
        <v>709</v>
      </c>
      <c r="B711" t="s">
        <v>1623</v>
      </c>
      <c r="C711" s="2">
        <v>43850</v>
      </c>
      <c r="D711">
        <v>127</v>
      </c>
      <c r="E711">
        <v>129</v>
      </c>
      <c r="F711">
        <v>122.25</v>
      </c>
      <c r="G711">
        <v>125.05</v>
      </c>
      <c r="H711">
        <v>153280</v>
      </c>
      <c r="I711">
        <v>138</v>
      </c>
      <c r="J711">
        <v>70</v>
      </c>
      <c r="K711">
        <v>0</v>
      </c>
      <c r="L711" t="s">
        <v>1624</v>
      </c>
    </row>
    <row r="712" spans="1:12" x14ac:dyDescent="0.25">
      <c r="A712">
        <v>710</v>
      </c>
      <c r="B712" t="s">
        <v>1625</v>
      </c>
      <c r="C712" s="2">
        <v>43850</v>
      </c>
      <c r="D712">
        <v>990.2</v>
      </c>
      <c r="E712">
        <v>1000</v>
      </c>
      <c r="F712">
        <v>990.15</v>
      </c>
      <c r="G712">
        <v>999.2</v>
      </c>
      <c r="H712">
        <v>315</v>
      </c>
      <c r="I712">
        <v>1508</v>
      </c>
      <c r="J712">
        <v>905</v>
      </c>
      <c r="K712">
        <v>0</v>
      </c>
      <c r="L712" t="s">
        <v>1626</v>
      </c>
    </row>
    <row r="713" spans="1:12" x14ac:dyDescent="0.25">
      <c r="A713">
        <v>711</v>
      </c>
      <c r="B713" t="s">
        <v>1627</v>
      </c>
      <c r="C713" s="2">
        <v>43850</v>
      </c>
      <c r="D713">
        <v>9.3000000000000007</v>
      </c>
      <c r="E713">
        <v>9.4499999999999993</v>
      </c>
      <c r="F713">
        <v>8.9</v>
      </c>
      <c r="G713">
        <v>8.9499999999999993</v>
      </c>
      <c r="H713">
        <v>116015</v>
      </c>
      <c r="I713">
        <v>14</v>
      </c>
      <c r="J713">
        <v>5</v>
      </c>
      <c r="K713">
        <v>0</v>
      </c>
      <c r="L713" t="s">
        <v>1628</v>
      </c>
    </row>
    <row r="714" spans="1:12" x14ac:dyDescent="0.25">
      <c r="A714">
        <v>712</v>
      </c>
      <c r="B714" t="s">
        <v>1629</v>
      </c>
      <c r="C714" s="2">
        <v>43850</v>
      </c>
      <c r="D714">
        <v>149.25</v>
      </c>
      <c r="E714">
        <v>151.5</v>
      </c>
      <c r="F714">
        <v>147.5</v>
      </c>
      <c r="G714">
        <v>148.13</v>
      </c>
      <c r="H714">
        <v>344632</v>
      </c>
      <c r="I714">
        <v>152</v>
      </c>
      <c r="J714">
        <v>83</v>
      </c>
      <c r="K714">
        <v>0</v>
      </c>
      <c r="L714" t="s">
        <v>1630</v>
      </c>
    </row>
    <row r="715" spans="1:12" x14ac:dyDescent="0.25">
      <c r="A715">
        <v>713</v>
      </c>
      <c r="B715" t="s">
        <v>3309</v>
      </c>
      <c r="C715" s="2">
        <v>43850</v>
      </c>
      <c r="D715">
        <v>8.6999999999999993</v>
      </c>
      <c r="E715">
        <v>9.3000000000000007</v>
      </c>
      <c r="F715">
        <v>8.6999999999999993</v>
      </c>
      <c r="G715">
        <v>9.15</v>
      </c>
      <c r="H715">
        <v>19677</v>
      </c>
      <c r="I715">
        <v>44</v>
      </c>
      <c r="J715">
        <v>7</v>
      </c>
      <c r="K715">
        <v>0</v>
      </c>
      <c r="L715" t="s">
        <v>3310</v>
      </c>
    </row>
    <row r="716" spans="1:12" x14ac:dyDescent="0.25">
      <c r="A716">
        <v>714</v>
      </c>
      <c r="B716" t="s">
        <v>1631</v>
      </c>
      <c r="C716" s="2">
        <v>43850</v>
      </c>
      <c r="D716">
        <v>86.35</v>
      </c>
      <c r="E716">
        <v>86.6</v>
      </c>
      <c r="F716">
        <v>84.3</v>
      </c>
      <c r="G716">
        <v>84.85</v>
      </c>
      <c r="H716">
        <v>37229</v>
      </c>
      <c r="I716">
        <v>154</v>
      </c>
      <c r="J716">
        <v>58</v>
      </c>
      <c r="K716">
        <v>0</v>
      </c>
      <c r="L716" t="s">
        <v>1632</v>
      </c>
    </row>
    <row r="717" spans="1:12" x14ac:dyDescent="0.25">
      <c r="A717">
        <v>715</v>
      </c>
      <c r="B717" t="s">
        <v>1633</v>
      </c>
      <c r="C717" s="2">
        <v>43850</v>
      </c>
      <c r="D717">
        <v>269.7</v>
      </c>
      <c r="E717">
        <v>271.10000000000002</v>
      </c>
      <c r="F717">
        <v>262.45</v>
      </c>
      <c r="G717">
        <v>265.35000000000002</v>
      </c>
      <c r="H717">
        <v>83044</v>
      </c>
      <c r="I717">
        <v>320</v>
      </c>
      <c r="J717">
        <v>198</v>
      </c>
      <c r="K717">
        <v>0</v>
      </c>
      <c r="L717" t="s">
        <v>1634</v>
      </c>
    </row>
    <row r="718" spans="1:12" x14ac:dyDescent="0.25">
      <c r="A718">
        <v>716</v>
      </c>
      <c r="B718" t="s">
        <v>1635</v>
      </c>
      <c r="C718" s="2">
        <v>43850</v>
      </c>
      <c r="D718">
        <v>37</v>
      </c>
      <c r="E718">
        <v>37.65</v>
      </c>
      <c r="F718">
        <v>35.700000000000003</v>
      </c>
      <c r="G718">
        <v>36.200000000000003</v>
      </c>
      <c r="H718">
        <v>348183</v>
      </c>
      <c r="I718">
        <v>57</v>
      </c>
      <c r="J718">
        <v>24</v>
      </c>
      <c r="K718">
        <v>0</v>
      </c>
      <c r="L718" t="s">
        <v>1636</v>
      </c>
    </row>
    <row r="719" spans="1:12" x14ac:dyDescent="0.25">
      <c r="A719">
        <v>717</v>
      </c>
      <c r="B719" t="s">
        <v>1637</v>
      </c>
      <c r="C719" s="2">
        <v>43850</v>
      </c>
      <c r="D719">
        <v>1709</v>
      </c>
      <c r="E719">
        <v>1709</v>
      </c>
      <c r="F719">
        <v>1611</v>
      </c>
      <c r="G719">
        <v>1617.9</v>
      </c>
      <c r="H719">
        <v>8004034</v>
      </c>
      <c r="I719">
        <v>1735</v>
      </c>
      <c r="J719">
        <v>1002</v>
      </c>
      <c r="K719">
        <v>0</v>
      </c>
      <c r="L719" t="s">
        <v>1638</v>
      </c>
    </row>
    <row r="720" spans="1:12" x14ac:dyDescent="0.25">
      <c r="A720">
        <v>718</v>
      </c>
      <c r="B720" t="s">
        <v>1639</v>
      </c>
      <c r="C720" s="2">
        <v>43850</v>
      </c>
      <c r="D720">
        <v>13.35</v>
      </c>
      <c r="E720">
        <v>13.85</v>
      </c>
      <c r="F720">
        <v>12.1</v>
      </c>
      <c r="G720">
        <v>12.35</v>
      </c>
      <c r="H720">
        <v>294847</v>
      </c>
      <c r="I720">
        <v>16</v>
      </c>
      <c r="J720">
        <v>7</v>
      </c>
      <c r="K720">
        <v>0</v>
      </c>
      <c r="L720" t="s">
        <v>1640</v>
      </c>
    </row>
    <row r="721" spans="1:12" x14ac:dyDescent="0.25">
      <c r="A721">
        <v>719</v>
      </c>
      <c r="B721" t="s">
        <v>1641</v>
      </c>
      <c r="C721" s="2">
        <v>43850</v>
      </c>
      <c r="D721">
        <v>18.45</v>
      </c>
      <c r="E721">
        <v>19.899999999999999</v>
      </c>
      <c r="F721">
        <v>17.649999999999999</v>
      </c>
      <c r="G721">
        <v>18.8</v>
      </c>
      <c r="H721">
        <v>35587</v>
      </c>
      <c r="I721">
        <v>26</v>
      </c>
      <c r="J721">
        <v>15</v>
      </c>
      <c r="K721">
        <v>0</v>
      </c>
      <c r="L721" t="s">
        <v>1642</v>
      </c>
    </row>
    <row r="722" spans="1:12" x14ac:dyDescent="0.25">
      <c r="A722">
        <v>720</v>
      </c>
      <c r="B722" t="s">
        <v>1643</v>
      </c>
      <c r="C722" s="2">
        <v>43850</v>
      </c>
      <c r="D722">
        <v>103.55</v>
      </c>
      <c r="E722">
        <v>105.35</v>
      </c>
      <c r="F722">
        <v>102</v>
      </c>
      <c r="G722">
        <v>102.35</v>
      </c>
      <c r="H722">
        <v>169817</v>
      </c>
      <c r="I722">
        <v>118</v>
      </c>
      <c r="J722">
        <v>70</v>
      </c>
      <c r="K722">
        <v>0</v>
      </c>
      <c r="L722" t="s">
        <v>1643</v>
      </c>
    </row>
    <row r="723" spans="1:12" x14ac:dyDescent="0.25">
      <c r="A723">
        <v>721</v>
      </c>
      <c r="B723" t="s">
        <v>1644</v>
      </c>
      <c r="C723" s="2">
        <v>43850</v>
      </c>
      <c r="D723">
        <v>80.900000000000006</v>
      </c>
      <c r="E723">
        <v>80.900000000000006</v>
      </c>
      <c r="F723">
        <v>74.099999999999994</v>
      </c>
      <c r="G723">
        <v>75.599999999999994</v>
      </c>
      <c r="H723">
        <v>5885</v>
      </c>
      <c r="I723">
        <v>131</v>
      </c>
      <c r="J723">
        <v>53</v>
      </c>
      <c r="K723">
        <v>0</v>
      </c>
      <c r="L723" t="s">
        <v>1645</v>
      </c>
    </row>
    <row r="724" spans="1:12" x14ac:dyDescent="0.25">
      <c r="A724">
        <v>722</v>
      </c>
      <c r="B724" t="s">
        <v>1646</v>
      </c>
      <c r="C724" s="2">
        <v>43850</v>
      </c>
      <c r="D724">
        <v>673.95</v>
      </c>
      <c r="E724">
        <v>681</v>
      </c>
      <c r="F724">
        <v>659.05</v>
      </c>
      <c r="G724">
        <v>661.5</v>
      </c>
      <c r="H724">
        <v>24001</v>
      </c>
      <c r="I724">
        <v>715</v>
      </c>
      <c r="J724">
        <v>511</v>
      </c>
      <c r="K724">
        <v>0</v>
      </c>
      <c r="L724" t="s">
        <v>1647</v>
      </c>
    </row>
    <row r="725" spans="1:12" x14ac:dyDescent="0.25">
      <c r="A725">
        <v>723</v>
      </c>
      <c r="B725" t="s">
        <v>1648</v>
      </c>
      <c r="C725" s="2">
        <v>43850</v>
      </c>
      <c r="D725">
        <v>272</v>
      </c>
      <c r="E725">
        <v>274.7</v>
      </c>
      <c r="F725">
        <v>267.95</v>
      </c>
      <c r="G725">
        <v>269.39999999999998</v>
      </c>
      <c r="H725">
        <v>51632</v>
      </c>
      <c r="I725">
        <v>404</v>
      </c>
      <c r="J725">
        <v>186</v>
      </c>
      <c r="K725">
        <v>0</v>
      </c>
      <c r="L725" t="s">
        <v>1649</v>
      </c>
    </row>
    <row r="726" spans="1:12" x14ac:dyDescent="0.25">
      <c r="A726">
        <v>724</v>
      </c>
      <c r="B726" t="s">
        <v>1650</v>
      </c>
      <c r="C726" s="2">
        <v>43850</v>
      </c>
      <c r="D726">
        <v>98</v>
      </c>
      <c r="E726">
        <v>98</v>
      </c>
      <c r="F726">
        <v>91.5</v>
      </c>
      <c r="G726">
        <v>94.2</v>
      </c>
      <c r="H726">
        <v>5904</v>
      </c>
      <c r="I726">
        <v>135</v>
      </c>
      <c r="J726">
        <v>62</v>
      </c>
      <c r="K726">
        <v>0</v>
      </c>
      <c r="L726" t="s">
        <v>1651</v>
      </c>
    </row>
    <row r="727" spans="1:12" x14ac:dyDescent="0.25">
      <c r="A727">
        <v>725</v>
      </c>
      <c r="B727" t="s">
        <v>1654</v>
      </c>
      <c r="C727" s="2">
        <v>43850</v>
      </c>
      <c r="D727">
        <v>53.2</v>
      </c>
      <c r="E727">
        <v>53.2</v>
      </c>
      <c r="F727">
        <v>53.2</v>
      </c>
      <c r="G727">
        <v>53.2</v>
      </c>
      <c r="H727">
        <v>1000</v>
      </c>
      <c r="I727">
        <v>69</v>
      </c>
      <c r="J727">
        <v>28</v>
      </c>
      <c r="K727">
        <v>0</v>
      </c>
      <c r="L727" t="s">
        <v>1655</v>
      </c>
    </row>
    <row r="728" spans="1:12" x14ac:dyDescent="0.25">
      <c r="A728">
        <v>726</v>
      </c>
      <c r="B728" t="s">
        <v>1656</v>
      </c>
      <c r="C728" s="2">
        <v>43850</v>
      </c>
      <c r="D728">
        <v>720.05</v>
      </c>
      <c r="E728">
        <v>735</v>
      </c>
      <c r="F728">
        <v>709.15</v>
      </c>
      <c r="G728">
        <v>728.4</v>
      </c>
      <c r="H728">
        <v>9923</v>
      </c>
      <c r="I728">
        <v>825</v>
      </c>
      <c r="J728">
        <v>539</v>
      </c>
      <c r="K728">
        <v>0</v>
      </c>
      <c r="L728" t="s">
        <v>1657</v>
      </c>
    </row>
    <row r="729" spans="1:12" x14ac:dyDescent="0.25">
      <c r="A729">
        <v>727</v>
      </c>
      <c r="B729" t="s">
        <v>1658</v>
      </c>
      <c r="C729" s="2">
        <v>43850</v>
      </c>
      <c r="D729">
        <v>480</v>
      </c>
      <c r="E729">
        <v>483</v>
      </c>
      <c r="F729">
        <v>465.95</v>
      </c>
      <c r="G729">
        <v>474</v>
      </c>
      <c r="H729">
        <v>282743</v>
      </c>
      <c r="I729">
        <v>661</v>
      </c>
      <c r="J729">
        <v>369</v>
      </c>
      <c r="K729">
        <v>0</v>
      </c>
      <c r="L729" t="s">
        <v>1659</v>
      </c>
    </row>
    <row r="730" spans="1:12" x14ac:dyDescent="0.25">
      <c r="A730">
        <v>728</v>
      </c>
      <c r="B730" t="s">
        <v>1660</v>
      </c>
      <c r="C730" s="2">
        <v>43850</v>
      </c>
      <c r="D730">
        <v>262</v>
      </c>
      <c r="E730">
        <v>264.89999999999998</v>
      </c>
      <c r="F730">
        <v>256.8</v>
      </c>
      <c r="G730">
        <v>258</v>
      </c>
      <c r="H730">
        <v>57556</v>
      </c>
      <c r="I730">
        <v>305</v>
      </c>
      <c r="J730">
        <v>162</v>
      </c>
      <c r="K730">
        <v>0</v>
      </c>
      <c r="L730" t="s">
        <v>1661</v>
      </c>
    </row>
    <row r="731" spans="1:12" x14ac:dyDescent="0.25">
      <c r="A731">
        <v>729</v>
      </c>
      <c r="B731" t="s">
        <v>1662</v>
      </c>
      <c r="C731" s="2">
        <v>43850</v>
      </c>
      <c r="D731">
        <v>53.5</v>
      </c>
      <c r="E731">
        <v>53.99</v>
      </c>
      <c r="F731">
        <v>50.8</v>
      </c>
      <c r="G731">
        <v>52</v>
      </c>
      <c r="H731">
        <v>9180</v>
      </c>
      <c r="I731">
        <v>54</v>
      </c>
      <c r="J731">
        <v>40</v>
      </c>
      <c r="K731">
        <v>0</v>
      </c>
      <c r="L731" t="s">
        <v>1663</v>
      </c>
    </row>
    <row r="732" spans="1:12" x14ac:dyDescent="0.25">
      <c r="A732">
        <v>730</v>
      </c>
      <c r="B732" t="s">
        <v>1664</v>
      </c>
      <c r="C732" s="2">
        <v>43850</v>
      </c>
      <c r="D732">
        <v>68.36</v>
      </c>
      <c r="E732">
        <v>68.680000000000007</v>
      </c>
      <c r="F732">
        <v>67.73</v>
      </c>
      <c r="G732">
        <v>68.05</v>
      </c>
      <c r="H732">
        <v>691997</v>
      </c>
      <c r="I732">
        <v>128</v>
      </c>
      <c r="J732">
        <v>62</v>
      </c>
      <c r="K732">
        <v>0</v>
      </c>
      <c r="L732" t="s">
        <v>1665</v>
      </c>
    </row>
    <row r="733" spans="1:12" x14ac:dyDescent="0.25">
      <c r="A733">
        <v>731</v>
      </c>
      <c r="B733" t="s">
        <v>1666</v>
      </c>
      <c r="C733" s="2">
        <v>43850</v>
      </c>
      <c r="D733">
        <v>117.09</v>
      </c>
      <c r="E733">
        <v>117.09</v>
      </c>
      <c r="F733">
        <v>109.28</v>
      </c>
      <c r="G733">
        <v>109.83</v>
      </c>
      <c r="H733">
        <v>18543264</v>
      </c>
      <c r="I733">
        <v>176</v>
      </c>
      <c r="J733">
        <v>73</v>
      </c>
      <c r="K733">
        <v>0</v>
      </c>
      <c r="L733" t="s">
        <v>1667</v>
      </c>
    </row>
    <row r="734" spans="1:12" x14ac:dyDescent="0.25">
      <c r="A734">
        <v>732</v>
      </c>
      <c r="B734" t="s">
        <v>1670</v>
      </c>
      <c r="C734" s="2">
        <v>43850</v>
      </c>
      <c r="D734">
        <v>1680.3</v>
      </c>
      <c r="E734">
        <v>1680.3</v>
      </c>
      <c r="F734">
        <v>1632</v>
      </c>
      <c r="G734">
        <v>1650.95</v>
      </c>
      <c r="H734">
        <v>48874</v>
      </c>
      <c r="I734">
        <v>1730</v>
      </c>
      <c r="J734">
        <v>813</v>
      </c>
      <c r="K734">
        <v>0</v>
      </c>
      <c r="L734" t="s">
        <v>1671</v>
      </c>
    </row>
    <row r="735" spans="1:12" x14ac:dyDescent="0.25">
      <c r="A735">
        <v>733</v>
      </c>
      <c r="B735" t="s">
        <v>1672</v>
      </c>
      <c r="C735" s="2">
        <v>43850</v>
      </c>
      <c r="D735">
        <v>40.9</v>
      </c>
      <c r="E735">
        <v>40.9</v>
      </c>
      <c r="F735">
        <v>37.700000000000003</v>
      </c>
      <c r="G735">
        <v>38.65</v>
      </c>
      <c r="H735">
        <v>51401</v>
      </c>
      <c r="I735">
        <v>68</v>
      </c>
      <c r="J735">
        <v>27</v>
      </c>
      <c r="K735">
        <v>0</v>
      </c>
      <c r="L735" t="s">
        <v>1673</v>
      </c>
    </row>
    <row r="736" spans="1:12" x14ac:dyDescent="0.25">
      <c r="A736">
        <v>734</v>
      </c>
      <c r="B736" t="s">
        <v>1676</v>
      </c>
      <c r="C736" s="2">
        <v>43850</v>
      </c>
      <c r="D736">
        <v>180</v>
      </c>
      <c r="E736">
        <v>180</v>
      </c>
      <c r="F736">
        <v>172.2</v>
      </c>
      <c r="G736">
        <v>175.25</v>
      </c>
      <c r="H736">
        <v>37875</v>
      </c>
      <c r="I736">
        <v>294</v>
      </c>
      <c r="J736">
        <v>131</v>
      </c>
      <c r="K736">
        <v>0</v>
      </c>
      <c r="L736" t="s">
        <v>1677</v>
      </c>
    </row>
    <row r="737" spans="1:12" x14ac:dyDescent="0.25">
      <c r="A737">
        <v>735</v>
      </c>
      <c r="B737" t="s">
        <v>1674</v>
      </c>
      <c r="C737" s="2">
        <v>43850</v>
      </c>
      <c r="D737">
        <v>23.2</v>
      </c>
      <c r="E737">
        <v>24.35</v>
      </c>
      <c r="F737">
        <v>22.1</v>
      </c>
      <c r="G737">
        <v>24.1</v>
      </c>
      <c r="H737">
        <v>27695</v>
      </c>
      <c r="I737">
        <v>46</v>
      </c>
      <c r="J737">
        <v>9</v>
      </c>
      <c r="K737">
        <v>0</v>
      </c>
      <c r="L737" t="s">
        <v>1675</v>
      </c>
    </row>
    <row r="738" spans="1:12" x14ac:dyDescent="0.25">
      <c r="A738">
        <v>736</v>
      </c>
      <c r="B738" t="s">
        <v>1678</v>
      </c>
      <c r="C738" s="2">
        <v>43850</v>
      </c>
      <c r="D738">
        <v>81.94</v>
      </c>
      <c r="E738">
        <v>82.13</v>
      </c>
      <c r="F738">
        <v>80.400000000000006</v>
      </c>
      <c r="G738">
        <v>80.62</v>
      </c>
      <c r="H738">
        <v>458820</v>
      </c>
      <c r="I738">
        <v>94</v>
      </c>
      <c r="J738">
        <v>61</v>
      </c>
      <c r="K738">
        <v>0</v>
      </c>
      <c r="L738" t="s">
        <v>1679</v>
      </c>
    </row>
    <row r="739" spans="1:12" x14ac:dyDescent="0.25">
      <c r="A739">
        <v>737</v>
      </c>
      <c r="B739" t="s">
        <v>1680</v>
      </c>
      <c r="C739" s="2">
        <v>43850</v>
      </c>
      <c r="D739">
        <v>56.7</v>
      </c>
      <c r="E739">
        <v>56.8</v>
      </c>
      <c r="F739">
        <v>55.05</v>
      </c>
      <c r="G739">
        <v>55.3</v>
      </c>
      <c r="H739">
        <v>400052</v>
      </c>
      <c r="I739">
        <v>89</v>
      </c>
      <c r="J739">
        <v>47</v>
      </c>
      <c r="K739">
        <v>0</v>
      </c>
      <c r="L739" t="s">
        <v>1681</v>
      </c>
    </row>
    <row r="740" spans="1:12" x14ac:dyDescent="0.25">
      <c r="A740">
        <v>738</v>
      </c>
      <c r="B740" t="s">
        <v>1682</v>
      </c>
      <c r="C740" s="2">
        <v>43850</v>
      </c>
      <c r="D740">
        <v>3796.6</v>
      </c>
      <c r="E740">
        <v>3800.05</v>
      </c>
      <c r="F740">
        <v>3695</v>
      </c>
      <c r="G740">
        <v>3700.25</v>
      </c>
      <c r="H740">
        <v>4342</v>
      </c>
      <c r="I740">
        <v>7830</v>
      </c>
      <c r="J740">
        <v>3152</v>
      </c>
      <c r="K740">
        <v>0</v>
      </c>
      <c r="L740" t="s">
        <v>1683</v>
      </c>
    </row>
    <row r="741" spans="1:12" x14ac:dyDescent="0.25">
      <c r="A741">
        <v>739</v>
      </c>
      <c r="B741" t="s">
        <v>1684</v>
      </c>
      <c r="C741" s="2">
        <v>43850</v>
      </c>
      <c r="D741">
        <v>57.9</v>
      </c>
      <c r="E741">
        <v>57.9</v>
      </c>
      <c r="F741">
        <v>50.1</v>
      </c>
      <c r="G741">
        <v>50.1</v>
      </c>
      <c r="H741">
        <v>2001</v>
      </c>
      <c r="I741">
        <v>98</v>
      </c>
      <c r="J741">
        <v>44</v>
      </c>
      <c r="K741">
        <v>0</v>
      </c>
      <c r="L741" t="s">
        <v>1685</v>
      </c>
    </row>
    <row r="742" spans="1:12" x14ac:dyDescent="0.25">
      <c r="A742">
        <v>740</v>
      </c>
      <c r="B742" t="s">
        <v>1686</v>
      </c>
      <c r="C742" s="2">
        <v>43850</v>
      </c>
      <c r="D742">
        <v>330</v>
      </c>
      <c r="E742">
        <v>330</v>
      </c>
      <c r="F742">
        <v>320.10000000000002</v>
      </c>
      <c r="G742">
        <v>320.64999999999998</v>
      </c>
      <c r="H742">
        <v>13381</v>
      </c>
      <c r="I742">
        <v>588</v>
      </c>
      <c r="J742">
        <v>205</v>
      </c>
      <c r="K742">
        <v>0</v>
      </c>
      <c r="L742" t="s">
        <v>1687</v>
      </c>
    </row>
    <row r="743" spans="1:12" x14ac:dyDescent="0.25">
      <c r="A743">
        <v>741</v>
      </c>
      <c r="B743" t="s">
        <v>1690</v>
      </c>
      <c r="C743" s="2">
        <v>43850</v>
      </c>
      <c r="D743">
        <v>39.630000000000003</v>
      </c>
      <c r="E743">
        <v>41.63</v>
      </c>
      <c r="F743">
        <v>39.58</v>
      </c>
      <c r="G743">
        <v>39.58</v>
      </c>
      <c r="H743">
        <v>4937</v>
      </c>
      <c r="I743">
        <v>85</v>
      </c>
      <c r="J743">
        <v>33</v>
      </c>
      <c r="K743">
        <v>0</v>
      </c>
      <c r="L743" t="s">
        <v>1691</v>
      </c>
    </row>
    <row r="744" spans="1:12" x14ac:dyDescent="0.25">
      <c r="A744">
        <v>742</v>
      </c>
      <c r="B744" t="s">
        <v>1692</v>
      </c>
      <c r="C744" s="2">
        <v>43850</v>
      </c>
      <c r="D744">
        <v>153.69999999999999</v>
      </c>
      <c r="E744">
        <v>154.94999999999999</v>
      </c>
      <c r="F744">
        <v>150</v>
      </c>
      <c r="G744">
        <v>150.55000000000001</v>
      </c>
      <c r="H744">
        <v>136887</v>
      </c>
      <c r="I744">
        <v>232</v>
      </c>
      <c r="J744">
        <v>79</v>
      </c>
      <c r="K744">
        <v>0</v>
      </c>
      <c r="L744" t="s">
        <v>1693</v>
      </c>
    </row>
    <row r="745" spans="1:12" x14ac:dyDescent="0.25">
      <c r="A745">
        <v>743</v>
      </c>
      <c r="B745" t="s">
        <v>1696</v>
      </c>
      <c r="C745" s="2">
        <v>43850</v>
      </c>
      <c r="D745">
        <v>467</v>
      </c>
      <c r="E745">
        <v>474.8</v>
      </c>
      <c r="F745">
        <v>461.85</v>
      </c>
      <c r="G745">
        <v>463.35</v>
      </c>
      <c r="H745">
        <v>3519666</v>
      </c>
      <c r="I745">
        <v>587</v>
      </c>
      <c r="J745">
        <v>354</v>
      </c>
      <c r="K745">
        <v>0</v>
      </c>
      <c r="L745" t="s">
        <v>1697</v>
      </c>
    </row>
    <row r="746" spans="1:12" x14ac:dyDescent="0.25">
      <c r="A746">
        <v>744</v>
      </c>
      <c r="B746" t="s">
        <v>1698</v>
      </c>
      <c r="C746" s="2">
        <v>43850</v>
      </c>
      <c r="D746">
        <v>206.85</v>
      </c>
      <c r="E746">
        <v>207.9</v>
      </c>
      <c r="F746">
        <v>203.4</v>
      </c>
      <c r="G746">
        <v>204</v>
      </c>
      <c r="H746">
        <v>31855</v>
      </c>
      <c r="I746">
        <v>314</v>
      </c>
      <c r="J746">
        <v>124</v>
      </c>
      <c r="K746">
        <v>0</v>
      </c>
      <c r="L746" t="s">
        <v>1699</v>
      </c>
    </row>
    <row r="747" spans="1:12" x14ac:dyDescent="0.25">
      <c r="A747">
        <v>745</v>
      </c>
      <c r="B747" t="s">
        <v>1700</v>
      </c>
      <c r="C747" s="2">
        <v>43850</v>
      </c>
      <c r="D747">
        <v>242.75</v>
      </c>
      <c r="E747">
        <v>243.15</v>
      </c>
      <c r="F747">
        <v>234.1</v>
      </c>
      <c r="G747">
        <v>235.95</v>
      </c>
      <c r="H747">
        <v>11279</v>
      </c>
      <c r="I747">
        <v>388</v>
      </c>
      <c r="J747">
        <v>168</v>
      </c>
      <c r="K747">
        <v>0</v>
      </c>
      <c r="L747" t="s">
        <v>1701</v>
      </c>
    </row>
    <row r="748" spans="1:12" x14ac:dyDescent="0.25">
      <c r="A748">
        <v>746</v>
      </c>
      <c r="B748" t="s">
        <v>1702</v>
      </c>
      <c r="C748" s="2">
        <v>43850</v>
      </c>
      <c r="D748">
        <v>740</v>
      </c>
      <c r="E748">
        <v>744</v>
      </c>
      <c r="F748">
        <v>724.05</v>
      </c>
      <c r="G748">
        <v>735.95</v>
      </c>
      <c r="H748">
        <v>56524</v>
      </c>
      <c r="I748">
        <v>819</v>
      </c>
      <c r="J748">
        <v>382</v>
      </c>
      <c r="K748">
        <v>0</v>
      </c>
      <c r="L748" t="s">
        <v>1703</v>
      </c>
    </row>
    <row r="749" spans="1:12" x14ac:dyDescent="0.25">
      <c r="A749">
        <v>747</v>
      </c>
      <c r="B749" t="s">
        <v>1704</v>
      </c>
      <c r="C749" s="2">
        <v>43850</v>
      </c>
      <c r="D749">
        <v>35.6</v>
      </c>
      <c r="E749">
        <v>35.85</v>
      </c>
      <c r="F749">
        <v>34.85</v>
      </c>
      <c r="G749">
        <v>35.5</v>
      </c>
      <c r="H749">
        <v>7389</v>
      </c>
      <c r="I749">
        <v>66</v>
      </c>
      <c r="J749">
        <v>30</v>
      </c>
      <c r="K749">
        <v>0</v>
      </c>
      <c r="L749" t="s">
        <v>1705</v>
      </c>
    </row>
    <row r="750" spans="1:12" x14ac:dyDescent="0.25">
      <c r="A750">
        <v>748</v>
      </c>
      <c r="B750" t="s">
        <v>1706</v>
      </c>
      <c r="C750" s="2">
        <v>43850</v>
      </c>
      <c r="D750">
        <v>25.8</v>
      </c>
      <c r="E750">
        <v>25.95</v>
      </c>
      <c r="F750">
        <v>24</v>
      </c>
      <c r="G750">
        <v>24.9</v>
      </c>
      <c r="H750">
        <v>4669</v>
      </c>
      <c r="I750">
        <v>34</v>
      </c>
      <c r="J750">
        <v>16</v>
      </c>
      <c r="K750">
        <v>0</v>
      </c>
      <c r="L750" t="s">
        <v>1707</v>
      </c>
    </row>
    <row r="751" spans="1:12" x14ac:dyDescent="0.25">
      <c r="A751">
        <v>749</v>
      </c>
      <c r="B751" t="s">
        <v>1708</v>
      </c>
      <c r="C751" s="2">
        <v>43850</v>
      </c>
      <c r="D751">
        <v>84.6</v>
      </c>
      <c r="E751">
        <v>84.8</v>
      </c>
      <c r="F751">
        <v>81.3</v>
      </c>
      <c r="G751">
        <v>81.650000000000006</v>
      </c>
      <c r="H751">
        <v>35508</v>
      </c>
      <c r="I751">
        <v>141</v>
      </c>
      <c r="J751">
        <v>56</v>
      </c>
      <c r="K751">
        <v>0</v>
      </c>
      <c r="L751" t="s">
        <v>1709</v>
      </c>
    </row>
    <row r="752" spans="1:12" x14ac:dyDescent="0.25">
      <c r="A752">
        <v>750</v>
      </c>
      <c r="B752" t="s">
        <v>1714</v>
      </c>
      <c r="C752" s="2">
        <v>43850</v>
      </c>
      <c r="D752">
        <v>1921</v>
      </c>
      <c r="E752">
        <v>1921</v>
      </c>
      <c r="F752">
        <v>1875.05</v>
      </c>
      <c r="G752">
        <v>1895.9</v>
      </c>
      <c r="H752">
        <v>90779</v>
      </c>
      <c r="I752">
        <v>2003</v>
      </c>
      <c r="J752">
        <v>1436</v>
      </c>
      <c r="K752">
        <v>0</v>
      </c>
      <c r="L752" t="s">
        <v>1715</v>
      </c>
    </row>
    <row r="753" spans="1:12" x14ac:dyDescent="0.25">
      <c r="A753">
        <v>751</v>
      </c>
      <c r="B753" t="s">
        <v>1716</v>
      </c>
      <c r="C753" s="2">
        <v>43850</v>
      </c>
      <c r="D753">
        <v>1313.95</v>
      </c>
      <c r="E753">
        <v>1319.9</v>
      </c>
      <c r="F753">
        <v>1306.5</v>
      </c>
      <c r="G753">
        <v>1309.5999999999999</v>
      </c>
      <c r="H753">
        <v>2542477</v>
      </c>
      <c r="I753">
        <v>1607</v>
      </c>
      <c r="J753">
        <v>1183</v>
      </c>
      <c r="K753">
        <v>0</v>
      </c>
      <c r="L753" t="s">
        <v>1717</v>
      </c>
    </row>
    <row r="754" spans="1:12" x14ac:dyDescent="0.25">
      <c r="A754">
        <v>752</v>
      </c>
      <c r="B754" t="s">
        <v>1718</v>
      </c>
      <c r="C754" s="2">
        <v>43850</v>
      </c>
      <c r="D754">
        <v>1642</v>
      </c>
      <c r="E754">
        <v>1644</v>
      </c>
      <c r="F754">
        <v>1605.1</v>
      </c>
      <c r="G754">
        <v>1627.8</v>
      </c>
      <c r="H754">
        <v>180467</v>
      </c>
      <c r="I754">
        <v>1855</v>
      </c>
      <c r="J754">
        <v>1321</v>
      </c>
      <c r="K754">
        <v>0</v>
      </c>
      <c r="L754" t="s">
        <v>1719</v>
      </c>
    </row>
    <row r="755" spans="1:12" x14ac:dyDescent="0.25">
      <c r="A755">
        <v>753</v>
      </c>
      <c r="B755" t="s">
        <v>1720</v>
      </c>
      <c r="C755" s="2">
        <v>43850</v>
      </c>
      <c r="D755">
        <v>1483</v>
      </c>
      <c r="E755">
        <v>1496</v>
      </c>
      <c r="F755">
        <v>1460.05</v>
      </c>
      <c r="G755">
        <v>1487.25</v>
      </c>
      <c r="H755">
        <v>2219</v>
      </c>
      <c r="I755">
        <v>2278</v>
      </c>
      <c r="J755">
        <v>910</v>
      </c>
      <c r="K755">
        <v>0</v>
      </c>
      <c r="L755" t="s">
        <v>1721</v>
      </c>
    </row>
    <row r="756" spans="1:12" x14ac:dyDescent="0.25">
      <c r="A756">
        <v>754</v>
      </c>
      <c r="B756" t="s">
        <v>1722</v>
      </c>
      <c r="C756" s="2">
        <v>43850</v>
      </c>
      <c r="D756">
        <v>115.1</v>
      </c>
      <c r="E756">
        <v>119</v>
      </c>
      <c r="F756">
        <v>111.8</v>
      </c>
      <c r="G756">
        <v>112.8</v>
      </c>
      <c r="H756">
        <v>32536</v>
      </c>
      <c r="I756">
        <v>225</v>
      </c>
      <c r="J756">
        <v>72</v>
      </c>
      <c r="K756">
        <v>0</v>
      </c>
      <c r="L756" t="s">
        <v>1723</v>
      </c>
    </row>
    <row r="757" spans="1:12" x14ac:dyDescent="0.25">
      <c r="A757">
        <v>755</v>
      </c>
      <c r="B757" t="s">
        <v>1724</v>
      </c>
      <c r="C757" s="2">
        <v>43850</v>
      </c>
      <c r="D757">
        <v>1497.95</v>
      </c>
      <c r="E757">
        <v>1501.45</v>
      </c>
      <c r="F757">
        <v>1481</v>
      </c>
      <c r="G757">
        <v>1484.45</v>
      </c>
      <c r="H757">
        <v>43689</v>
      </c>
      <c r="I757">
        <v>2016</v>
      </c>
      <c r="J757">
        <v>984</v>
      </c>
      <c r="K757">
        <v>0</v>
      </c>
      <c r="L757" t="s">
        <v>1725</v>
      </c>
    </row>
    <row r="758" spans="1:12" x14ac:dyDescent="0.25">
      <c r="A758">
        <v>756</v>
      </c>
      <c r="B758" t="s">
        <v>1726</v>
      </c>
      <c r="C758" s="2">
        <v>43850</v>
      </c>
      <c r="D758">
        <v>760</v>
      </c>
      <c r="E758">
        <v>760.25</v>
      </c>
      <c r="F758">
        <v>730.1</v>
      </c>
      <c r="G758">
        <v>732.7</v>
      </c>
      <c r="H758">
        <v>3214043</v>
      </c>
      <c r="I758">
        <v>986</v>
      </c>
      <c r="J758">
        <v>646</v>
      </c>
      <c r="K758">
        <v>0</v>
      </c>
      <c r="L758" t="s">
        <v>1727</v>
      </c>
    </row>
    <row r="759" spans="1:12" x14ac:dyDescent="0.25">
      <c r="A759">
        <v>757</v>
      </c>
      <c r="B759" t="s">
        <v>1730</v>
      </c>
      <c r="C759" s="2">
        <v>43850</v>
      </c>
      <c r="D759">
        <v>21.85</v>
      </c>
      <c r="E759">
        <v>21.95</v>
      </c>
      <c r="F759">
        <v>20.8</v>
      </c>
      <c r="G759">
        <v>21.35</v>
      </c>
      <c r="H759">
        <v>26280</v>
      </c>
      <c r="I759">
        <v>52</v>
      </c>
      <c r="J759">
        <v>15</v>
      </c>
      <c r="K759">
        <v>0</v>
      </c>
      <c r="L759" t="s">
        <v>1731</v>
      </c>
    </row>
    <row r="760" spans="1:12" x14ac:dyDescent="0.25">
      <c r="A760">
        <v>758</v>
      </c>
      <c r="B760" t="s">
        <v>1728</v>
      </c>
      <c r="C760" s="2">
        <v>43850</v>
      </c>
      <c r="D760">
        <v>6.1</v>
      </c>
      <c r="E760">
        <v>6.35</v>
      </c>
      <c r="F760">
        <v>5.3</v>
      </c>
      <c r="G760">
        <v>6.35</v>
      </c>
      <c r="H760">
        <v>289456</v>
      </c>
      <c r="I760">
        <v>17</v>
      </c>
      <c r="J760">
        <v>3</v>
      </c>
      <c r="K760">
        <v>0</v>
      </c>
      <c r="L760" t="s">
        <v>1729</v>
      </c>
    </row>
    <row r="761" spans="1:12" x14ac:dyDescent="0.25">
      <c r="A761">
        <v>759</v>
      </c>
      <c r="B761" t="s">
        <v>1732</v>
      </c>
      <c r="C761" s="2">
        <v>43850</v>
      </c>
      <c r="D761">
        <v>569</v>
      </c>
      <c r="E761">
        <v>574</v>
      </c>
      <c r="F761">
        <v>564.35</v>
      </c>
      <c r="G761">
        <v>567.20000000000005</v>
      </c>
      <c r="H761">
        <v>1847978</v>
      </c>
      <c r="I761">
        <v>993</v>
      </c>
      <c r="J761">
        <v>503</v>
      </c>
      <c r="K761">
        <v>0</v>
      </c>
      <c r="L761" t="s">
        <v>1733</v>
      </c>
    </row>
    <row r="762" spans="1:12" x14ac:dyDescent="0.25">
      <c r="A762">
        <v>760</v>
      </c>
      <c r="B762" t="s">
        <v>1734</v>
      </c>
      <c r="C762" s="2">
        <v>43850</v>
      </c>
      <c r="D762">
        <v>359.95</v>
      </c>
      <c r="E762">
        <v>359.95</v>
      </c>
      <c r="F762">
        <v>347.65</v>
      </c>
      <c r="G762">
        <v>350.7</v>
      </c>
      <c r="H762">
        <v>947561</v>
      </c>
      <c r="I762">
        <v>527</v>
      </c>
      <c r="J762">
        <v>285</v>
      </c>
      <c r="K762">
        <v>0</v>
      </c>
      <c r="L762" t="s">
        <v>1735</v>
      </c>
    </row>
    <row r="763" spans="1:12" x14ac:dyDescent="0.25">
      <c r="A763">
        <v>761</v>
      </c>
      <c r="B763" t="s">
        <v>1736</v>
      </c>
      <c r="C763" s="2">
        <v>43850</v>
      </c>
      <c r="D763">
        <v>72.05</v>
      </c>
      <c r="E763">
        <v>72.05</v>
      </c>
      <c r="F763">
        <v>68.2</v>
      </c>
      <c r="G763">
        <v>68.849999999999994</v>
      </c>
      <c r="H763">
        <v>10976</v>
      </c>
      <c r="I763">
        <v>142</v>
      </c>
      <c r="J763">
        <v>55</v>
      </c>
      <c r="K763">
        <v>0</v>
      </c>
      <c r="L763" t="s">
        <v>1737</v>
      </c>
    </row>
    <row r="764" spans="1:12" x14ac:dyDescent="0.25">
      <c r="A764">
        <v>762</v>
      </c>
      <c r="B764" t="s">
        <v>1738</v>
      </c>
      <c r="C764" s="2">
        <v>43850</v>
      </c>
      <c r="D764">
        <v>63.43</v>
      </c>
      <c r="E764">
        <v>63.43</v>
      </c>
      <c r="F764">
        <v>58.53</v>
      </c>
      <c r="G764">
        <v>60.54</v>
      </c>
      <c r="H764">
        <v>50490</v>
      </c>
      <c r="I764">
        <v>300</v>
      </c>
      <c r="J764">
        <v>50</v>
      </c>
      <c r="K764">
        <v>0</v>
      </c>
      <c r="L764" t="s">
        <v>1739</v>
      </c>
    </row>
    <row r="765" spans="1:12" x14ac:dyDescent="0.25">
      <c r="A765">
        <v>763</v>
      </c>
      <c r="B765" t="s">
        <v>1740</v>
      </c>
      <c r="C765" s="2">
        <v>43850</v>
      </c>
      <c r="D765">
        <v>36</v>
      </c>
      <c r="E765">
        <v>37.450000000000003</v>
      </c>
      <c r="F765">
        <v>35</v>
      </c>
      <c r="G765">
        <v>35.5</v>
      </c>
      <c r="H765">
        <v>1005</v>
      </c>
      <c r="I765">
        <v>59</v>
      </c>
      <c r="J765">
        <v>20</v>
      </c>
      <c r="K765">
        <v>0</v>
      </c>
      <c r="L765" t="s">
        <v>1741</v>
      </c>
    </row>
    <row r="766" spans="1:12" x14ac:dyDescent="0.25">
      <c r="A766">
        <v>764</v>
      </c>
      <c r="B766" t="s">
        <v>1744</v>
      </c>
      <c r="C766" s="2">
        <v>43850</v>
      </c>
      <c r="D766">
        <v>132.69999999999999</v>
      </c>
      <c r="E766">
        <v>136.80000000000001</v>
      </c>
      <c r="F766">
        <v>130.55000000000001</v>
      </c>
      <c r="G766">
        <v>131.9</v>
      </c>
      <c r="H766">
        <v>38163</v>
      </c>
      <c r="I766">
        <v>191</v>
      </c>
      <c r="J766">
        <v>65</v>
      </c>
      <c r="K766">
        <v>0</v>
      </c>
      <c r="L766" t="s">
        <v>1745</v>
      </c>
    </row>
    <row r="767" spans="1:12" x14ac:dyDescent="0.25">
      <c r="A767">
        <v>765</v>
      </c>
      <c r="B767" t="s">
        <v>1746</v>
      </c>
      <c r="C767" s="2">
        <v>43850</v>
      </c>
      <c r="D767">
        <v>21.7</v>
      </c>
      <c r="E767">
        <v>22.05</v>
      </c>
      <c r="F767">
        <v>21</v>
      </c>
      <c r="G767">
        <v>21.05</v>
      </c>
      <c r="H767">
        <v>171204</v>
      </c>
      <c r="I767">
        <v>32</v>
      </c>
      <c r="J767">
        <v>15</v>
      </c>
      <c r="K767">
        <v>0</v>
      </c>
      <c r="L767" t="s">
        <v>1747</v>
      </c>
    </row>
    <row r="768" spans="1:12" x14ac:dyDescent="0.25">
      <c r="A768">
        <v>766</v>
      </c>
      <c r="B768" t="s">
        <v>1748</v>
      </c>
      <c r="C768" s="2">
        <v>43850</v>
      </c>
      <c r="D768">
        <v>69.05</v>
      </c>
      <c r="E768">
        <v>70.400000000000006</v>
      </c>
      <c r="F768">
        <v>65.5</v>
      </c>
      <c r="G768">
        <v>67.7</v>
      </c>
      <c r="H768">
        <v>164454</v>
      </c>
      <c r="I768">
        <v>161</v>
      </c>
      <c r="J768">
        <v>36</v>
      </c>
      <c r="K768">
        <v>0</v>
      </c>
      <c r="L768" t="s">
        <v>1749</v>
      </c>
    </row>
    <row r="769" spans="1:12" x14ac:dyDescent="0.25">
      <c r="A769">
        <v>767</v>
      </c>
      <c r="B769" t="s">
        <v>1752</v>
      </c>
      <c r="C769" s="2">
        <v>43850</v>
      </c>
      <c r="D769">
        <v>13.75</v>
      </c>
      <c r="E769">
        <v>15.25</v>
      </c>
      <c r="F769">
        <v>13.5</v>
      </c>
      <c r="G769">
        <v>14.35</v>
      </c>
      <c r="H769">
        <v>8867100</v>
      </c>
      <c r="I769">
        <v>20</v>
      </c>
      <c r="J769">
        <v>9</v>
      </c>
      <c r="K769">
        <v>0</v>
      </c>
      <c r="L769" t="s">
        <v>1753</v>
      </c>
    </row>
    <row r="770" spans="1:12" x14ac:dyDescent="0.25">
      <c r="A770">
        <v>768</v>
      </c>
      <c r="B770" t="s">
        <v>1754</v>
      </c>
      <c r="C770" s="2">
        <v>43850</v>
      </c>
      <c r="D770">
        <v>92</v>
      </c>
      <c r="E770">
        <v>98.5</v>
      </c>
      <c r="F770">
        <v>92</v>
      </c>
      <c r="G770">
        <v>96.85</v>
      </c>
      <c r="H770">
        <v>6838</v>
      </c>
      <c r="I770">
        <v>194</v>
      </c>
      <c r="J770">
        <v>68</v>
      </c>
      <c r="K770">
        <v>0</v>
      </c>
      <c r="L770" t="s">
        <v>1755</v>
      </c>
    </row>
    <row r="771" spans="1:12" x14ac:dyDescent="0.25">
      <c r="A771">
        <v>769</v>
      </c>
      <c r="B771" t="s">
        <v>1758</v>
      </c>
      <c r="C771" s="2">
        <v>43850</v>
      </c>
      <c r="D771">
        <v>89</v>
      </c>
      <c r="E771">
        <v>91.7</v>
      </c>
      <c r="F771">
        <v>88.05</v>
      </c>
      <c r="G771">
        <v>89</v>
      </c>
      <c r="H771">
        <v>7351</v>
      </c>
      <c r="I771">
        <v>218</v>
      </c>
      <c r="J771">
        <v>64</v>
      </c>
      <c r="K771">
        <v>0</v>
      </c>
      <c r="L771" t="s">
        <v>1759</v>
      </c>
    </row>
    <row r="772" spans="1:12" x14ac:dyDescent="0.25">
      <c r="A772">
        <v>770</v>
      </c>
      <c r="B772" t="s">
        <v>1760</v>
      </c>
      <c r="C772" s="2">
        <v>43850</v>
      </c>
      <c r="D772">
        <v>114.45</v>
      </c>
      <c r="E772">
        <v>129.85</v>
      </c>
      <c r="F772">
        <v>114.45</v>
      </c>
      <c r="G772">
        <v>122.88</v>
      </c>
      <c r="H772">
        <v>383544</v>
      </c>
      <c r="I772">
        <v>149</v>
      </c>
      <c r="J772">
        <v>101</v>
      </c>
      <c r="K772">
        <v>0</v>
      </c>
      <c r="L772" t="s">
        <v>1761</v>
      </c>
    </row>
    <row r="773" spans="1:12" x14ac:dyDescent="0.25">
      <c r="A773">
        <v>771</v>
      </c>
      <c r="B773" t="s">
        <v>1762</v>
      </c>
      <c r="C773" s="2">
        <v>43850</v>
      </c>
      <c r="D773">
        <v>170.5</v>
      </c>
      <c r="E773">
        <v>170.5</v>
      </c>
      <c r="F773">
        <v>166.55</v>
      </c>
      <c r="G773">
        <v>169.7</v>
      </c>
      <c r="H773">
        <v>91655</v>
      </c>
      <c r="I773">
        <v>302</v>
      </c>
      <c r="J773">
        <v>135</v>
      </c>
      <c r="K773">
        <v>0</v>
      </c>
      <c r="L773" t="s">
        <v>1763</v>
      </c>
    </row>
    <row r="774" spans="1:12" x14ac:dyDescent="0.25">
      <c r="A774">
        <v>772</v>
      </c>
      <c r="B774" t="s">
        <v>1764</v>
      </c>
      <c r="C774" s="2">
        <v>43850</v>
      </c>
      <c r="D774">
        <v>418</v>
      </c>
      <c r="E774">
        <v>418</v>
      </c>
      <c r="F774">
        <v>407</v>
      </c>
      <c r="G774">
        <v>410.45</v>
      </c>
      <c r="H774">
        <v>28898</v>
      </c>
      <c r="I774">
        <v>588</v>
      </c>
      <c r="J774">
        <v>354</v>
      </c>
      <c r="K774">
        <v>0</v>
      </c>
      <c r="L774" t="s">
        <v>1765</v>
      </c>
    </row>
    <row r="775" spans="1:12" x14ac:dyDescent="0.25">
      <c r="A775">
        <v>773</v>
      </c>
      <c r="B775" t="s">
        <v>1766</v>
      </c>
      <c r="C775" s="2">
        <v>43850</v>
      </c>
      <c r="D775">
        <v>439.6</v>
      </c>
      <c r="E775">
        <v>439.6</v>
      </c>
      <c r="F775">
        <v>425.05</v>
      </c>
      <c r="G775">
        <v>426.6</v>
      </c>
      <c r="H775">
        <v>29086</v>
      </c>
      <c r="I775">
        <v>622</v>
      </c>
      <c r="J775">
        <v>317</v>
      </c>
      <c r="K775">
        <v>0</v>
      </c>
      <c r="L775" t="s">
        <v>1767</v>
      </c>
    </row>
    <row r="776" spans="1:12" x14ac:dyDescent="0.25">
      <c r="A776">
        <v>774</v>
      </c>
      <c r="B776" t="s">
        <v>1768</v>
      </c>
      <c r="C776" s="2">
        <v>43850</v>
      </c>
      <c r="D776">
        <v>4320</v>
      </c>
      <c r="E776">
        <v>4350</v>
      </c>
      <c r="F776">
        <v>4310</v>
      </c>
      <c r="G776">
        <v>4334.05</v>
      </c>
      <c r="H776">
        <v>3767</v>
      </c>
      <c r="I776">
        <v>4950</v>
      </c>
      <c r="J776">
        <v>2010</v>
      </c>
      <c r="K776">
        <v>0</v>
      </c>
      <c r="L776" t="s">
        <v>1769</v>
      </c>
    </row>
    <row r="777" spans="1:12" x14ac:dyDescent="0.25">
      <c r="A777">
        <v>775</v>
      </c>
      <c r="B777" t="s">
        <v>1770</v>
      </c>
      <c r="C777" s="2">
        <v>43850</v>
      </c>
      <c r="D777">
        <v>418.9</v>
      </c>
      <c r="E777">
        <v>419.9</v>
      </c>
      <c r="F777">
        <v>404.1</v>
      </c>
      <c r="G777">
        <v>408.05</v>
      </c>
      <c r="H777">
        <v>23977</v>
      </c>
      <c r="I777">
        <v>532</v>
      </c>
      <c r="J777">
        <v>351</v>
      </c>
      <c r="K777">
        <v>0</v>
      </c>
      <c r="L777" t="s">
        <v>1771</v>
      </c>
    </row>
    <row r="778" spans="1:12" x14ac:dyDescent="0.25">
      <c r="A778">
        <v>776</v>
      </c>
      <c r="B778" t="s">
        <v>1772</v>
      </c>
      <c r="C778" s="2">
        <v>43850</v>
      </c>
      <c r="D778">
        <v>550</v>
      </c>
      <c r="E778">
        <v>550</v>
      </c>
      <c r="F778">
        <v>535.04999999999995</v>
      </c>
      <c r="G778">
        <v>537.75</v>
      </c>
      <c r="H778">
        <v>25701</v>
      </c>
      <c r="I778">
        <v>700</v>
      </c>
      <c r="J778">
        <v>340</v>
      </c>
      <c r="K778">
        <v>0</v>
      </c>
      <c r="L778" t="s">
        <v>1773</v>
      </c>
    </row>
    <row r="779" spans="1:12" x14ac:dyDescent="0.25">
      <c r="A779">
        <v>777</v>
      </c>
      <c r="B779" t="s">
        <v>1774</v>
      </c>
      <c r="C779" s="2">
        <v>43850</v>
      </c>
      <c r="D779">
        <v>416.05</v>
      </c>
      <c r="E779">
        <v>416.05</v>
      </c>
      <c r="F779">
        <v>405</v>
      </c>
      <c r="G779">
        <v>409.15</v>
      </c>
      <c r="H779">
        <v>12467</v>
      </c>
      <c r="I779">
        <v>587</v>
      </c>
      <c r="J779">
        <v>364</v>
      </c>
      <c r="K779">
        <v>0</v>
      </c>
      <c r="L779" t="s">
        <v>1775</v>
      </c>
    </row>
    <row r="780" spans="1:12" x14ac:dyDescent="0.25">
      <c r="A780">
        <v>778</v>
      </c>
      <c r="B780" t="s">
        <v>1776</v>
      </c>
      <c r="C780" s="2">
        <v>43850</v>
      </c>
      <c r="D780">
        <v>36.450000000000003</v>
      </c>
      <c r="E780">
        <v>36.450000000000003</v>
      </c>
      <c r="F780">
        <v>34.1</v>
      </c>
      <c r="G780">
        <v>34.85</v>
      </c>
      <c r="H780">
        <v>77737</v>
      </c>
      <c r="I780">
        <v>51</v>
      </c>
      <c r="J780">
        <v>18</v>
      </c>
      <c r="K780">
        <v>0</v>
      </c>
      <c r="L780" t="s">
        <v>1777</v>
      </c>
    </row>
    <row r="781" spans="1:12" x14ac:dyDescent="0.25">
      <c r="A781">
        <v>779</v>
      </c>
      <c r="B781" t="s">
        <v>1782</v>
      </c>
      <c r="C781" s="2">
        <v>43850</v>
      </c>
      <c r="D781">
        <v>37.5</v>
      </c>
      <c r="E781">
        <v>37.5</v>
      </c>
      <c r="F781">
        <v>35.200000000000003</v>
      </c>
      <c r="G781">
        <v>35.799999999999997</v>
      </c>
      <c r="H781">
        <v>5316</v>
      </c>
      <c r="I781">
        <v>52</v>
      </c>
      <c r="J781">
        <v>28</v>
      </c>
      <c r="K781">
        <v>0</v>
      </c>
      <c r="L781" t="s">
        <v>1783</v>
      </c>
    </row>
    <row r="782" spans="1:12" x14ac:dyDescent="0.25">
      <c r="A782">
        <v>780</v>
      </c>
      <c r="B782" t="s">
        <v>1784</v>
      </c>
      <c r="C782" s="2">
        <v>43850</v>
      </c>
      <c r="D782">
        <v>13.7</v>
      </c>
      <c r="E782">
        <v>13.7</v>
      </c>
      <c r="F782">
        <v>12.7</v>
      </c>
      <c r="G782">
        <v>13</v>
      </c>
      <c r="H782">
        <v>11608</v>
      </c>
      <c r="I782">
        <v>31</v>
      </c>
      <c r="J782">
        <v>7</v>
      </c>
      <c r="K782">
        <v>0</v>
      </c>
      <c r="L782" t="s">
        <v>1785</v>
      </c>
    </row>
    <row r="783" spans="1:12" x14ac:dyDescent="0.25">
      <c r="A783">
        <v>781</v>
      </c>
      <c r="B783" t="s">
        <v>1786</v>
      </c>
      <c r="C783" s="2">
        <v>43850</v>
      </c>
      <c r="D783">
        <v>23.95</v>
      </c>
      <c r="E783">
        <v>23.95</v>
      </c>
      <c r="F783">
        <v>21.85</v>
      </c>
      <c r="G783">
        <v>22.2</v>
      </c>
      <c r="H783">
        <v>665951</v>
      </c>
      <c r="I783">
        <v>52</v>
      </c>
      <c r="J783">
        <v>16</v>
      </c>
      <c r="K783">
        <v>0</v>
      </c>
      <c r="L783" t="s">
        <v>1787</v>
      </c>
    </row>
    <row r="784" spans="1:12" x14ac:dyDescent="0.25">
      <c r="A784">
        <v>782</v>
      </c>
      <c r="B784" t="s">
        <v>1788</v>
      </c>
      <c r="C784" s="2">
        <v>43850</v>
      </c>
      <c r="D784">
        <v>182.65</v>
      </c>
      <c r="E784">
        <v>185</v>
      </c>
      <c r="F784">
        <v>179.35</v>
      </c>
      <c r="G784">
        <v>180.2</v>
      </c>
      <c r="H784">
        <v>3395156</v>
      </c>
      <c r="I784">
        <v>185</v>
      </c>
      <c r="J784">
        <v>66</v>
      </c>
      <c r="K784">
        <v>0</v>
      </c>
      <c r="L784" t="s">
        <v>1789</v>
      </c>
    </row>
    <row r="785" spans="1:12" x14ac:dyDescent="0.25">
      <c r="A785">
        <v>783</v>
      </c>
      <c r="B785" t="s">
        <v>1790</v>
      </c>
      <c r="C785" s="2">
        <v>43850</v>
      </c>
      <c r="D785">
        <v>38</v>
      </c>
      <c r="E785">
        <v>38.450000000000003</v>
      </c>
      <c r="F785">
        <v>34.85</v>
      </c>
      <c r="G785">
        <v>36.9</v>
      </c>
      <c r="H785">
        <v>62892</v>
      </c>
      <c r="I785">
        <v>114</v>
      </c>
      <c r="J785">
        <v>24</v>
      </c>
      <c r="K785">
        <v>0</v>
      </c>
      <c r="L785" t="s">
        <v>1791</v>
      </c>
    </row>
    <row r="786" spans="1:12" x14ac:dyDescent="0.25">
      <c r="A786">
        <v>784</v>
      </c>
      <c r="B786" t="s">
        <v>1792</v>
      </c>
      <c r="C786" s="2">
        <v>43850</v>
      </c>
      <c r="D786">
        <v>34.85</v>
      </c>
      <c r="E786">
        <v>34.950000000000003</v>
      </c>
      <c r="F786">
        <v>33.450000000000003</v>
      </c>
      <c r="G786">
        <v>33.65</v>
      </c>
      <c r="H786">
        <v>111348</v>
      </c>
      <c r="I786">
        <v>65</v>
      </c>
      <c r="J786">
        <v>25</v>
      </c>
      <c r="K786">
        <v>0</v>
      </c>
      <c r="L786" t="s">
        <v>1793</v>
      </c>
    </row>
    <row r="787" spans="1:12" x14ac:dyDescent="0.25">
      <c r="A787">
        <v>785</v>
      </c>
      <c r="B787" t="s">
        <v>1794</v>
      </c>
      <c r="C787" s="2">
        <v>43850</v>
      </c>
      <c r="D787">
        <v>305.2</v>
      </c>
      <c r="E787">
        <v>305.2</v>
      </c>
      <c r="F787">
        <v>292.3</v>
      </c>
      <c r="G787">
        <v>296.7</v>
      </c>
      <c r="H787">
        <v>20883</v>
      </c>
      <c r="I787">
        <v>333</v>
      </c>
      <c r="J787">
        <v>190</v>
      </c>
      <c r="K787">
        <v>0</v>
      </c>
      <c r="L787" t="s">
        <v>1795</v>
      </c>
    </row>
    <row r="788" spans="1:12" x14ac:dyDescent="0.25">
      <c r="A788">
        <v>786</v>
      </c>
      <c r="B788" t="s">
        <v>1796</v>
      </c>
      <c r="C788" s="2">
        <v>43850</v>
      </c>
      <c r="D788">
        <v>10.1</v>
      </c>
      <c r="E788">
        <v>10.6</v>
      </c>
      <c r="F788">
        <v>10</v>
      </c>
      <c r="G788">
        <v>10</v>
      </c>
      <c r="H788">
        <v>9455</v>
      </c>
      <c r="I788">
        <v>27</v>
      </c>
      <c r="J788">
        <v>5</v>
      </c>
      <c r="K788">
        <v>0</v>
      </c>
      <c r="L788" t="s">
        <v>1797</v>
      </c>
    </row>
    <row r="789" spans="1:12" x14ac:dyDescent="0.25">
      <c r="A789">
        <v>787</v>
      </c>
      <c r="B789" t="s">
        <v>1798</v>
      </c>
      <c r="C789" s="2">
        <v>43850</v>
      </c>
      <c r="D789">
        <v>54.9</v>
      </c>
      <c r="E789">
        <v>56.7</v>
      </c>
      <c r="F789">
        <v>54.3</v>
      </c>
      <c r="G789">
        <v>55.85</v>
      </c>
      <c r="H789">
        <v>211516</v>
      </c>
      <c r="I789">
        <v>126</v>
      </c>
      <c r="J789">
        <v>34</v>
      </c>
      <c r="K789">
        <v>0</v>
      </c>
      <c r="L789" t="s">
        <v>1799</v>
      </c>
    </row>
    <row r="790" spans="1:12" x14ac:dyDescent="0.25">
      <c r="A790">
        <v>788</v>
      </c>
      <c r="B790" t="s">
        <v>1800</v>
      </c>
      <c r="C790" s="2">
        <v>43850</v>
      </c>
      <c r="D790">
        <v>32.450000000000003</v>
      </c>
      <c r="E790">
        <v>32.450000000000003</v>
      </c>
      <c r="F790">
        <v>30.95</v>
      </c>
      <c r="G790">
        <v>31.65</v>
      </c>
      <c r="H790">
        <v>416289</v>
      </c>
      <c r="I790">
        <v>51</v>
      </c>
      <c r="J790">
        <v>18</v>
      </c>
      <c r="K790">
        <v>0</v>
      </c>
      <c r="L790" t="s">
        <v>1801</v>
      </c>
    </row>
    <row r="791" spans="1:12" x14ac:dyDescent="0.25">
      <c r="A791">
        <v>789</v>
      </c>
      <c r="B791" t="s">
        <v>1802</v>
      </c>
      <c r="C791" s="2">
        <v>43850</v>
      </c>
      <c r="D791">
        <v>16.95</v>
      </c>
      <c r="E791">
        <v>17.399999999999999</v>
      </c>
      <c r="F791">
        <v>14.6</v>
      </c>
      <c r="G791">
        <v>14.75</v>
      </c>
      <c r="H791">
        <v>14967</v>
      </c>
      <c r="I791">
        <v>50</v>
      </c>
      <c r="J791">
        <v>13</v>
      </c>
      <c r="K791">
        <v>0</v>
      </c>
      <c r="L791" t="s">
        <v>1803</v>
      </c>
    </row>
    <row r="792" spans="1:12" x14ac:dyDescent="0.25">
      <c r="A792">
        <v>790</v>
      </c>
      <c r="B792" t="s">
        <v>1804</v>
      </c>
      <c r="C792" s="2">
        <v>43850</v>
      </c>
      <c r="D792">
        <v>18.100000000000001</v>
      </c>
      <c r="E792">
        <v>18.25</v>
      </c>
      <c r="F792">
        <v>17.350000000000001</v>
      </c>
      <c r="G792">
        <v>17.5</v>
      </c>
      <c r="H792">
        <v>4744</v>
      </c>
      <c r="I792">
        <v>35</v>
      </c>
      <c r="J792">
        <v>13</v>
      </c>
      <c r="K792">
        <v>0</v>
      </c>
      <c r="L792" t="s">
        <v>1805</v>
      </c>
    </row>
    <row r="793" spans="1:12" x14ac:dyDescent="0.25">
      <c r="A793">
        <v>791</v>
      </c>
      <c r="B793" t="s">
        <v>1806</v>
      </c>
      <c r="C793" s="2">
        <v>43850</v>
      </c>
      <c r="D793">
        <v>98</v>
      </c>
      <c r="E793">
        <v>98</v>
      </c>
      <c r="F793">
        <v>90.7</v>
      </c>
      <c r="G793">
        <v>91.95</v>
      </c>
      <c r="H793">
        <v>6702</v>
      </c>
      <c r="I793">
        <v>179</v>
      </c>
      <c r="J793">
        <v>57</v>
      </c>
      <c r="K793">
        <v>0</v>
      </c>
      <c r="L793" t="s">
        <v>1807</v>
      </c>
    </row>
    <row r="794" spans="1:12" x14ac:dyDescent="0.25">
      <c r="A794">
        <v>792</v>
      </c>
      <c r="B794" t="s">
        <v>1808</v>
      </c>
      <c r="C794" s="2">
        <v>43850</v>
      </c>
      <c r="D794">
        <v>20.2</v>
      </c>
      <c r="E794">
        <v>20.2</v>
      </c>
      <c r="F794">
        <v>19.8</v>
      </c>
      <c r="G794">
        <v>19.8</v>
      </c>
      <c r="H794">
        <v>50000</v>
      </c>
      <c r="I794">
        <v>25</v>
      </c>
      <c r="J794">
        <v>13</v>
      </c>
      <c r="K794">
        <v>0</v>
      </c>
      <c r="L794" t="s">
        <v>1809</v>
      </c>
    </row>
    <row r="795" spans="1:12" x14ac:dyDescent="0.25">
      <c r="A795">
        <v>793</v>
      </c>
      <c r="B795" t="s">
        <v>1810</v>
      </c>
      <c r="C795" s="2">
        <v>43850</v>
      </c>
      <c r="D795">
        <v>349.7</v>
      </c>
      <c r="E795">
        <v>352</v>
      </c>
      <c r="F795">
        <v>344.15</v>
      </c>
      <c r="G795">
        <v>346.1</v>
      </c>
      <c r="H795">
        <v>985024</v>
      </c>
      <c r="I795">
        <v>404</v>
      </c>
      <c r="J795">
        <v>283</v>
      </c>
      <c r="K795">
        <v>0</v>
      </c>
      <c r="L795" t="s">
        <v>1811</v>
      </c>
    </row>
    <row r="796" spans="1:12" x14ac:dyDescent="0.25">
      <c r="A796">
        <v>794</v>
      </c>
      <c r="B796" t="s">
        <v>1812</v>
      </c>
      <c r="C796" s="2">
        <v>43850</v>
      </c>
      <c r="D796">
        <v>20.5</v>
      </c>
      <c r="E796">
        <v>20.75</v>
      </c>
      <c r="F796">
        <v>19.55</v>
      </c>
      <c r="G796">
        <v>19.649999999999999</v>
      </c>
      <c r="H796">
        <v>1879101</v>
      </c>
      <c r="I796">
        <v>41</v>
      </c>
      <c r="J796">
        <v>11</v>
      </c>
      <c r="K796">
        <v>0</v>
      </c>
      <c r="L796" t="s">
        <v>1813</v>
      </c>
    </row>
    <row r="797" spans="1:12" x14ac:dyDescent="0.25">
      <c r="A797">
        <v>795</v>
      </c>
      <c r="B797" t="s">
        <v>1814</v>
      </c>
      <c r="C797" s="2">
        <v>43850</v>
      </c>
      <c r="D797">
        <v>7521.25</v>
      </c>
      <c r="E797">
        <v>7529.5</v>
      </c>
      <c r="F797">
        <v>7421.05</v>
      </c>
      <c r="G797">
        <v>7449.6</v>
      </c>
      <c r="H797">
        <v>407828</v>
      </c>
      <c r="I797">
        <v>9929</v>
      </c>
      <c r="J797">
        <v>5446</v>
      </c>
      <c r="K797">
        <v>0</v>
      </c>
      <c r="L797" t="s">
        <v>1815</v>
      </c>
    </row>
    <row r="798" spans="1:12" x14ac:dyDescent="0.25">
      <c r="A798">
        <v>796</v>
      </c>
      <c r="B798" t="s">
        <v>1816</v>
      </c>
      <c r="C798" s="2">
        <v>43850</v>
      </c>
      <c r="D798">
        <v>884.7</v>
      </c>
      <c r="E798">
        <v>922</v>
      </c>
      <c r="F798">
        <v>870.6</v>
      </c>
      <c r="G798">
        <v>911.9</v>
      </c>
      <c r="H798">
        <v>21698</v>
      </c>
      <c r="I798">
        <v>927</v>
      </c>
      <c r="J798">
        <v>368</v>
      </c>
      <c r="K798">
        <v>0</v>
      </c>
      <c r="L798" t="s">
        <v>1817</v>
      </c>
    </row>
    <row r="799" spans="1:12" x14ac:dyDescent="0.25">
      <c r="A799">
        <v>797</v>
      </c>
      <c r="B799" t="s">
        <v>1822</v>
      </c>
      <c r="C799" s="2">
        <v>43850</v>
      </c>
      <c r="D799">
        <v>443</v>
      </c>
      <c r="E799">
        <v>448</v>
      </c>
      <c r="F799">
        <v>439</v>
      </c>
      <c r="G799">
        <v>442.05</v>
      </c>
      <c r="H799">
        <v>27170</v>
      </c>
      <c r="I799">
        <v>645</v>
      </c>
      <c r="J799">
        <v>294</v>
      </c>
      <c r="K799">
        <v>0</v>
      </c>
      <c r="L799" t="s">
        <v>1823</v>
      </c>
    </row>
    <row r="800" spans="1:12" x14ac:dyDescent="0.25">
      <c r="A800">
        <v>798</v>
      </c>
      <c r="B800" t="s">
        <v>1820</v>
      </c>
      <c r="C800" s="2">
        <v>43850</v>
      </c>
      <c r="D800">
        <v>478</v>
      </c>
      <c r="E800">
        <v>488</v>
      </c>
      <c r="F800">
        <v>466.1</v>
      </c>
      <c r="G800">
        <v>472.65</v>
      </c>
      <c r="H800">
        <v>4210</v>
      </c>
      <c r="I800">
        <v>765</v>
      </c>
      <c r="J800">
        <v>364</v>
      </c>
      <c r="K800">
        <v>0</v>
      </c>
      <c r="L800" t="s">
        <v>1821</v>
      </c>
    </row>
    <row r="801" spans="1:12" x14ac:dyDescent="0.25">
      <c r="A801">
        <v>799</v>
      </c>
      <c r="B801" t="s">
        <v>1828</v>
      </c>
      <c r="C801" s="2">
        <v>43850</v>
      </c>
      <c r="D801">
        <v>46.45</v>
      </c>
      <c r="E801">
        <v>46.45</v>
      </c>
      <c r="F801">
        <v>43.8</v>
      </c>
      <c r="G801">
        <v>45</v>
      </c>
      <c r="H801">
        <v>256871</v>
      </c>
      <c r="I801">
        <v>74</v>
      </c>
      <c r="J801">
        <v>24</v>
      </c>
      <c r="K801">
        <v>0</v>
      </c>
      <c r="L801" t="s">
        <v>1829</v>
      </c>
    </row>
    <row r="802" spans="1:12" x14ac:dyDescent="0.25">
      <c r="A802">
        <v>800</v>
      </c>
      <c r="B802" t="s">
        <v>1830</v>
      </c>
      <c r="C802" s="2">
        <v>43850</v>
      </c>
      <c r="D802">
        <v>54.25</v>
      </c>
      <c r="E802">
        <v>54.9</v>
      </c>
      <c r="F802">
        <v>53.4</v>
      </c>
      <c r="G802">
        <v>54.1</v>
      </c>
      <c r="H802">
        <v>29886</v>
      </c>
      <c r="I802">
        <v>76</v>
      </c>
      <c r="J802">
        <v>34</v>
      </c>
      <c r="K802">
        <v>0</v>
      </c>
      <c r="L802" t="s">
        <v>1831</v>
      </c>
    </row>
    <row r="803" spans="1:12" x14ac:dyDescent="0.25">
      <c r="A803">
        <v>801</v>
      </c>
      <c r="B803" t="s">
        <v>1832</v>
      </c>
      <c r="C803" s="2">
        <v>43850</v>
      </c>
      <c r="D803">
        <v>240.05</v>
      </c>
      <c r="E803">
        <v>243.05</v>
      </c>
      <c r="F803">
        <v>229.5</v>
      </c>
      <c r="G803">
        <v>230.55</v>
      </c>
      <c r="H803">
        <v>58528</v>
      </c>
      <c r="I803">
        <v>435</v>
      </c>
      <c r="J803">
        <v>200</v>
      </c>
      <c r="K803">
        <v>0</v>
      </c>
      <c r="L803" t="s">
        <v>1833</v>
      </c>
    </row>
    <row r="804" spans="1:12" x14ac:dyDescent="0.25">
      <c r="A804">
        <v>802</v>
      </c>
      <c r="B804" t="s">
        <v>1834</v>
      </c>
      <c r="C804" s="2">
        <v>43850</v>
      </c>
      <c r="D804">
        <v>485</v>
      </c>
      <c r="E804">
        <v>495.05</v>
      </c>
      <c r="F804">
        <v>474.7</v>
      </c>
      <c r="G804">
        <v>474.8</v>
      </c>
      <c r="H804">
        <v>12776</v>
      </c>
      <c r="I804">
        <v>495</v>
      </c>
      <c r="J804">
        <v>245</v>
      </c>
      <c r="K804">
        <v>0</v>
      </c>
      <c r="L804" t="s">
        <v>1835</v>
      </c>
    </row>
    <row r="805" spans="1:12" x14ac:dyDescent="0.25">
      <c r="A805">
        <v>803</v>
      </c>
      <c r="B805" t="s">
        <v>1838</v>
      </c>
      <c r="C805" s="2">
        <v>43850</v>
      </c>
      <c r="D805">
        <v>71</v>
      </c>
      <c r="E805">
        <v>71</v>
      </c>
      <c r="F805">
        <v>71</v>
      </c>
      <c r="G805">
        <v>71</v>
      </c>
      <c r="H805">
        <v>489</v>
      </c>
      <c r="I805">
        <v>91</v>
      </c>
      <c r="J805">
        <v>40</v>
      </c>
      <c r="K805">
        <v>0</v>
      </c>
      <c r="L805" t="s">
        <v>1839</v>
      </c>
    </row>
    <row r="806" spans="1:12" x14ac:dyDescent="0.25">
      <c r="A806">
        <v>804</v>
      </c>
      <c r="B806" t="s">
        <v>1844</v>
      </c>
      <c r="C806" s="2">
        <v>43850</v>
      </c>
      <c r="D806">
        <v>27</v>
      </c>
      <c r="E806">
        <v>28.5</v>
      </c>
      <c r="F806">
        <v>26.6</v>
      </c>
      <c r="G806">
        <v>26.8</v>
      </c>
      <c r="H806">
        <v>42797</v>
      </c>
      <c r="I806">
        <v>36</v>
      </c>
      <c r="J806">
        <v>14</v>
      </c>
      <c r="K806">
        <v>0</v>
      </c>
      <c r="L806" t="s">
        <v>1845</v>
      </c>
    </row>
    <row r="807" spans="1:12" x14ac:dyDescent="0.25">
      <c r="A807">
        <v>805</v>
      </c>
      <c r="B807" t="s">
        <v>1846</v>
      </c>
      <c r="C807" s="2">
        <v>43850</v>
      </c>
      <c r="D807">
        <v>124</v>
      </c>
      <c r="E807">
        <v>130</v>
      </c>
      <c r="F807">
        <v>120</v>
      </c>
      <c r="G807">
        <v>123.25</v>
      </c>
      <c r="H807">
        <v>15600</v>
      </c>
      <c r="I807">
        <v>140</v>
      </c>
      <c r="J807">
        <v>21</v>
      </c>
      <c r="K807">
        <v>0</v>
      </c>
      <c r="L807" t="s">
        <v>1847</v>
      </c>
    </row>
    <row r="808" spans="1:12" x14ac:dyDescent="0.25">
      <c r="A808">
        <v>806</v>
      </c>
      <c r="B808" t="s">
        <v>1848</v>
      </c>
      <c r="C808" s="2">
        <v>43850</v>
      </c>
      <c r="D808">
        <v>583</v>
      </c>
      <c r="E808">
        <v>587.1</v>
      </c>
      <c r="F808">
        <v>575.85</v>
      </c>
      <c r="G808">
        <v>578.1</v>
      </c>
      <c r="H808">
        <v>1083383</v>
      </c>
      <c r="I808">
        <v>677</v>
      </c>
      <c r="J808">
        <v>438</v>
      </c>
      <c r="K808">
        <v>0</v>
      </c>
      <c r="L808" t="s">
        <v>1849</v>
      </c>
    </row>
    <row r="809" spans="1:12" x14ac:dyDescent="0.25">
      <c r="A809">
        <v>807</v>
      </c>
      <c r="B809" t="s">
        <v>1852</v>
      </c>
      <c r="C809" s="2">
        <v>43850</v>
      </c>
      <c r="D809">
        <v>1381.1</v>
      </c>
      <c r="E809">
        <v>1404.7</v>
      </c>
      <c r="F809">
        <v>1373</v>
      </c>
      <c r="G809">
        <v>1387</v>
      </c>
      <c r="H809">
        <v>482408</v>
      </c>
      <c r="I809">
        <v>1405</v>
      </c>
      <c r="J809">
        <v>644</v>
      </c>
      <c r="K809">
        <v>0</v>
      </c>
      <c r="L809" t="s">
        <v>1853</v>
      </c>
    </row>
    <row r="810" spans="1:12" x14ac:dyDescent="0.25">
      <c r="A810">
        <v>808</v>
      </c>
      <c r="B810" t="s">
        <v>1854</v>
      </c>
      <c r="C810" s="2">
        <v>43850</v>
      </c>
      <c r="D810">
        <v>7.15</v>
      </c>
      <c r="E810">
        <v>7.4</v>
      </c>
      <c r="F810">
        <v>7.05</v>
      </c>
      <c r="G810">
        <v>7.25</v>
      </c>
      <c r="H810">
        <v>45650</v>
      </c>
      <c r="I810">
        <v>11</v>
      </c>
      <c r="J810">
        <v>5</v>
      </c>
      <c r="K810">
        <v>0</v>
      </c>
      <c r="L810" t="s">
        <v>1855</v>
      </c>
    </row>
    <row r="811" spans="1:12" x14ac:dyDescent="0.25">
      <c r="A811">
        <v>809</v>
      </c>
      <c r="B811" t="s">
        <v>3313</v>
      </c>
      <c r="C811" s="2">
        <v>43850</v>
      </c>
      <c r="D811">
        <v>63.2</v>
      </c>
      <c r="E811">
        <v>63.4</v>
      </c>
      <c r="F811">
        <v>60.85</v>
      </c>
      <c r="G811">
        <v>61.1</v>
      </c>
      <c r="H811">
        <v>617271</v>
      </c>
      <c r="I811">
        <v>99</v>
      </c>
      <c r="J811">
        <v>41</v>
      </c>
      <c r="K811">
        <v>0</v>
      </c>
      <c r="L811" t="s">
        <v>3314</v>
      </c>
    </row>
    <row r="812" spans="1:12" x14ac:dyDescent="0.25">
      <c r="A812">
        <v>810</v>
      </c>
      <c r="B812" t="s">
        <v>1858</v>
      </c>
      <c r="C812" s="2">
        <v>43850</v>
      </c>
      <c r="D812">
        <v>60.95</v>
      </c>
      <c r="E812">
        <v>61.95</v>
      </c>
      <c r="F812">
        <v>58.25</v>
      </c>
      <c r="G812">
        <v>59</v>
      </c>
      <c r="H812">
        <v>4188</v>
      </c>
      <c r="I812">
        <v>96</v>
      </c>
      <c r="J812">
        <v>52</v>
      </c>
      <c r="K812">
        <v>0</v>
      </c>
      <c r="L812" t="s">
        <v>1859</v>
      </c>
    </row>
    <row r="813" spans="1:12" x14ac:dyDescent="0.25">
      <c r="A813">
        <v>811</v>
      </c>
      <c r="B813" t="s">
        <v>1860</v>
      </c>
      <c r="C813" s="2">
        <v>43850</v>
      </c>
      <c r="D813">
        <v>38.5</v>
      </c>
      <c r="E813">
        <v>40.85</v>
      </c>
      <c r="F813">
        <v>37.6</v>
      </c>
      <c r="G813">
        <v>39.549999999999997</v>
      </c>
      <c r="H813">
        <v>406524</v>
      </c>
      <c r="I813">
        <v>63</v>
      </c>
      <c r="J813">
        <v>25</v>
      </c>
      <c r="K813">
        <v>0</v>
      </c>
      <c r="L813" t="s">
        <v>1861</v>
      </c>
    </row>
    <row r="814" spans="1:12" x14ac:dyDescent="0.25">
      <c r="A814">
        <v>812</v>
      </c>
      <c r="B814" t="s">
        <v>1866</v>
      </c>
      <c r="C814" s="2">
        <v>43850</v>
      </c>
      <c r="D814">
        <v>1667.25</v>
      </c>
      <c r="E814">
        <v>1695</v>
      </c>
      <c r="F814">
        <v>1650.6</v>
      </c>
      <c r="G814">
        <v>1667.2</v>
      </c>
      <c r="H814">
        <v>14055</v>
      </c>
      <c r="I814">
        <v>1720</v>
      </c>
      <c r="J814">
        <v>907</v>
      </c>
      <c r="K814">
        <v>0</v>
      </c>
      <c r="L814" t="s">
        <v>1866</v>
      </c>
    </row>
    <row r="815" spans="1:12" x14ac:dyDescent="0.25">
      <c r="A815">
        <v>813</v>
      </c>
      <c r="B815" t="s">
        <v>1867</v>
      </c>
      <c r="C815" s="2">
        <v>43850</v>
      </c>
      <c r="D815">
        <v>35.270000000000003</v>
      </c>
      <c r="E815">
        <v>35.270000000000003</v>
      </c>
      <c r="F815">
        <v>35.270000000000003</v>
      </c>
      <c r="G815">
        <v>35.270000000000003</v>
      </c>
      <c r="H815">
        <v>3000</v>
      </c>
      <c r="I815">
        <v>37</v>
      </c>
      <c r="J815">
        <v>33</v>
      </c>
      <c r="K815">
        <v>0</v>
      </c>
      <c r="L815" t="s">
        <v>1868</v>
      </c>
    </row>
    <row r="816" spans="1:12" x14ac:dyDescent="0.25">
      <c r="A816">
        <v>814</v>
      </c>
      <c r="B816" t="s">
        <v>1869</v>
      </c>
      <c r="C816" s="2">
        <v>43850</v>
      </c>
      <c r="D816">
        <v>524.04999999999995</v>
      </c>
      <c r="E816">
        <v>528.95000000000005</v>
      </c>
      <c r="F816">
        <v>515</v>
      </c>
      <c r="G816">
        <v>516.79999999999995</v>
      </c>
      <c r="H816">
        <v>1324438</v>
      </c>
      <c r="I816">
        <v>568</v>
      </c>
      <c r="J816">
        <v>350</v>
      </c>
      <c r="K816">
        <v>0</v>
      </c>
      <c r="L816" t="s">
        <v>1870</v>
      </c>
    </row>
    <row r="817" spans="1:12" x14ac:dyDescent="0.25">
      <c r="A817">
        <v>815</v>
      </c>
      <c r="B817" t="s">
        <v>1871</v>
      </c>
      <c r="C817" s="2">
        <v>43850</v>
      </c>
      <c r="D817">
        <v>1141</v>
      </c>
      <c r="E817">
        <v>1169.9000000000001</v>
      </c>
      <c r="F817">
        <v>1131.1500000000001</v>
      </c>
      <c r="G817">
        <v>1134.7</v>
      </c>
      <c r="H817">
        <v>1483104</v>
      </c>
      <c r="I817">
        <v>1173</v>
      </c>
      <c r="J817">
        <v>754</v>
      </c>
      <c r="K817">
        <v>0</v>
      </c>
      <c r="L817" t="s">
        <v>1872</v>
      </c>
    </row>
    <row r="818" spans="1:12" x14ac:dyDescent="0.25">
      <c r="A818">
        <v>816</v>
      </c>
      <c r="B818" t="s">
        <v>1873</v>
      </c>
      <c r="C818" s="2">
        <v>43850</v>
      </c>
      <c r="D818">
        <v>240.65</v>
      </c>
      <c r="E818">
        <v>243</v>
      </c>
      <c r="F818">
        <v>239.7</v>
      </c>
      <c r="G818">
        <v>241.1</v>
      </c>
      <c r="H818">
        <v>21714</v>
      </c>
      <c r="I818">
        <v>300</v>
      </c>
      <c r="J818">
        <v>186</v>
      </c>
      <c r="K818">
        <v>0</v>
      </c>
      <c r="L818" t="s">
        <v>1874</v>
      </c>
    </row>
    <row r="819" spans="1:12" x14ac:dyDescent="0.25">
      <c r="A819">
        <v>817</v>
      </c>
      <c r="B819" t="s">
        <v>1875</v>
      </c>
      <c r="C819" s="2">
        <v>43850</v>
      </c>
      <c r="D819">
        <v>167.7</v>
      </c>
      <c r="E819">
        <v>170.9</v>
      </c>
      <c r="F819">
        <v>166.2</v>
      </c>
      <c r="G819">
        <v>166.95</v>
      </c>
      <c r="H819">
        <v>471284</v>
      </c>
      <c r="I819">
        <v>187</v>
      </c>
      <c r="J819">
        <v>100</v>
      </c>
      <c r="K819">
        <v>0</v>
      </c>
      <c r="L819" t="s">
        <v>1876</v>
      </c>
    </row>
    <row r="820" spans="1:12" x14ac:dyDescent="0.25">
      <c r="A820">
        <v>818</v>
      </c>
      <c r="B820" t="s">
        <v>1879</v>
      </c>
      <c r="C820" s="2">
        <v>43850</v>
      </c>
      <c r="D820">
        <v>109.2</v>
      </c>
      <c r="E820">
        <v>110.25</v>
      </c>
      <c r="F820">
        <v>105.25</v>
      </c>
      <c r="G820">
        <v>106</v>
      </c>
      <c r="H820">
        <v>170101</v>
      </c>
      <c r="I820">
        <v>170</v>
      </c>
      <c r="J820">
        <v>66</v>
      </c>
      <c r="K820">
        <v>0</v>
      </c>
      <c r="L820" t="s">
        <v>1880</v>
      </c>
    </row>
    <row r="821" spans="1:12" x14ac:dyDescent="0.25">
      <c r="A821">
        <v>819</v>
      </c>
      <c r="B821" t="s">
        <v>1883</v>
      </c>
      <c r="C821" s="2">
        <v>43850</v>
      </c>
      <c r="D821">
        <v>391.6</v>
      </c>
      <c r="E821">
        <v>391.95</v>
      </c>
      <c r="F821">
        <v>375</v>
      </c>
      <c r="G821">
        <v>385.55</v>
      </c>
      <c r="H821">
        <v>78939</v>
      </c>
      <c r="I821">
        <v>450</v>
      </c>
      <c r="J821">
        <v>261</v>
      </c>
      <c r="K821">
        <v>0</v>
      </c>
      <c r="L821" t="s">
        <v>1884</v>
      </c>
    </row>
    <row r="822" spans="1:12" x14ac:dyDescent="0.25">
      <c r="A822">
        <v>820</v>
      </c>
      <c r="B822" t="s">
        <v>1885</v>
      </c>
      <c r="C822" s="2">
        <v>43850</v>
      </c>
      <c r="D822">
        <v>31</v>
      </c>
      <c r="E822">
        <v>32.4</v>
      </c>
      <c r="F822">
        <v>28.25</v>
      </c>
      <c r="G822">
        <v>29.1</v>
      </c>
      <c r="H822">
        <v>34832</v>
      </c>
      <c r="I822">
        <v>55</v>
      </c>
      <c r="J822">
        <v>24</v>
      </c>
      <c r="K822">
        <v>0</v>
      </c>
      <c r="L822" t="s">
        <v>1886</v>
      </c>
    </row>
    <row r="823" spans="1:12" x14ac:dyDescent="0.25">
      <c r="A823">
        <v>821</v>
      </c>
      <c r="B823" t="s">
        <v>1887</v>
      </c>
      <c r="C823" s="2">
        <v>43850</v>
      </c>
      <c r="D823">
        <v>884</v>
      </c>
      <c r="E823">
        <v>896</v>
      </c>
      <c r="F823">
        <v>879.2</v>
      </c>
      <c r="G823">
        <v>892.75</v>
      </c>
      <c r="H823">
        <v>651190</v>
      </c>
      <c r="I823">
        <v>1184</v>
      </c>
      <c r="J823">
        <v>652</v>
      </c>
      <c r="K823">
        <v>0</v>
      </c>
      <c r="L823" t="s">
        <v>1888</v>
      </c>
    </row>
    <row r="824" spans="1:12" x14ac:dyDescent="0.25">
      <c r="A824">
        <v>822</v>
      </c>
      <c r="B824" t="s">
        <v>1889</v>
      </c>
      <c r="C824" s="2">
        <v>43850</v>
      </c>
      <c r="D824">
        <v>9.8000000000000007</v>
      </c>
      <c r="E824">
        <v>9.9</v>
      </c>
      <c r="F824">
        <v>9.3000000000000007</v>
      </c>
      <c r="G824">
        <v>9.3000000000000007</v>
      </c>
      <c r="H824">
        <v>409761</v>
      </c>
      <c r="I824">
        <v>35</v>
      </c>
      <c r="J824">
        <v>6</v>
      </c>
      <c r="K824">
        <v>0</v>
      </c>
      <c r="L824" t="s">
        <v>1890</v>
      </c>
    </row>
    <row r="825" spans="1:12" x14ac:dyDescent="0.25">
      <c r="A825">
        <v>823</v>
      </c>
      <c r="B825" t="s">
        <v>1893</v>
      </c>
      <c r="C825" s="2">
        <v>43850</v>
      </c>
      <c r="D825">
        <v>65</v>
      </c>
      <c r="E825">
        <v>65</v>
      </c>
      <c r="F825">
        <v>61.95</v>
      </c>
      <c r="G825">
        <v>62.1</v>
      </c>
      <c r="H825">
        <v>327840</v>
      </c>
      <c r="I825">
        <v>110</v>
      </c>
      <c r="J825">
        <v>50</v>
      </c>
      <c r="K825">
        <v>0</v>
      </c>
      <c r="L825" t="s">
        <v>1894</v>
      </c>
    </row>
    <row r="826" spans="1:12" x14ac:dyDescent="0.25">
      <c r="A826">
        <v>824</v>
      </c>
      <c r="B826" t="s">
        <v>1897</v>
      </c>
      <c r="C826" s="2">
        <v>43850</v>
      </c>
      <c r="D826">
        <v>428</v>
      </c>
      <c r="E826">
        <v>428</v>
      </c>
      <c r="F826">
        <v>412.35</v>
      </c>
      <c r="G826">
        <v>419.2</v>
      </c>
      <c r="H826">
        <v>3356</v>
      </c>
      <c r="I826">
        <v>718</v>
      </c>
      <c r="J826">
        <v>308</v>
      </c>
      <c r="K826">
        <v>0</v>
      </c>
      <c r="L826" t="s">
        <v>1898</v>
      </c>
    </row>
    <row r="827" spans="1:12" x14ac:dyDescent="0.25">
      <c r="A827">
        <v>825</v>
      </c>
      <c r="B827" t="s">
        <v>1895</v>
      </c>
      <c r="C827" s="2">
        <v>43850</v>
      </c>
      <c r="D827">
        <v>116.5</v>
      </c>
      <c r="E827">
        <v>116.5</v>
      </c>
      <c r="F827">
        <v>109</v>
      </c>
      <c r="G827">
        <v>111.25</v>
      </c>
      <c r="H827">
        <v>6519</v>
      </c>
      <c r="I827">
        <v>173</v>
      </c>
      <c r="J827">
        <v>90</v>
      </c>
      <c r="K827">
        <v>0</v>
      </c>
      <c r="L827" t="s">
        <v>1896</v>
      </c>
    </row>
    <row r="828" spans="1:12" x14ac:dyDescent="0.25">
      <c r="A828">
        <v>826</v>
      </c>
      <c r="B828" t="s">
        <v>1899</v>
      </c>
      <c r="C828" s="2">
        <v>43850</v>
      </c>
      <c r="D828">
        <v>22.9</v>
      </c>
      <c r="E828">
        <v>23.4</v>
      </c>
      <c r="F828">
        <v>22.3</v>
      </c>
      <c r="G828">
        <v>22.6</v>
      </c>
      <c r="H828">
        <v>1408851</v>
      </c>
      <c r="I828">
        <v>36</v>
      </c>
      <c r="J828">
        <v>14</v>
      </c>
      <c r="K828">
        <v>0</v>
      </c>
      <c r="L828" t="s">
        <v>1900</v>
      </c>
    </row>
    <row r="829" spans="1:12" x14ac:dyDescent="0.25">
      <c r="A829">
        <v>827</v>
      </c>
      <c r="B829" t="s">
        <v>1901</v>
      </c>
      <c r="C829" s="2">
        <v>43850</v>
      </c>
      <c r="D829">
        <v>30</v>
      </c>
      <c r="E829">
        <v>30</v>
      </c>
      <c r="F829">
        <v>30</v>
      </c>
      <c r="G829">
        <v>30</v>
      </c>
      <c r="H829">
        <v>9</v>
      </c>
      <c r="I829">
        <v>77</v>
      </c>
      <c r="J829">
        <v>21</v>
      </c>
      <c r="K829">
        <v>0</v>
      </c>
      <c r="L829" t="s">
        <v>1902</v>
      </c>
    </row>
    <row r="830" spans="1:12" x14ac:dyDescent="0.25">
      <c r="A830">
        <v>828</v>
      </c>
      <c r="B830" t="s">
        <v>1905</v>
      </c>
      <c r="C830" s="2">
        <v>43850</v>
      </c>
      <c r="D830">
        <v>10.6</v>
      </c>
      <c r="E830">
        <v>10.6</v>
      </c>
      <c r="F830">
        <v>9.6</v>
      </c>
      <c r="G830">
        <v>10.45</v>
      </c>
      <c r="H830">
        <v>20321</v>
      </c>
      <c r="I830">
        <v>115</v>
      </c>
      <c r="J830">
        <v>6</v>
      </c>
      <c r="K830">
        <v>0</v>
      </c>
      <c r="L830" t="s">
        <v>1906</v>
      </c>
    </row>
    <row r="831" spans="1:12" x14ac:dyDescent="0.25">
      <c r="A831">
        <v>829</v>
      </c>
      <c r="B831" t="s">
        <v>1907</v>
      </c>
      <c r="C831" s="2">
        <v>43850</v>
      </c>
      <c r="D831">
        <v>164</v>
      </c>
      <c r="E831">
        <v>165.4</v>
      </c>
      <c r="F831">
        <v>160.5</v>
      </c>
      <c r="G831">
        <v>163.35</v>
      </c>
      <c r="H831">
        <v>178979</v>
      </c>
      <c r="I831">
        <v>200</v>
      </c>
      <c r="J831">
        <v>118</v>
      </c>
      <c r="K831">
        <v>0</v>
      </c>
      <c r="L831" t="s">
        <v>1908</v>
      </c>
    </row>
    <row r="832" spans="1:12" x14ac:dyDescent="0.25">
      <c r="A832">
        <v>830</v>
      </c>
      <c r="B832" t="s">
        <v>1909</v>
      </c>
      <c r="C832" s="2">
        <v>43850</v>
      </c>
      <c r="D832">
        <v>53.65</v>
      </c>
      <c r="E832">
        <v>54</v>
      </c>
      <c r="F832">
        <v>50.2</v>
      </c>
      <c r="G832">
        <v>50.6</v>
      </c>
      <c r="H832">
        <v>55131</v>
      </c>
      <c r="I832">
        <v>63</v>
      </c>
      <c r="J832">
        <v>38</v>
      </c>
      <c r="K832">
        <v>0</v>
      </c>
      <c r="L832" t="s">
        <v>1910</v>
      </c>
    </row>
    <row r="833" spans="1:12" x14ac:dyDescent="0.25">
      <c r="A833">
        <v>831</v>
      </c>
      <c r="B833" t="s">
        <v>1911</v>
      </c>
      <c r="C833" s="2">
        <v>43850</v>
      </c>
      <c r="D833">
        <v>285</v>
      </c>
      <c r="E833">
        <v>288.5</v>
      </c>
      <c r="F833">
        <v>276.5</v>
      </c>
      <c r="G833">
        <v>278.3</v>
      </c>
      <c r="H833">
        <v>14750</v>
      </c>
      <c r="I833">
        <v>332</v>
      </c>
      <c r="J833">
        <v>202</v>
      </c>
      <c r="K833">
        <v>0</v>
      </c>
      <c r="L833" t="s">
        <v>1912</v>
      </c>
    </row>
    <row r="834" spans="1:12" x14ac:dyDescent="0.25">
      <c r="A834">
        <v>832</v>
      </c>
      <c r="B834" t="s">
        <v>1913</v>
      </c>
      <c r="C834" s="2">
        <v>43850</v>
      </c>
      <c r="D834">
        <v>302.95</v>
      </c>
      <c r="E834">
        <v>303</v>
      </c>
      <c r="F834">
        <v>291.05</v>
      </c>
      <c r="G834">
        <v>291.85000000000002</v>
      </c>
      <c r="H834">
        <v>8848</v>
      </c>
      <c r="I834">
        <v>454</v>
      </c>
      <c r="J834">
        <v>216</v>
      </c>
      <c r="K834">
        <v>0</v>
      </c>
      <c r="L834" t="s">
        <v>1914</v>
      </c>
    </row>
    <row r="835" spans="1:12" x14ac:dyDescent="0.25">
      <c r="A835">
        <v>833</v>
      </c>
      <c r="B835" t="s">
        <v>1915</v>
      </c>
      <c r="C835" s="2">
        <v>43850</v>
      </c>
      <c r="D835">
        <v>15.9</v>
      </c>
      <c r="E835">
        <v>17</v>
      </c>
      <c r="F835">
        <v>15.75</v>
      </c>
      <c r="G835">
        <v>15.9</v>
      </c>
      <c r="H835">
        <v>10713</v>
      </c>
      <c r="I835">
        <v>32</v>
      </c>
      <c r="J835">
        <v>11</v>
      </c>
      <c r="K835">
        <v>0</v>
      </c>
      <c r="L835" t="s">
        <v>1916</v>
      </c>
    </row>
    <row r="836" spans="1:12" x14ac:dyDescent="0.25">
      <c r="A836">
        <v>834</v>
      </c>
      <c r="B836" t="s">
        <v>1917</v>
      </c>
      <c r="C836" s="2">
        <v>43850</v>
      </c>
      <c r="D836">
        <v>15.8</v>
      </c>
      <c r="E836">
        <v>15.95</v>
      </c>
      <c r="F836">
        <v>15.45</v>
      </c>
      <c r="G836">
        <v>15.5</v>
      </c>
      <c r="H836">
        <v>707794</v>
      </c>
      <c r="I836">
        <v>37</v>
      </c>
      <c r="J836">
        <v>15</v>
      </c>
      <c r="K836">
        <v>0</v>
      </c>
      <c r="L836" t="s">
        <v>1918</v>
      </c>
    </row>
    <row r="837" spans="1:12" x14ac:dyDescent="0.25">
      <c r="A837">
        <v>835</v>
      </c>
      <c r="B837" t="s">
        <v>1919</v>
      </c>
      <c r="C837" s="2">
        <v>43850</v>
      </c>
      <c r="D837">
        <v>140.25</v>
      </c>
      <c r="E837">
        <v>141.5</v>
      </c>
      <c r="F837">
        <v>137.1</v>
      </c>
      <c r="G837">
        <v>137.65</v>
      </c>
      <c r="H837">
        <v>5105146</v>
      </c>
      <c r="I837">
        <v>218</v>
      </c>
      <c r="J837">
        <v>91</v>
      </c>
      <c r="K837">
        <v>0</v>
      </c>
      <c r="L837" t="s">
        <v>1920</v>
      </c>
    </row>
    <row r="838" spans="1:12" x14ac:dyDescent="0.25">
      <c r="A838">
        <v>836</v>
      </c>
      <c r="B838" t="s">
        <v>1921</v>
      </c>
      <c r="C838" s="2">
        <v>43850</v>
      </c>
      <c r="D838">
        <v>882</v>
      </c>
      <c r="E838">
        <v>885</v>
      </c>
      <c r="F838">
        <v>854.45</v>
      </c>
      <c r="G838">
        <v>860.8</v>
      </c>
      <c r="H838">
        <v>44972</v>
      </c>
      <c r="I838">
        <v>949</v>
      </c>
      <c r="J838">
        <v>489</v>
      </c>
      <c r="K838">
        <v>0</v>
      </c>
      <c r="L838" t="s">
        <v>1922</v>
      </c>
    </row>
    <row r="839" spans="1:12" x14ac:dyDescent="0.25">
      <c r="A839">
        <v>837</v>
      </c>
      <c r="B839" t="s">
        <v>1923</v>
      </c>
      <c r="C839" s="2">
        <v>43850</v>
      </c>
      <c r="D839">
        <v>18.350000000000001</v>
      </c>
      <c r="E839">
        <v>18.350000000000001</v>
      </c>
      <c r="F839">
        <v>16.5</v>
      </c>
      <c r="G839">
        <v>16.8</v>
      </c>
      <c r="H839">
        <v>4244</v>
      </c>
      <c r="I839">
        <v>29</v>
      </c>
      <c r="J839">
        <v>15</v>
      </c>
      <c r="K839">
        <v>0</v>
      </c>
      <c r="L839" t="s">
        <v>1924</v>
      </c>
    </row>
    <row r="840" spans="1:12" x14ac:dyDescent="0.25">
      <c r="A840">
        <v>838</v>
      </c>
      <c r="B840" t="s">
        <v>1925</v>
      </c>
      <c r="C840" s="2">
        <v>43850</v>
      </c>
      <c r="D840">
        <v>898.1</v>
      </c>
      <c r="E840">
        <v>901.2</v>
      </c>
      <c r="F840">
        <v>883.25</v>
      </c>
      <c r="G840">
        <v>885.9</v>
      </c>
      <c r="H840">
        <v>57759</v>
      </c>
      <c r="I840">
        <v>1279</v>
      </c>
      <c r="J840">
        <v>828</v>
      </c>
      <c r="K840">
        <v>0</v>
      </c>
      <c r="L840" t="s">
        <v>1926</v>
      </c>
    </row>
    <row r="841" spans="1:12" x14ac:dyDescent="0.25">
      <c r="A841">
        <v>839</v>
      </c>
      <c r="B841" t="s">
        <v>1927</v>
      </c>
      <c r="C841" s="2">
        <v>43850</v>
      </c>
      <c r="D841">
        <v>499.85</v>
      </c>
      <c r="E841">
        <v>499.85</v>
      </c>
      <c r="F841">
        <v>484</v>
      </c>
      <c r="G841">
        <v>485.55</v>
      </c>
      <c r="H841">
        <v>3618</v>
      </c>
      <c r="I841">
        <v>627</v>
      </c>
      <c r="J841">
        <v>427</v>
      </c>
      <c r="K841">
        <v>0</v>
      </c>
      <c r="L841" t="s">
        <v>1928</v>
      </c>
    </row>
    <row r="842" spans="1:12" x14ac:dyDescent="0.25">
      <c r="A842">
        <v>840</v>
      </c>
      <c r="B842" t="s">
        <v>1929</v>
      </c>
      <c r="C842" s="2">
        <v>43850</v>
      </c>
      <c r="D842">
        <v>69060</v>
      </c>
      <c r="E842">
        <v>70220.25</v>
      </c>
      <c r="F842">
        <v>68244</v>
      </c>
      <c r="G842">
        <v>68510.75</v>
      </c>
      <c r="H842">
        <v>9587</v>
      </c>
      <c r="I842">
        <v>81191</v>
      </c>
      <c r="J842">
        <v>51586</v>
      </c>
      <c r="K842">
        <v>0</v>
      </c>
      <c r="L842" t="s">
        <v>1930</v>
      </c>
    </row>
    <row r="843" spans="1:12" x14ac:dyDescent="0.25">
      <c r="A843">
        <v>841</v>
      </c>
      <c r="B843" t="s">
        <v>1931</v>
      </c>
      <c r="C843" s="2">
        <v>43850</v>
      </c>
      <c r="D843">
        <v>34.299999999999997</v>
      </c>
      <c r="E843">
        <v>35.950000000000003</v>
      </c>
      <c r="F843">
        <v>34.299999999999997</v>
      </c>
      <c r="G843">
        <v>35.200000000000003</v>
      </c>
      <c r="H843">
        <v>4334</v>
      </c>
      <c r="I843">
        <v>61</v>
      </c>
      <c r="J843">
        <v>14</v>
      </c>
      <c r="K843">
        <v>0</v>
      </c>
      <c r="L843" t="s">
        <v>1932</v>
      </c>
    </row>
    <row r="844" spans="1:12" x14ac:dyDescent="0.25">
      <c r="A844">
        <v>842</v>
      </c>
      <c r="B844" t="s">
        <v>1933</v>
      </c>
      <c r="C844" s="2">
        <v>43850</v>
      </c>
      <c r="D844">
        <v>48.6</v>
      </c>
      <c r="E844">
        <v>48.8</v>
      </c>
      <c r="F844">
        <v>46.45</v>
      </c>
      <c r="G844">
        <v>46.65</v>
      </c>
      <c r="H844">
        <v>1766160</v>
      </c>
      <c r="I844">
        <v>87</v>
      </c>
      <c r="J844">
        <v>40</v>
      </c>
      <c r="K844">
        <v>0</v>
      </c>
      <c r="L844" t="s">
        <v>1934</v>
      </c>
    </row>
    <row r="845" spans="1:12" x14ac:dyDescent="0.25">
      <c r="A845">
        <v>843</v>
      </c>
      <c r="B845" t="s">
        <v>1937</v>
      </c>
      <c r="C845" s="2">
        <v>43850</v>
      </c>
      <c r="D845">
        <v>144.30000000000001</v>
      </c>
      <c r="E845">
        <v>144.75</v>
      </c>
      <c r="F845">
        <v>139.35</v>
      </c>
      <c r="G845">
        <v>140.44999999999999</v>
      </c>
      <c r="H845">
        <v>119184</v>
      </c>
      <c r="I845">
        <v>185</v>
      </c>
      <c r="J845">
        <v>73</v>
      </c>
      <c r="K845">
        <v>0</v>
      </c>
      <c r="L845" t="s">
        <v>1937</v>
      </c>
    </row>
    <row r="846" spans="1:12" x14ac:dyDescent="0.25">
      <c r="A846">
        <v>844</v>
      </c>
      <c r="B846" t="s">
        <v>1935</v>
      </c>
      <c r="C846" s="2">
        <v>43850</v>
      </c>
      <c r="D846">
        <v>6.7</v>
      </c>
      <c r="E846">
        <v>7</v>
      </c>
      <c r="F846">
        <v>6.55</v>
      </c>
      <c r="G846">
        <v>6.6</v>
      </c>
      <c r="H846">
        <v>21831</v>
      </c>
      <c r="I846">
        <v>17</v>
      </c>
      <c r="J846">
        <v>4</v>
      </c>
      <c r="K846">
        <v>0</v>
      </c>
      <c r="L846" t="s">
        <v>1936</v>
      </c>
    </row>
    <row r="847" spans="1:12" x14ac:dyDescent="0.25">
      <c r="A847">
        <v>845</v>
      </c>
      <c r="B847" t="s">
        <v>1938</v>
      </c>
      <c r="C847" s="2">
        <v>43850</v>
      </c>
      <c r="D847">
        <v>14.15</v>
      </c>
      <c r="E847">
        <v>14.35</v>
      </c>
      <c r="F847">
        <v>13.5</v>
      </c>
      <c r="G847">
        <v>13.75</v>
      </c>
      <c r="H847">
        <v>56262</v>
      </c>
      <c r="I847">
        <v>94</v>
      </c>
      <c r="J847">
        <v>13</v>
      </c>
      <c r="K847">
        <v>0</v>
      </c>
      <c r="L847" t="s">
        <v>1939</v>
      </c>
    </row>
    <row r="848" spans="1:12" x14ac:dyDescent="0.25">
      <c r="A848">
        <v>846</v>
      </c>
      <c r="B848" t="s">
        <v>1940</v>
      </c>
      <c r="C848" s="2">
        <v>43850</v>
      </c>
      <c r="D848">
        <v>13.3</v>
      </c>
      <c r="E848">
        <v>13.3</v>
      </c>
      <c r="F848">
        <v>12.1</v>
      </c>
      <c r="G848">
        <v>12.1</v>
      </c>
      <c r="H848">
        <v>4188339</v>
      </c>
      <c r="I848">
        <v>19</v>
      </c>
      <c r="J848">
        <v>4</v>
      </c>
      <c r="K848">
        <v>0</v>
      </c>
      <c r="L848" t="s">
        <v>1941</v>
      </c>
    </row>
    <row r="849" spans="1:12" x14ac:dyDescent="0.25">
      <c r="A849">
        <v>847</v>
      </c>
      <c r="B849" t="s">
        <v>1942</v>
      </c>
      <c r="C849" s="2">
        <v>43850</v>
      </c>
      <c r="D849">
        <v>13.25</v>
      </c>
      <c r="E849">
        <v>13.25</v>
      </c>
      <c r="F849">
        <v>12.9</v>
      </c>
      <c r="G849">
        <v>12.95</v>
      </c>
      <c r="H849">
        <v>409</v>
      </c>
      <c r="I849">
        <v>33</v>
      </c>
      <c r="J849">
        <v>9</v>
      </c>
      <c r="K849">
        <v>0</v>
      </c>
      <c r="L849" t="s">
        <v>1943</v>
      </c>
    </row>
    <row r="850" spans="1:12" x14ac:dyDescent="0.25">
      <c r="A850">
        <v>848</v>
      </c>
      <c r="B850" t="s">
        <v>1944</v>
      </c>
      <c r="C850" s="2">
        <v>43850</v>
      </c>
      <c r="D850">
        <v>32.049999999999997</v>
      </c>
      <c r="E850">
        <v>33.950000000000003</v>
      </c>
      <c r="F850">
        <v>31.2</v>
      </c>
      <c r="G850">
        <v>31.4</v>
      </c>
      <c r="H850">
        <v>8725</v>
      </c>
      <c r="I850">
        <v>74</v>
      </c>
      <c r="J850">
        <v>25</v>
      </c>
      <c r="K850">
        <v>0</v>
      </c>
      <c r="L850" t="s">
        <v>1945</v>
      </c>
    </row>
    <row r="851" spans="1:12" x14ac:dyDescent="0.25">
      <c r="A851">
        <v>849</v>
      </c>
      <c r="B851" t="s">
        <v>1946</v>
      </c>
      <c r="C851" s="2">
        <v>43850</v>
      </c>
      <c r="D851">
        <v>38.700000000000003</v>
      </c>
      <c r="E851">
        <v>41.95</v>
      </c>
      <c r="F851">
        <v>38.549999999999997</v>
      </c>
      <c r="G851">
        <v>38.85</v>
      </c>
      <c r="H851">
        <v>26241</v>
      </c>
      <c r="I851">
        <v>60</v>
      </c>
      <c r="J851">
        <v>32</v>
      </c>
      <c r="K851">
        <v>0</v>
      </c>
      <c r="L851" t="s">
        <v>1947</v>
      </c>
    </row>
    <row r="852" spans="1:12" x14ac:dyDescent="0.25">
      <c r="A852">
        <v>850</v>
      </c>
      <c r="B852" t="s">
        <v>1948</v>
      </c>
      <c r="C852" s="2">
        <v>43850</v>
      </c>
      <c r="D852">
        <v>48.1</v>
      </c>
      <c r="E852">
        <v>48.7</v>
      </c>
      <c r="F852">
        <v>46.8</v>
      </c>
      <c r="G852">
        <v>48.45</v>
      </c>
      <c r="H852">
        <v>198880</v>
      </c>
      <c r="I852">
        <v>76</v>
      </c>
      <c r="J852">
        <v>29</v>
      </c>
      <c r="K852">
        <v>0</v>
      </c>
      <c r="L852" t="s">
        <v>1949</v>
      </c>
    </row>
    <row r="853" spans="1:12" x14ac:dyDescent="0.25">
      <c r="A853">
        <v>851</v>
      </c>
      <c r="B853" t="s">
        <v>1950</v>
      </c>
      <c r="C853" s="2">
        <v>43850</v>
      </c>
      <c r="D853">
        <v>145.05000000000001</v>
      </c>
      <c r="E853">
        <v>146.1</v>
      </c>
      <c r="F853">
        <v>140</v>
      </c>
      <c r="G853">
        <v>140.1</v>
      </c>
      <c r="H853">
        <v>22205</v>
      </c>
      <c r="I853">
        <v>240</v>
      </c>
      <c r="J853">
        <v>114</v>
      </c>
      <c r="K853">
        <v>0</v>
      </c>
      <c r="L853" t="s">
        <v>1951</v>
      </c>
    </row>
    <row r="854" spans="1:12" x14ac:dyDescent="0.25">
      <c r="A854">
        <v>852</v>
      </c>
      <c r="B854" t="s">
        <v>1952</v>
      </c>
      <c r="C854" s="2">
        <v>43850</v>
      </c>
      <c r="D854">
        <v>20.7</v>
      </c>
      <c r="E854">
        <v>21.75</v>
      </c>
      <c r="F854">
        <v>20.05</v>
      </c>
      <c r="G854">
        <v>20.65</v>
      </c>
      <c r="H854">
        <v>100278</v>
      </c>
      <c r="I854">
        <v>41</v>
      </c>
      <c r="J854">
        <v>12</v>
      </c>
      <c r="K854">
        <v>0</v>
      </c>
      <c r="L854" t="s">
        <v>1953</v>
      </c>
    </row>
    <row r="855" spans="1:12" x14ac:dyDescent="0.25">
      <c r="A855">
        <v>853</v>
      </c>
      <c r="B855" t="s">
        <v>1954</v>
      </c>
      <c r="C855" s="2">
        <v>43850</v>
      </c>
      <c r="D855">
        <v>625</v>
      </c>
      <c r="E855">
        <v>629</v>
      </c>
      <c r="F855">
        <v>604.95000000000005</v>
      </c>
      <c r="G855">
        <v>608.75</v>
      </c>
      <c r="H855">
        <v>3730</v>
      </c>
      <c r="I855">
        <v>1300</v>
      </c>
      <c r="J855">
        <v>423</v>
      </c>
      <c r="K855">
        <v>0</v>
      </c>
      <c r="L855" t="s">
        <v>1955</v>
      </c>
    </row>
    <row r="856" spans="1:12" x14ac:dyDescent="0.25">
      <c r="A856">
        <v>854</v>
      </c>
      <c r="B856" t="s">
        <v>1956</v>
      </c>
      <c r="C856" s="2">
        <v>43850</v>
      </c>
      <c r="D856">
        <v>781</v>
      </c>
      <c r="E856">
        <v>786.5</v>
      </c>
      <c r="F856">
        <v>769.75</v>
      </c>
      <c r="G856">
        <v>774.2</v>
      </c>
      <c r="H856">
        <v>309286</v>
      </c>
      <c r="I856">
        <v>796</v>
      </c>
      <c r="J856">
        <v>356</v>
      </c>
      <c r="K856">
        <v>0</v>
      </c>
      <c r="L856" t="s">
        <v>1957</v>
      </c>
    </row>
    <row r="857" spans="1:12" x14ac:dyDescent="0.25">
      <c r="A857">
        <v>855</v>
      </c>
      <c r="B857" t="s">
        <v>1958</v>
      </c>
      <c r="C857" s="2">
        <v>43850</v>
      </c>
      <c r="D857">
        <v>28.05</v>
      </c>
      <c r="E857">
        <v>28.5</v>
      </c>
      <c r="F857">
        <v>27.75</v>
      </c>
      <c r="G857">
        <v>28</v>
      </c>
      <c r="H857">
        <v>27028</v>
      </c>
      <c r="I857">
        <v>44</v>
      </c>
      <c r="J857">
        <v>22</v>
      </c>
      <c r="K857">
        <v>0</v>
      </c>
      <c r="L857" t="s">
        <v>1959</v>
      </c>
    </row>
    <row r="858" spans="1:12" x14ac:dyDescent="0.25">
      <c r="A858">
        <v>856</v>
      </c>
      <c r="B858" t="s">
        <v>1960</v>
      </c>
      <c r="C858" s="2">
        <v>43850</v>
      </c>
      <c r="D858">
        <v>5.85</v>
      </c>
      <c r="E858">
        <v>5.85</v>
      </c>
      <c r="F858">
        <v>5.85</v>
      </c>
      <c r="G858">
        <v>5.85</v>
      </c>
      <c r="H858">
        <v>214385</v>
      </c>
      <c r="I858">
        <v>14</v>
      </c>
      <c r="J858">
        <v>3</v>
      </c>
      <c r="K858">
        <v>0</v>
      </c>
      <c r="L858" t="s">
        <v>1961</v>
      </c>
    </row>
    <row r="859" spans="1:12" x14ac:dyDescent="0.25">
      <c r="A859">
        <v>857</v>
      </c>
      <c r="B859" t="s">
        <v>3315</v>
      </c>
      <c r="C859" s="2">
        <v>43850</v>
      </c>
      <c r="D859">
        <v>7.5</v>
      </c>
      <c r="E859">
        <v>7.8</v>
      </c>
      <c r="F859">
        <v>7.45</v>
      </c>
      <c r="G859">
        <v>7.8</v>
      </c>
      <c r="H859">
        <v>953</v>
      </c>
      <c r="I859">
        <v>23</v>
      </c>
      <c r="J859">
        <v>5</v>
      </c>
      <c r="K859">
        <v>0</v>
      </c>
      <c r="L859" t="s">
        <v>3316</v>
      </c>
    </row>
    <row r="860" spans="1:12" x14ac:dyDescent="0.25">
      <c r="A860">
        <v>858</v>
      </c>
      <c r="B860" t="s">
        <v>1962</v>
      </c>
      <c r="C860" s="2">
        <v>43850</v>
      </c>
      <c r="D860">
        <v>18</v>
      </c>
      <c r="E860">
        <v>18</v>
      </c>
      <c r="F860">
        <v>16.899999999999999</v>
      </c>
      <c r="G860">
        <v>17.5</v>
      </c>
      <c r="H860">
        <v>7082</v>
      </c>
      <c r="I860">
        <v>35</v>
      </c>
      <c r="J860">
        <v>11</v>
      </c>
      <c r="K860">
        <v>0</v>
      </c>
      <c r="L860" t="s">
        <v>1963</v>
      </c>
    </row>
    <row r="861" spans="1:12" x14ac:dyDescent="0.25">
      <c r="A861">
        <v>859</v>
      </c>
      <c r="B861" t="s">
        <v>1964</v>
      </c>
      <c r="C861" s="2">
        <v>43850</v>
      </c>
      <c r="D861">
        <v>83</v>
      </c>
      <c r="E861">
        <v>83</v>
      </c>
      <c r="F861">
        <v>78.25</v>
      </c>
      <c r="G861">
        <v>78.900000000000006</v>
      </c>
      <c r="H861">
        <v>1170</v>
      </c>
      <c r="I861">
        <v>132</v>
      </c>
      <c r="J861">
        <v>57</v>
      </c>
      <c r="K861">
        <v>0</v>
      </c>
      <c r="L861" t="s">
        <v>1965</v>
      </c>
    </row>
    <row r="862" spans="1:12" x14ac:dyDescent="0.25">
      <c r="A862">
        <v>860</v>
      </c>
      <c r="B862" t="s">
        <v>1966</v>
      </c>
      <c r="C862" s="2">
        <v>43850</v>
      </c>
      <c r="D862">
        <v>30.5</v>
      </c>
      <c r="E862">
        <v>31</v>
      </c>
      <c r="F862">
        <v>27.85</v>
      </c>
      <c r="G862">
        <v>28.55</v>
      </c>
      <c r="H862">
        <v>5038</v>
      </c>
      <c r="I862">
        <v>74</v>
      </c>
      <c r="J862">
        <v>19</v>
      </c>
      <c r="K862">
        <v>0</v>
      </c>
      <c r="L862" t="s">
        <v>1967</v>
      </c>
    </row>
    <row r="863" spans="1:12" x14ac:dyDescent="0.25">
      <c r="A863">
        <v>861</v>
      </c>
      <c r="B863" t="s">
        <v>1968</v>
      </c>
      <c r="C863" s="2">
        <v>43850</v>
      </c>
      <c r="D863">
        <v>39.799999999999997</v>
      </c>
      <c r="E863">
        <v>40</v>
      </c>
      <c r="F863">
        <v>38.049999999999997</v>
      </c>
      <c r="G863">
        <v>38.65</v>
      </c>
      <c r="H863">
        <v>5216</v>
      </c>
      <c r="I863">
        <v>53</v>
      </c>
      <c r="J863">
        <v>24</v>
      </c>
      <c r="K863">
        <v>0</v>
      </c>
      <c r="L863" t="s">
        <v>1969</v>
      </c>
    </row>
    <row r="864" spans="1:12" x14ac:dyDescent="0.25">
      <c r="A864">
        <v>862</v>
      </c>
      <c r="B864" t="s">
        <v>1970</v>
      </c>
      <c r="C864" s="2">
        <v>43850</v>
      </c>
      <c r="D864">
        <v>348</v>
      </c>
      <c r="E864">
        <v>349.8</v>
      </c>
      <c r="F864">
        <v>339</v>
      </c>
      <c r="G864">
        <v>339.95</v>
      </c>
      <c r="H864">
        <v>756781</v>
      </c>
      <c r="I864">
        <v>386</v>
      </c>
      <c r="J864">
        <v>127</v>
      </c>
      <c r="K864">
        <v>0</v>
      </c>
      <c r="L864" t="s">
        <v>1971</v>
      </c>
    </row>
    <row r="865" spans="1:12" x14ac:dyDescent="0.25">
      <c r="A865">
        <v>863</v>
      </c>
      <c r="B865" t="s">
        <v>1972</v>
      </c>
      <c r="C865" s="2">
        <v>43850</v>
      </c>
      <c r="D865">
        <v>51.6</v>
      </c>
      <c r="E865">
        <v>51.95</v>
      </c>
      <c r="F865">
        <v>48.45</v>
      </c>
      <c r="G865">
        <v>50.65</v>
      </c>
      <c r="H865">
        <v>9629</v>
      </c>
      <c r="I865">
        <v>110</v>
      </c>
      <c r="J865">
        <v>40</v>
      </c>
      <c r="K865">
        <v>0</v>
      </c>
      <c r="L865" t="s">
        <v>1973</v>
      </c>
    </row>
    <row r="866" spans="1:12" x14ac:dyDescent="0.25">
      <c r="A866">
        <v>864</v>
      </c>
      <c r="B866" t="s">
        <v>1974</v>
      </c>
      <c r="C866" s="2">
        <v>43850</v>
      </c>
      <c r="D866">
        <v>626</v>
      </c>
      <c r="E866">
        <v>649.4</v>
      </c>
      <c r="F866">
        <v>626</v>
      </c>
      <c r="G866">
        <v>640</v>
      </c>
      <c r="H866">
        <v>233922</v>
      </c>
      <c r="I866">
        <v>848</v>
      </c>
      <c r="J866">
        <v>480</v>
      </c>
      <c r="K866">
        <v>0</v>
      </c>
      <c r="L866" t="s">
        <v>1975</v>
      </c>
    </row>
    <row r="867" spans="1:12" x14ac:dyDescent="0.25">
      <c r="A867">
        <v>865</v>
      </c>
      <c r="B867" t="s">
        <v>1976</v>
      </c>
      <c r="C867" s="2">
        <v>43850</v>
      </c>
      <c r="D867">
        <v>369.95</v>
      </c>
      <c r="E867">
        <v>376.95</v>
      </c>
      <c r="F867">
        <v>356.6</v>
      </c>
      <c r="G867">
        <v>360.45</v>
      </c>
      <c r="H867">
        <v>8027</v>
      </c>
      <c r="I867">
        <v>534</v>
      </c>
      <c r="J867">
        <v>306</v>
      </c>
      <c r="K867">
        <v>0</v>
      </c>
      <c r="L867" t="s">
        <v>1977</v>
      </c>
    </row>
    <row r="868" spans="1:12" x14ac:dyDescent="0.25">
      <c r="A868">
        <v>866</v>
      </c>
      <c r="B868" t="s">
        <v>1978</v>
      </c>
      <c r="C868" s="2">
        <v>43850</v>
      </c>
      <c r="D868">
        <v>46.75</v>
      </c>
      <c r="E868">
        <v>46.85</v>
      </c>
      <c r="F868">
        <v>45.95</v>
      </c>
      <c r="G868">
        <v>46.15</v>
      </c>
      <c r="H868">
        <v>5577326</v>
      </c>
      <c r="I868">
        <v>78</v>
      </c>
      <c r="J868">
        <v>37</v>
      </c>
      <c r="K868">
        <v>0</v>
      </c>
      <c r="L868" t="s">
        <v>1979</v>
      </c>
    </row>
    <row r="869" spans="1:12" x14ac:dyDescent="0.25">
      <c r="A869">
        <v>867</v>
      </c>
      <c r="B869" t="s">
        <v>1982</v>
      </c>
      <c r="C869" s="2">
        <v>43850</v>
      </c>
      <c r="D869">
        <v>2605</v>
      </c>
      <c r="E869">
        <v>2620</v>
      </c>
      <c r="F869">
        <v>2569.15</v>
      </c>
      <c r="G869">
        <v>2591.6999999999998</v>
      </c>
      <c r="H869">
        <v>55731</v>
      </c>
      <c r="I869">
        <v>2740</v>
      </c>
      <c r="J869">
        <v>1305</v>
      </c>
      <c r="K869">
        <v>0</v>
      </c>
      <c r="L869" t="s">
        <v>1983</v>
      </c>
    </row>
    <row r="870" spans="1:12" x14ac:dyDescent="0.25">
      <c r="A870">
        <v>868</v>
      </c>
      <c r="B870" t="s">
        <v>1984</v>
      </c>
      <c r="C870" s="2">
        <v>43850</v>
      </c>
      <c r="D870">
        <v>1080.05</v>
      </c>
      <c r="E870">
        <v>1098</v>
      </c>
      <c r="F870">
        <v>1076.7</v>
      </c>
      <c r="G870">
        <v>1088.5</v>
      </c>
      <c r="H870">
        <v>56267</v>
      </c>
      <c r="I870">
        <v>1125</v>
      </c>
      <c r="J870">
        <v>570</v>
      </c>
      <c r="K870">
        <v>0</v>
      </c>
      <c r="L870" t="s">
        <v>1985</v>
      </c>
    </row>
    <row r="871" spans="1:12" x14ac:dyDescent="0.25">
      <c r="A871">
        <v>869</v>
      </c>
      <c r="B871" t="s">
        <v>1986</v>
      </c>
      <c r="C871" s="2">
        <v>43850</v>
      </c>
      <c r="D871">
        <v>33.950000000000003</v>
      </c>
      <c r="E871">
        <v>34.35</v>
      </c>
      <c r="F871">
        <v>32.1</v>
      </c>
      <c r="G871">
        <v>32.85</v>
      </c>
      <c r="H871">
        <v>163284</v>
      </c>
      <c r="I871">
        <v>142</v>
      </c>
      <c r="J871">
        <v>19</v>
      </c>
      <c r="K871">
        <v>0</v>
      </c>
      <c r="L871" t="s">
        <v>1987</v>
      </c>
    </row>
    <row r="872" spans="1:12" x14ac:dyDescent="0.25">
      <c r="A872">
        <v>870</v>
      </c>
      <c r="B872" t="s">
        <v>1988</v>
      </c>
      <c r="C872" s="2">
        <v>43850</v>
      </c>
      <c r="D872">
        <v>102</v>
      </c>
      <c r="E872">
        <v>102</v>
      </c>
      <c r="F872">
        <v>96.25</v>
      </c>
      <c r="G872">
        <v>96.9</v>
      </c>
      <c r="H872">
        <v>57076</v>
      </c>
      <c r="I872">
        <v>139</v>
      </c>
      <c r="J872">
        <v>87</v>
      </c>
      <c r="K872">
        <v>0</v>
      </c>
      <c r="L872" t="s">
        <v>1989</v>
      </c>
    </row>
    <row r="873" spans="1:12" x14ac:dyDescent="0.25">
      <c r="A873">
        <v>871</v>
      </c>
      <c r="B873" t="s">
        <v>1990</v>
      </c>
      <c r="C873" s="2">
        <v>43850</v>
      </c>
      <c r="D873">
        <v>37.9</v>
      </c>
      <c r="E873">
        <v>38.200000000000003</v>
      </c>
      <c r="F873">
        <v>36.75</v>
      </c>
      <c r="G873">
        <v>37.6</v>
      </c>
      <c r="H873">
        <v>15336259</v>
      </c>
      <c r="I873">
        <v>80</v>
      </c>
      <c r="J873">
        <v>29</v>
      </c>
      <c r="K873">
        <v>0</v>
      </c>
      <c r="L873" t="s">
        <v>1991</v>
      </c>
    </row>
    <row r="874" spans="1:12" x14ac:dyDescent="0.25">
      <c r="A874">
        <v>872</v>
      </c>
      <c r="B874" t="s">
        <v>1992</v>
      </c>
      <c r="C874" s="2">
        <v>43850</v>
      </c>
      <c r="D874">
        <v>1750</v>
      </c>
      <c r="E874">
        <v>1750</v>
      </c>
      <c r="F874">
        <v>1661.5</v>
      </c>
      <c r="G874">
        <v>1690</v>
      </c>
      <c r="H874">
        <v>207</v>
      </c>
      <c r="I874">
        <v>1750</v>
      </c>
      <c r="J874">
        <v>885</v>
      </c>
      <c r="K874">
        <v>0</v>
      </c>
      <c r="L874" t="s">
        <v>1993</v>
      </c>
    </row>
    <row r="875" spans="1:12" x14ac:dyDescent="0.25">
      <c r="A875">
        <v>873</v>
      </c>
      <c r="B875" t="s">
        <v>1994</v>
      </c>
      <c r="C875" s="2">
        <v>43850</v>
      </c>
      <c r="D875">
        <v>89.95</v>
      </c>
      <c r="E875">
        <v>91.75</v>
      </c>
      <c r="F875">
        <v>85.7</v>
      </c>
      <c r="G875">
        <v>86.1</v>
      </c>
      <c r="H875">
        <v>171663</v>
      </c>
      <c r="I875">
        <v>145</v>
      </c>
      <c r="J875">
        <v>58</v>
      </c>
      <c r="K875">
        <v>0</v>
      </c>
      <c r="L875" t="s">
        <v>1995</v>
      </c>
    </row>
    <row r="876" spans="1:12" x14ac:dyDescent="0.25">
      <c r="A876">
        <v>874</v>
      </c>
      <c r="B876" t="s">
        <v>1996</v>
      </c>
      <c r="C876" s="2">
        <v>43850</v>
      </c>
      <c r="D876">
        <v>59.8</v>
      </c>
      <c r="E876">
        <v>60.15</v>
      </c>
      <c r="F876">
        <v>57.85</v>
      </c>
      <c r="G876">
        <v>58.2</v>
      </c>
      <c r="H876">
        <v>9162601</v>
      </c>
      <c r="I876">
        <v>119</v>
      </c>
      <c r="J876">
        <v>45</v>
      </c>
      <c r="K876">
        <v>0</v>
      </c>
      <c r="L876" t="s">
        <v>1997</v>
      </c>
    </row>
    <row r="877" spans="1:12" x14ac:dyDescent="0.25">
      <c r="A877">
        <v>875</v>
      </c>
      <c r="B877" t="s">
        <v>1998</v>
      </c>
      <c r="C877" s="2">
        <v>43850</v>
      </c>
      <c r="D877">
        <v>95.9</v>
      </c>
      <c r="E877">
        <v>98.05</v>
      </c>
      <c r="F877">
        <v>94</v>
      </c>
      <c r="G877">
        <v>94.7</v>
      </c>
      <c r="H877">
        <v>35944</v>
      </c>
      <c r="I877">
        <v>179</v>
      </c>
      <c r="J877">
        <v>74</v>
      </c>
      <c r="K877">
        <v>0</v>
      </c>
      <c r="L877" t="s">
        <v>1999</v>
      </c>
    </row>
    <row r="878" spans="1:12" x14ac:dyDescent="0.25">
      <c r="A878">
        <v>876</v>
      </c>
      <c r="B878" t="s">
        <v>2000</v>
      </c>
      <c r="C878" s="2">
        <v>43850</v>
      </c>
      <c r="D878">
        <v>560.04999999999995</v>
      </c>
      <c r="E878">
        <v>600</v>
      </c>
      <c r="F878">
        <v>560.04999999999995</v>
      </c>
      <c r="G878">
        <v>599.1</v>
      </c>
      <c r="H878">
        <v>168</v>
      </c>
      <c r="I878">
        <v>1649</v>
      </c>
      <c r="J878">
        <v>490</v>
      </c>
      <c r="K878">
        <v>0</v>
      </c>
      <c r="L878" t="s">
        <v>2001</v>
      </c>
    </row>
    <row r="879" spans="1:12" x14ac:dyDescent="0.25">
      <c r="A879">
        <v>877</v>
      </c>
      <c r="B879" t="s">
        <v>2004</v>
      </c>
      <c r="C879" s="2">
        <v>43850</v>
      </c>
      <c r="D879">
        <v>33.299999999999997</v>
      </c>
      <c r="E879">
        <v>34.85</v>
      </c>
      <c r="F879">
        <v>32.25</v>
      </c>
      <c r="G879">
        <v>32.75</v>
      </c>
      <c r="H879">
        <v>13277</v>
      </c>
      <c r="I879">
        <v>93</v>
      </c>
      <c r="J879">
        <v>23</v>
      </c>
      <c r="K879">
        <v>0</v>
      </c>
      <c r="L879" t="s">
        <v>2005</v>
      </c>
    </row>
    <row r="880" spans="1:12" x14ac:dyDescent="0.25">
      <c r="A880">
        <v>878</v>
      </c>
      <c r="B880" t="s">
        <v>2006</v>
      </c>
      <c r="C880" s="2">
        <v>43850</v>
      </c>
      <c r="D880">
        <v>27.95</v>
      </c>
      <c r="E880">
        <v>28.2</v>
      </c>
      <c r="F880">
        <v>27.1</v>
      </c>
      <c r="G880">
        <v>27.35</v>
      </c>
      <c r="H880">
        <v>11712</v>
      </c>
      <c r="I880">
        <v>43</v>
      </c>
      <c r="J880">
        <v>25</v>
      </c>
      <c r="K880">
        <v>0</v>
      </c>
      <c r="L880" t="s">
        <v>2007</v>
      </c>
    </row>
    <row r="881" spans="1:12" x14ac:dyDescent="0.25">
      <c r="A881">
        <v>879</v>
      </c>
      <c r="B881" t="s">
        <v>2008</v>
      </c>
      <c r="C881" s="2">
        <v>43850</v>
      </c>
      <c r="D881">
        <v>6.9</v>
      </c>
      <c r="E881">
        <v>6.9</v>
      </c>
      <c r="F881">
        <v>5.65</v>
      </c>
      <c r="G881">
        <v>5.8</v>
      </c>
      <c r="H881">
        <v>81222</v>
      </c>
      <c r="I881">
        <v>14</v>
      </c>
      <c r="J881">
        <v>5</v>
      </c>
      <c r="K881">
        <v>0</v>
      </c>
      <c r="L881" t="s">
        <v>2009</v>
      </c>
    </row>
    <row r="882" spans="1:12" x14ac:dyDescent="0.25">
      <c r="A882">
        <v>880</v>
      </c>
      <c r="B882" t="s">
        <v>2010</v>
      </c>
      <c r="C882" s="2">
        <v>43850</v>
      </c>
      <c r="D882">
        <v>15.15</v>
      </c>
      <c r="E882">
        <v>15.2</v>
      </c>
      <c r="F882">
        <v>14.55</v>
      </c>
      <c r="G882">
        <v>14.65</v>
      </c>
      <c r="H882">
        <v>448892</v>
      </c>
      <c r="I882">
        <v>31</v>
      </c>
      <c r="J882">
        <v>11</v>
      </c>
      <c r="K882">
        <v>0</v>
      </c>
      <c r="L882" t="s">
        <v>2011</v>
      </c>
    </row>
    <row r="883" spans="1:12" x14ac:dyDescent="0.25">
      <c r="A883">
        <v>881</v>
      </c>
      <c r="B883" t="s">
        <v>2012</v>
      </c>
      <c r="C883" s="2">
        <v>43850</v>
      </c>
      <c r="D883">
        <v>57.25</v>
      </c>
      <c r="E883">
        <v>57.75</v>
      </c>
      <c r="F883">
        <v>55.6</v>
      </c>
      <c r="G883">
        <v>55.8</v>
      </c>
      <c r="H883">
        <v>50117</v>
      </c>
      <c r="I883">
        <v>93</v>
      </c>
      <c r="J883">
        <v>31</v>
      </c>
      <c r="K883">
        <v>0</v>
      </c>
      <c r="L883" t="s">
        <v>2013</v>
      </c>
    </row>
    <row r="884" spans="1:12" x14ac:dyDescent="0.25">
      <c r="A884">
        <v>882</v>
      </c>
      <c r="B884" t="s">
        <v>2014</v>
      </c>
      <c r="C884" s="2">
        <v>43850</v>
      </c>
      <c r="D884">
        <v>385</v>
      </c>
      <c r="E884">
        <v>385</v>
      </c>
      <c r="F884">
        <v>365.4</v>
      </c>
      <c r="G884">
        <v>367</v>
      </c>
      <c r="H884">
        <v>6991</v>
      </c>
      <c r="I884">
        <v>418</v>
      </c>
      <c r="J884">
        <v>243</v>
      </c>
      <c r="K884">
        <v>0</v>
      </c>
      <c r="L884" t="s">
        <v>2015</v>
      </c>
    </row>
    <row r="885" spans="1:12" x14ac:dyDescent="0.25">
      <c r="A885">
        <v>883</v>
      </c>
      <c r="B885" t="s">
        <v>2016</v>
      </c>
      <c r="C885" s="2">
        <v>43850</v>
      </c>
      <c r="D885">
        <v>244.1</v>
      </c>
      <c r="E885">
        <v>244.25</v>
      </c>
      <c r="F885">
        <v>237.8</v>
      </c>
      <c r="G885">
        <v>238.8</v>
      </c>
      <c r="H885">
        <v>30374</v>
      </c>
      <c r="I885">
        <v>373</v>
      </c>
      <c r="J885">
        <v>201</v>
      </c>
      <c r="K885">
        <v>0</v>
      </c>
      <c r="L885" t="s">
        <v>2017</v>
      </c>
    </row>
    <row r="886" spans="1:12" x14ac:dyDescent="0.25">
      <c r="A886">
        <v>884</v>
      </c>
      <c r="B886" t="s">
        <v>2018</v>
      </c>
      <c r="C886" s="2">
        <v>43850</v>
      </c>
      <c r="D886">
        <v>710</v>
      </c>
      <c r="E886">
        <v>748</v>
      </c>
      <c r="F886">
        <v>710</v>
      </c>
      <c r="G886">
        <v>740.35</v>
      </c>
      <c r="H886">
        <v>96927</v>
      </c>
      <c r="I886">
        <v>748</v>
      </c>
      <c r="J886">
        <v>404</v>
      </c>
      <c r="K886">
        <v>0</v>
      </c>
      <c r="L886" t="s">
        <v>2019</v>
      </c>
    </row>
    <row r="887" spans="1:12" x14ac:dyDescent="0.25">
      <c r="A887">
        <v>885</v>
      </c>
      <c r="B887" t="s">
        <v>2020</v>
      </c>
      <c r="C887" s="2">
        <v>43850</v>
      </c>
      <c r="D887">
        <v>15230.15</v>
      </c>
      <c r="E887">
        <v>15479.4</v>
      </c>
      <c r="F887">
        <v>15230.15</v>
      </c>
      <c r="G887">
        <v>15417.25</v>
      </c>
      <c r="H887">
        <v>68770</v>
      </c>
      <c r="I887">
        <v>15600</v>
      </c>
      <c r="J887">
        <v>9047</v>
      </c>
      <c r="K887">
        <v>0</v>
      </c>
      <c r="L887" t="s">
        <v>2021</v>
      </c>
    </row>
    <row r="888" spans="1:12" x14ac:dyDescent="0.25">
      <c r="A888">
        <v>886</v>
      </c>
      <c r="B888" t="s">
        <v>2022</v>
      </c>
      <c r="C888" s="2">
        <v>43850</v>
      </c>
      <c r="D888">
        <v>27.5</v>
      </c>
      <c r="E888">
        <v>27.9</v>
      </c>
      <c r="F888">
        <v>26.75</v>
      </c>
      <c r="G888">
        <v>26.85</v>
      </c>
      <c r="H888">
        <v>124014</v>
      </c>
      <c r="I888">
        <v>58</v>
      </c>
      <c r="J888">
        <v>17</v>
      </c>
      <c r="K888">
        <v>0</v>
      </c>
      <c r="L888" t="s">
        <v>2023</v>
      </c>
    </row>
    <row r="889" spans="1:12" x14ac:dyDescent="0.25">
      <c r="A889">
        <v>887</v>
      </c>
      <c r="B889" t="s">
        <v>2026</v>
      </c>
      <c r="C889" s="2">
        <v>43850</v>
      </c>
      <c r="D889">
        <v>206</v>
      </c>
      <c r="E889">
        <v>209</v>
      </c>
      <c r="F889">
        <v>201.5</v>
      </c>
      <c r="G889">
        <v>204.5</v>
      </c>
      <c r="H889">
        <v>16777</v>
      </c>
      <c r="I889">
        <v>372</v>
      </c>
      <c r="J889">
        <v>164</v>
      </c>
      <c r="K889">
        <v>0</v>
      </c>
      <c r="L889" t="s">
        <v>2027</v>
      </c>
    </row>
    <row r="890" spans="1:12" x14ac:dyDescent="0.25">
      <c r="A890">
        <v>888</v>
      </c>
      <c r="B890" t="s">
        <v>2024</v>
      </c>
      <c r="C890" s="2">
        <v>43850</v>
      </c>
      <c r="D890">
        <v>497.9</v>
      </c>
      <c r="E890">
        <v>497.9</v>
      </c>
      <c r="F890">
        <v>479.25</v>
      </c>
      <c r="G890">
        <v>486.35</v>
      </c>
      <c r="H890">
        <v>25282</v>
      </c>
      <c r="I890">
        <v>827</v>
      </c>
      <c r="J890">
        <v>380</v>
      </c>
      <c r="K890">
        <v>0</v>
      </c>
      <c r="L890" t="s">
        <v>2025</v>
      </c>
    </row>
    <row r="891" spans="1:12" x14ac:dyDescent="0.25">
      <c r="A891">
        <v>889</v>
      </c>
      <c r="B891" t="s">
        <v>2028</v>
      </c>
      <c r="C891" s="2">
        <v>43850</v>
      </c>
      <c r="D891">
        <v>8.8000000000000007</v>
      </c>
      <c r="E891">
        <v>9.15</v>
      </c>
      <c r="F891">
        <v>8.8000000000000007</v>
      </c>
      <c r="G891">
        <v>8.9</v>
      </c>
      <c r="H891">
        <v>587</v>
      </c>
      <c r="I891">
        <v>27</v>
      </c>
      <c r="J891">
        <v>8</v>
      </c>
      <c r="K891">
        <v>0</v>
      </c>
      <c r="L891" t="s">
        <v>2029</v>
      </c>
    </row>
    <row r="892" spans="1:12" x14ac:dyDescent="0.25">
      <c r="A892">
        <v>890</v>
      </c>
      <c r="B892" t="s">
        <v>2030</v>
      </c>
      <c r="C892" s="2">
        <v>43850</v>
      </c>
      <c r="D892">
        <v>29.8</v>
      </c>
      <c r="E892">
        <v>29.95</v>
      </c>
      <c r="F892">
        <v>28.65</v>
      </c>
      <c r="G892">
        <v>28.7</v>
      </c>
      <c r="H892">
        <v>576895</v>
      </c>
      <c r="I892">
        <v>52</v>
      </c>
      <c r="J892">
        <v>24</v>
      </c>
      <c r="K892">
        <v>0</v>
      </c>
      <c r="L892" t="s">
        <v>2031</v>
      </c>
    </row>
    <row r="893" spans="1:12" x14ac:dyDescent="0.25">
      <c r="A893">
        <v>891</v>
      </c>
      <c r="B893" t="s">
        <v>2032</v>
      </c>
      <c r="C893" s="2">
        <v>43850</v>
      </c>
      <c r="D893">
        <v>361.5</v>
      </c>
      <c r="E893">
        <v>371.55</v>
      </c>
      <c r="F893">
        <v>360</v>
      </c>
      <c r="G893">
        <v>364.2</v>
      </c>
      <c r="H893">
        <v>388408</v>
      </c>
      <c r="I893">
        <v>372</v>
      </c>
      <c r="J893">
        <v>183</v>
      </c>
      <c r="K893">
        <v>0</v>
      </c>
      <c r="L893" t="s">
        <v>2033</v>
      </c>
    </row>
    <row r="894" spans="1:12" x14ac:dyDescent="0.25">
      <c r="A894">
        <v>892</v>
      </c>
      <c r="B894" t="s">
        <v>2034</v>
      </c>
      <c r="C894" s="2">
        <v>43850</v>
      </c>
      <c r="D894">
        <v>26.95</v>
      </c>
      <c r="E894">
        <v>29.1</v>
      </c>
      <c r="F894">
        <v>26.15</v>
      </c>
      <c r="G894">
        <v>27.05</v>
      </c>
      <c r="H894">
        <v>64792444</v>
      </c>
      <c r="I894">
        <v>29</v>
      </c>
      <c r="J894">
        <v>21</v>
      </c>
      <c r="K894">
        <v>0</v>
      </c>
      <c r="L894" t="s">
        <v>2035</v>
      </c>
    </row>
    <row r="895" spans="1:12" x14ac:dyDescent="0.25">
      <c r="A895">
        <v>893</v>
      </c>
      <c r="B895" t="s">
        <v>2036</v>
      </c>
      <c r="C895" s="2">
        <v>43850</v>
      </c>
      <c r="D895">
        <v>166</v>
      </c>
      <c r="E895">
        <v>166.5</v>
      </c>
      <c r="F895">
        <v>157.19999999999999</v>
      </c>
      <c r="G895">
        <v>158.35</v>
      </c>
      <c r="H895">
        <v>215403</v>
      </c>
      <c r="I895">
        <v>297</v>
      </c>
      <c r="J895">
        <v>94</v>
      </c>
      <c r="K895">
        <v>0</v>
      </c>
      <c r="L895" t="s">
        <v>2037</v>
      </c>
    </row>
    <row r="896" spans="1:12" x14ac:dyDescent="0.25">
      <c r="A896">
        <v>894</v>
      </c>
      <c r="B896" t="s">
        <v>2038</v>
      </c>
      <c r="C896" s="2">
        <v>43850</v>
      </c>
      <c r="D896">
        <v>5.85</v>
      </c>
      <c r="E896">
        <v>5.9</v>
      </c>
      <c r="F896">
        <v>5.65</v>
      </c>
      <c r="G896">
        <v>5.75</v>
      </c>
      <c r="H896">
        <v>3084</v>
      </c>
      <c r="I896">
        <v>33</v>
      </c>
      <c r="J896">
        <v>6</v>
      </c>
      <c r="K896">
        <v>0</v>
      </c>
      <c r="L896" t="s">
        <v>2039</v>
      </c>
    </row>
    <row r="897" spans="1:12" x14ac:dyDescent="0.25">
      <c r="A897">
        <v>895</v>
      </c>
      <c r="B897" t="s">
        <v>2040</v>
      </c>
      <c r="C897" s="2">
        <v>43850</v>
      </c>
      <c r="D897">
        <v>104.45</v>
      </c>
      <c r="E897">
        <v>104.6</v>
      </c>
      <c r="F897">
        <v>100.5</v>
      </c>
      <c r="G897">
        <v>101.1</v>
      </c>
      <c r="H897">
        <v>289380</v>
      </c>
      <c r="I897">
        <v>117</v>
      </c>
      <c r="J897">
        <v>61</v>
      </c>
      <c r="K897">
        <v>0</v>
      </c>
      <c r="L897" t="s">
        <v>2041</v>
      </c>
    </row>
    <row r="898" spans="1:12" x14ac:dyDescent="0.25">
      <c r="A898">
        <v>896</v>
      </c>
      <c r="B898" t="s">
        <v>2042</v>
      </c>
      <c r="C898" s="2">
        <v>43850</v>
      </c>
      <c r="D898">
        <v>5.4</v>
      </c>
      <c r="E898">
        <v>5.5</v>
      </c>
      <c r="F898">
        <v>5.35</v>
      </c>
      <c r="G898">
        <v>5.35</v>
      </c>
      <c r="H898">
        <v>134375</v>
      </c>
      <c r="I898">
        <v>14</v>
      </c>
      <c r="J898">
        <v>4</v>
      </c>
      <c r="K898">
        <v>0</v>
      </c>
      <c r="L898" t="s">
        <v>2043</v>
      </c>
    </row>
    <row r="899" spans="1:12" x14ac:dyDescent="0.25">
      <c r="A899">
        <v>897</v>
      </c>
      <c r="B899" t="s">
        <v>2046</v>
      </c>
      <c r="C899" s="2">
        <v>43850</v>
      </c>
      <c r="D899">
        <v>1474.35</v>
      </c>
      <c r="E899">
        <v>1489.8</v>
      </c>
      <c r="F899">
        <v>1441</v>
      </c>
      <c r="G899">
        <v>1443.65</v>
      </c>
      <c r="H899">
        <v>18798</v>
      </c>
      <c r="I899">
        <v>2134</v>
      </c>
      <c r="J899">
        <v>890</v>
      </c>
      <c r="K899">
        <v>0</v>
      </c>
      <c r="L899" t="s">
        <v>2047</v>
      </c>
    </row>
    <row r="900" spans="1:12" x14ac:dyDescent="0.25">
      <c r="A900">
        <v>898</v>
      </c>
      <c r="B900" t="s">
        <v>2050</v>
      </c>
      <c r="C900" s="2">
        <v>43850</v>
      </c>
      <c r="D900">
        <v>528.04999999999995</v>
      </c>
      <c r="E900">
        <v>533</v>
      </c>
      <c r="F900">
        <v>520</v>
      </c>
      <c r="G900">
        <v>520.29999999999995</v>
      </c>
      <c r="H900">
        <v>669</v>
      </c>
      <c r="I900">
        <v>877</v>
      </c>
      <c r="J900">
        <v>380</v>
      </c>
      <c r="K900">
        <v>0</v>
      </c>
      <c r="L900" t="s">
        <v>2051</v>
      </c>
    </row>
    <row r="901" spans="1:12" x14ac:dyDescent="0.25">
      <c r="A901">
        <v>899</v>
      </c>
      <c r="B901" t="s">
        <v>2052</v>
      </c>
      <c r="C901" s="2">
        <v>43850</v>
      </c>
      <c r="D901">
        <v>31.9</v>
      </c>
      <c r="E901">
        <v>33</v>
      </c>
      <c r="F901">
        <v>31.9</v>
      </c>
      <c r="G901">
        <v>32.35</v>
      </c>
      <c r="H901">
        <v>36665</v>
      </c>
      <c r="I901">
        <v>78</v>
      </c>
      <c r="J901">
        <v>18</v>
      </c>
      <c r="K901">
        <v>0</v>
      </c>
      <c r="L901" t="s">
        <v>2053</v>
      </c>
    </row>
    <row r="902" spans="1:12" x14ac:dyDescent="0.25">
      <c r="A902">
        <v>900</v>
      </c>
      <c r="B902" t="s">
        <v>2056</v>
      </c>
      <c r="C902" s="2">
        <v>43850</v>
      </c>
      <c r="D902">
        <v>58.5</v>
      </c>
      <c r="E902">
        <v>59</v>
      </c>
      <c r="F902">
        <v>56.5</v>
      </c>
      <c r="G902">
        <v>57.1</v>
      </c>
      <c r="H902">
        <v>29213</v>
      </c>
      <c r="I902">
        <v>99</v>
      </c>
      <c r="J902">
        <v>44</v>
      </c>
      <c r="K902">
        <v>0</v>
      </c>
      <c r="L902" t="s">
        <v>2057</v>
      </c>
    </row>
    <row r="903" spans="1:12" x14ac:dyDescent="0.25">
      <c r="A903">
        <v>901</v>
      </c>
      <c r="B903" t="s">
        <v>2058</v>
      </c>
      <c r="C903" s="2">
        <v>43850</v>
      </c>
      <c r="D903">
        <v>21.55</v>
      </c>
      <c r="E903">
        <v>22.4</v>
      </c>
      <c r="F903">
        <v>21.4</v>
      </c>
      <c r="G903">
        <v>21.4</v>
      </c>
      <c r="H903">
        <v>1000</v>
      </c>
      <c r="I903">
        <v>66</v>
      </c>
      <c r="J903">
        <v>16</v>
      </c>
      <c r="K903">
        <v>0</v>
      </c>
      <c r="L903" t="s">
        <v>2059</v>
      </c>
    </row>
    <row r="904" spans="1:12" x14ac:dyDescent="0.25">
      <c r="A904">
        <v>902</v>
      </c>
      <c r="B904" t="s">
        <v>2060</v>
      </c>
      <c r="C904" s="2">
        <v>43850</v>
      </c>
      <c r="D904">
        <v>60.7</v>
      </c>
      <c r="E904">
        <v>61.8</v>
      </c>
      <c r="F904">
        <v>59.6</v>
      </c>
      <c r="G904">
        <v>61.05</v>
      </c>
      <c r="H904">
        <v>726876</v>
      </c>
      <c r="I904">
        <v>85</v>
      </c>
      <c r="J904">
        <v>46</v>
      </c>
      <c r="K904">
        <v>0</v>
      </c>
      <c r="L904" t="s">
        <v>2061</v>
      </c>
    </row>
    <row r="905" spans="1:12" x14ac:dyDescent="0.25">
      <c r="A905">
        <v>903</v>
      </c>
      <c r="B905" t="s">
        <v>2062</v>
      </c>
      <c r="C905" s="2">
        <v>43850</v>
      </c>
      <c r="D905">
        <v>134.25</v>
      </c>
      <c r="E905">
        <v>139.35</v>
      </c>
      <c r="F905">
        <v>133.19999999999999</v>
      </c>
      <c r="G905">
        <v>138.80000000000001</v>
      </c>
      <c r="H905">
        <v>21926416</v>
      </c>
      <c r="I905">
        <v>139</v>
      </c>
      <c r="J905">
        <v>75</v>
      </c>
      <c r="K905">
        <v>0</v>
      </c>
      <c r="L905" t="s">
        <v>2063</v>
      </c>
    </row>
    <row r="906" spans="1:12" x14ac:dyDescent="0.25">
      <c r="A906">
        <v>904</v>
      </c>
      <c r="B906" t="s">
        <v>2064</v>
      </c>
      <c r="C906" s="2">
        <v>43850</v>
      </c>
      <c r="D906">
        <v>122.95</v>
      </c>
      <c r="E906">
        <v>123.5</v>
      </c>
      <c r="F906">
        <v>117.6</v>
      </c>
      <c r="G906">
        <v>118.55</v>
      </c>
      <c r="H906">
        <v>1007675</v>
      </c>
      <c r="I906">
        <v>188</v>
      </c>
      <c r="J906">
        <v>74</v>
      </c>
      <c r="K906">
        <v>0</v>
      </c>
      <c r="L906" t="s">
        <v>2065</v>
      </c>
    </row>
    <row r="907" spans="1:12" x14ac:dyDescent="0.25">
      <c r="A907">
        <v>905</v>
      </c>
      <c r="B907" t="s">
        <v>2072</v>
      </c>
      <c r="C907" s="2">
        <v>43850</v>
      </c>
      <c r="D907">
        <v>271.10000000000002</v>
      </c>
      <c r="E907">
        <v>275.89999999999998</v>
      </c>
      <c r="F907">
        <v>255.05</v>
      </c>
      <c r="G907">
        <v>259.10000000000002</v>
      </c>
      <c r="H907">
        <v>13097</v>
      </c>
      <c r="I907">
        <v>616</v>
      </c>
      <c r="J907">
        <v>147</v>
      </c>
      <c r="K907">
        <v>0</v>
      </c>
      <c r="L907" t="s">
        <v>2073</v>
      </c>
    </row>
    <row r="908" spans="1:12" x14ac:dyDescent="0.25">
      <c r="A908">
        <v>906</v>
      </c>
      <c r="B908" t="s">
        <v>2074</v>
      </c>
      <c r="C908" s="2">
        <v>43850</v>
      </c>
      <c r="D908">
        <v>109</v>
      </c>
      <c r="E908">
        <v>111.5</v>
      </c>
      <c r="F908">
        <v>105.5</v>
      </c>
      <c r="G908">
        <v>106.35</v>
      </c>
      <c r="H908">
        <v>34190</v>
      </c>
      <c r="I908">
        <v>224</v>
      </c>
      <c r="J908">
        <v>74</v>
      </c>
      <c r="K908">
        <v>0</v>
      </c>
      <c r="L908" t="s">
        <v>2075</v>
      </c>
    </row>
    <row r="909" spans="1:12" x14ac:dyDescent="0.25">
      <c r="A909">
        <v>907</v>
      </c>
      <c r="B909" t="s">
        <v>2076</v>
      </c>
      <c r="C909" s="2">
        <v>43850</v>
      </c>
      <c r="D909">
        <v>778</v>
      </c>
      <c r="E909">
        <v>778</v>
      </c>
      <c r="F909">
        <v>740.15</v>
      </c>
      <c r="G909">
        <v>757.1</v>
      </c>
      <c r="H909">
        <v>292</v>
      </c>
      <c r="I909">
        <v>1400</v>
      </c>
      <c r="J909">
        <v>618</v>
      </c>
      <c r="K909">
        <v>0</v>
      </c>
      <c r="L909" t="s">
        <v>2077</v>
      </c>
    </row>
    <row r="910" spans="1:12" x14ac:dyDescent="0.25">
      <c r="A910">
        <v>908</v>
      </c>
      <c r="B910" t="s">
        <v>2080</v>
      </c>
      <c r="C910" s="2">
        <v>43850</v>
      </c>
      <c r="D910">
        <v>121</v>
      </c>
      <c r="E910">
        <v>121.75</v>
      </c>
      <c r="F910">
        <v>117.8</v>
      </c>
      <c r="G910">
        <v>118.25</v>
      </c>
      <c r="H910">
        <v>10655638</v>
      </c>
      <c r="I910">
        <v>146</v>
      </c>
      <c r="J910">
        <v>107</v>
      </c>
      <c r="K910">
        <v>0</v>
      </c>
      <c r="L910" t="s">
        <v>2081</v>
      </c>
    </row>
    <row r="911" spans="1:12" x14ac:dyDescent="0.25">
      <c r="A911">
        <v>909</v>
      </c>
      <c r="B911" t="s">
        <v>2082</v>
      </c>
      <c r="C911" s="2">
        <v>43850</v>
      </c>
      <c r="D911">
        <v>309.89999999999998</v>
      </c>
      <c r="E911">
        <v>319.89999999999998</v>
      </c>
      <c r="F911">
        <v>308.25</v>
      </c>
      <c r="G911">
        <v>310.5</v>
      </c>
      <c r="H911">
        <v>33363</v>
      </c>
      <c r="I911">
        <v>465</v>
      </c>
      <c r="J911">
        <v>273</v>
      </c>
      <c r="K911">
        <v>0</v>
      </c>
      <c r="L911" t="s">
        <v>2083</v>
      </c>
    </row>
    <row r="912" spans="1:12" x14ac:dyDescent="0.25">
      <c r="A912">
        <v>910</v>
      </c>
      <c r="B912" t="s">
        <v>2086</v>
      </c>
      <c r="C912" s="2">
        <v>43850</v>
      </c>
      <c r="D912">
        <v>198</v>
      </c>
      <c r="E912">
        <v>218</v>
      </c>
      <c r="F912">
        <v>198</v>
      </c>
      <c r="G912">
        <v>215.9</v>
      </c>
      <c r="H912">
        <v>5549</v>
      </c>
      <c r="I912">
        <v>233</v>
      </c>
      <c r="J912">
        <v>161</v>
      </c>
      <c r="K912">
        <v>0</v>
      </c>
      <c r="L912" t="s">
        <v>2087</v>
      </c>
    </row>
    <row r="913" spans="1:12" x14ac:dyDescent="0.25">
      <c r="A913">
        <v>911</v>
      </c>
      <c r="B913" t="s">
        <v>2084</v>
      </c>
      <c r="C913" s="2">
        <v>43850</v>
      </c>
      <c r="D913">
        <v>383.05</v>
      </c>
      <c r="E913">
        <v>389</v>
      </c>
      <c r="F913">
        <v>381.5</v>
      </c>
      <c r="G913">
        <v>385.3</v>
      </c>
      <c r="H913">
        <v>437</v>
      </c>
      <c r="I913">
        <v>705</v>
      </c>
      <c r="J913">
        <v>275</v>
      </c>
      <c r="K913">
        <v>0</v>
      </c>
      <c r="L913" t="s">
        <v>2085</v>
      </c>
    </row>
    <row r="914" spans="1:12" x14ac:dyDescent="0.25">
      <c r="A914">
        <v>912</v>
      </c>
      <c r="B914" t="s">
        <v>2088</v>
      </c>
      <c r="C914" s="2">
        <v>43850</v>
      </c>
      <c r="D914">
        <v>549</v>
      </c>
      <c r="E914">
        <v>552.20000000000005</v>
      </c>
      <c r="F914">
        <v>540</v>
      </c>
      <c r="G914">
        <v>543.4</v>
      </c>
      <c r="H914">
        <v>284850</v>
      </c>
      <c r="I914">
        <v>642</v>
      </c>
      <c r="J914">
        <v>351</v>
      </c>
      <c r="K914">
        <v>0</v>
      </c>
      <c r="L914" t="s">
        <v>2089</v>
      </c>
    </row>
    <row r="915" spans="1:12" x14ac:dyDescent="0.25">
      <c r="A915">
        <v>913</v>
      </c>
      <c r="B915" t="s">
        <v>2090</v>
      </c>
      <c r="C915" s="2">
        <v>43850</v>
      </c>
      <c r="D915">
        <v>1046.0999999999999</v>
      </c>
      <c r="E915">
        <v>1064.75</v>
      </c>
      <c r="F915">
        <v>1040.05</v>
      </c>
      <c r="G915">
        <v>1045.8499999999999</v>
      </c>
      <c r="H915">
        <v>2772</v>
      </c>
      <c r="I915">
        <v>1245</v>
      </c>
      <c r="J915">
        <v>900</v>
      </c>
      <c r="K915">
        <v>0</v>
      </c>
      <c r="L915" t="s">
        <v>2091</v>
      </c>
    </row>
    <row r="916" spans="1:12" x14ac:dyDescent="0.25">
      <c r="A916">
        <v>914</v>
      </c>
      <c r="B916" t="s">
        <v>2092</v>
      </c>
      <c r="C916" s="2">
        <v>43850</v>
      </c>
      <c r="D916">
        <v>2925</v>
      </c>
      <c r="E916">
        <v>2948.4</v>
      </c>
      <c r="F916">
        <v>2899.95</v>
      </c>
      <c r="G916">
        <v>2919.2</v>
      </c>
      <c r="H916">
        <v>9924</v>
      </c>
      <c r="I916">
        <v>4658</v>
      </c>
      <c r="J916">
        <v>2336</v>
      </c>
      <c r="K916">
        <v>0</v>
      </c>
      <c r="L916" t="s">
        <v>2093</v>
      </c>
    </row>
    <row r="917" spans="1:12" x14ac:dyDescent="0.25">
      <c r="A917">
        <v>915</v>
      </c>
      <c r="B917" t="s">
        <v>2094</v>
      </c>
      <c r="C917" s="2">
        <v>43850</v>
      </c>
      <c r="D917">
        <v>155.25</v>
      </c>
      <c r="E917">
        <v>155.25</v>
      </c>
      <c r="F917">
        <v>148.6</v>
      </c>
      <c r="G917">
        <v>149.55000000000001</v>
      </c>
      <c r="H917">
        <v>3229728</v>
      </c>
      <c r="I917">
        <v>227</v>
      </c>
      <c r="J917">
        <v>140</v>
      </c>
      <c r="K917">
        <v>0</v>
      </c>
      <c r="L917" t="s">
        <v>2095</v>
      </c>
    </row>
    <row r="918" spans="1:12" x14ac:dyDescent="0.25">
      <c r="A918">
        <v>916</v>
      </c>
      <c r="B918" t="s">
        <v>2096</v>
      </c>
      <c r="C918" s="2">
        <v>43850</v>
      </c>
      <c r="D918">
        <v>5.85</v>
      </c>
      <c r="E918">
        <v>6</v>
      </c>
      <c r="F918">
        <v>5.8</v>
      </c>
      <c r="G918">
        <v>5.85</v>
      </c>
      <c r="H918">
        <v>7744</v>
      </c>
      <c r="I918">
        <v>21</v>
      </c>
      <c r="J918">
        <v>5</v>
      </c>
      <c r="K918">
        <v>0</v>
      </c>
      <c r="L918" t="s">
        <v>2097</v>
      </c>
    </row>
    <row r="919" spans="1:12" x14ac:dyDescent="0.25">
      <c r="A919">
        <v>917</v>
      </c>
      <c r="B919" t="s">
        <v>2100</v>
      </c>
      <c r="C919" s="2">
        <v>43850</v>
      </c>
      <c r="D919">
        <v>181</v>
      </c>
      <c r="E919">
        <v>181.5</v>
      </c>
      <c r="F919">
        <v>174.6</v>
      </c>
      <c r="G919">
        <v>175.4</v>
      </c>
      <c r="H919">
        <v>309371</v>
      </c>
      <c r="I919">
        <v>280</v>
      </c>
      <c r="J919">
        <v>148</v>
      </c>
      <c r="K919">
        <v>0</v>
      </c>
      <c r="L919" t="s">
        <v>2101</v>
      </c>
    </row>
    <row r="920" spans="1:12" x14ac:dyDescent="0.25">
      <c r="A920">
        <v>918</v>
      </c>
      <c r="B920" t="s">
        <v>2102</v>
      </c>
      <c r="C920" s="2">
        <v>43850</v>
      </c>
      <c r="D920">
        <v>63</v>
      </c>
      <c r="E920">
        <v>63.8</v>
      </c>
      <c r="F920">
        <v>57.55</v>
      </c>
      <c r="G920">
        <v>58.9</v>
      </c>
      <c r="H920">
        <v>121947</v>
      </c>
      <c r="I920">
        <v>123</v>
      </c>
      <c r="J920">
        <v>32</v>
      </c>
      <c r="K920">
        <v>0</v>
      </c>
      <c r="L920" t="s">
        <v>2103</v>
      </c>
    </row>
    <row r="921" spans="1:12" x14ac:dyDescent="0.25">
      <c r="A921">
        <v>919</v>
      </c>
      <c r="B921" t="s">
        <v>2104</v>
      </c>
      <c r="C921" s="2">
        <v>43850</v>
      </c>
      <c r="D921">
        <v>155.5</v>
      </c>
      <c r="E921">
        <v>156.44999999999999</v>
      </c>
      <c r="F921">
        <v>155.30000000000001</v>
      </c>
      <c r="G921">
        <v>155.4</v>
      </c>
      <c r="H921">
        <v>75668</v>
      </c>
      <c r="I921">
        <v>228</v>
      </c>
      <c r="J921">
        <v>144</v>
      </c>
      <c r="K921">
        <v>0</v>
      </c>
      <c r="L921" t="s">
        <v>2105</v>
      </c>
    </row>
    <row r="922" spans="1:12" x14ac:dyDescent="0.25">
      <c r="A922">
        <v>920</v>
      </c>
      <c r="B922" t="s">
        <v>2108</v>
      </c>
      <c r="C922" s="2">
        <v>43850</v>
      </c>
      <c r="D922">
        <v>8.9</v>
      </c>
      <c r="E922">
        <v>8.9</v>
      </c>
      <c r="F922">
        <v>8.1</v>
      </c>
      <c r="G922">
        <v>8.1</v>
      </c>
      <c r="H922">
        <v>374</v>
      </c>
      <c r="I922">
        <v>20</v>
      </c>
      <c r="J922">
        <v>5</v>
      </c>
      <c r="K922">
        <v>0</v>
      </c>
      <c r="L922" t="s">
        <v>2109</v>
      </c>
    </row>
    <row r="923" spans="1:12" x14ac:dyDescent="0.25">
      <c r="A923">
        <v>921</v>
      </c>
      <c r="B923" t="s">
        <v>2110</v>
      </c>
      <c r="C923" s="2">
        <v>43850</v>
      </c>
      <c r="D923">
        <v>16.5</v>
      </c>
      <c r="E923">
        <v>16.5</v>
      </c>
      <c r="F923">
        <v>15.6</v>
      </c>
      <c r="G923">
        <v>16</v>
      </c>
      <c r="H923">
        <v>37905</v>
      </c>
      <c r="I923">
        <v>45</v>
      </c>
      <c r="J923">
        <v>7</v>
      </c>
      <c r="K923">
        <v>0</v>
      </c>
      <c r="L923" t="s">
        <v>2111</v>
      </c>
    </row>
    <row r="924" spans="1:12" x14ac:dyDescent="0.25">
      <c r="A924">
        <v>922</v>
      </c>
      <c r="B924" t="s">
        <v>2112</v>
      </c>
      <c r="C924" s="2">
        <v>43850</v>
      </c>
      <c r="D924">
        <v>126</v>
      </c>
      <c r="E924">
        <v>126.75</v>
      </c>
      <c r="F924">
        <v>120</v>
      </c>
      <c r="G924">
        <v>122.9</v>
      </c>
      <c r="H924">
        <v>16106541</v>
      </c>
      <c r="I924">
        <v>185</v>
      </c>
      <c r="J924">
        <v>116</v>
      </c>
      <c r="K924">
        <v>0</v>
      </c>
      <c r="L924" t="s">
        <v>2113</v>
      </c>
    </row>
    <row r="925" spans="1:12" x14ac:dyDescent="0.25">
      <c r="A925">
        <v>923</v>
      </c>
      <c r="B925" t="s">
        <v>2114</v>
      </c>
      <c r="C925" s="2">
        <v>43850</v>
      </c>
      <c r="D925">
        <v>32.299999999999997</v>
      </c>
      <c r="E925">
        <v>32.299999999999997</v>
      </c>
      <c r="F925">
        <v>30.9</v>
      </c>
      <c r="G925">
        <v>31.05</v>
      </c>
      <c r="H925">
        <v>48407</v>
      </c>
      <c r="I925">
        <v>47</v>
      </c>
      <c r="J925">
        <v>26</v>
      </c>
      <c r="K925">
        <v>0</v>
      </c>
      <c r="L925" t="s">
        <v>2115</v>
      </c>
    </row>
    <row r="926" spans="1:12" x14ac:dyDescent="0.25">
      <c r="A926">
        <v>924</v>
      </c>
      <c r="B926" t="s">
        <v>2116</v>
      </c>
      <c r="C926" s="2">
        <v>43850</v>
      </c>
      <c r="D926">
        <v>64.75</v>
      </c>
      <c r="E926">
        <v>67.5</v>
      </c>
      <c r="F926">
        <v>63</v>
      </c>
      <c r="G926">
        <v>65.599999999999994</v>
      </c>
      <c r="H926">
        <v>9898</v>
      </c>
      <c r="I926">
        <v>78</v>
      </c>
      <c r="J926">
        <v>46</v>
      </c>
      <c r="K926">
        <v>0</v>
      </c>
      <c r="L926" t="s">
        <v>2117</v>
      </c>
    </row>
    <row r="927" spans="1:12" x14ac:dyDescent="0.25">
      <c r="A927">
        <v>925</v>
      </c>
      <c r="B927" t="s">
        <v>2118</v>
      </c>
      <c r="C927" s="2">
        <v>43850</v>
      </c>
      <c r="D927">
        <v>33.9</v>
      </c>
      <c r="E927">
        <v>33.9</v>
      </c>
      <c r="F927">
        <v>32.1</v>
      </c>
      <c r="G927">
        <v>32.65</v>
      </c>
      <c r="H927">
        <v>62300</v>
      </c>
      <c r="I927">
        <v>294</v>
      </c>
      <c r="J927">
        <v>26</v>
      </c>
      <c r="K927">
        <v>0</v>
      </c>
      <c r="L927" t="s">
        <v>2119</v>
      </c>
    </row>
    <row r="928" spans="1:12" x14ac:dyDescent="0.25">
      <c r="A928">
        <v>926</v>
      </c>
      <c r="B928" t="s">
        <v>2122</v>
      </c>
      <c r="C928" s="2">
        <v>43850</v>
      </c>
      <c r="D928">
        <v>86</v>
      </c>
      <c r="E928">
        <v>86</v>
      </c>
      <c r="F928">
        <v>81.95</v>
      </c>
      <c r="G928">
        <v>84.35</v>
      </c>
      <c r="H928">
        <v>9648</v>
      </c>
      <c r="I928">
        <v>162</v>
      </c>
      <c r="J928">
        <v>78</v>
      </c>
      <c r="K928">
        <v>0</v>
      </c>
      <c r="L928" t="s">
        <v>2123</v>
      </c>
    </row>
    <row r="929" spans="1:12" x14ac:dyDescent="0.25">
      <c r="A929">
        <v>927</v>
      </c>
      <c r="B929" t="s">
        <v>2126</v>
      </c>
      <c r="C929" s="2">
        <v>43850</v>
      </c>
      <c r="D929">
        <v>20.100000000000001</v>
      </c>
      <c r="E929">
        <v>20.6</v>
      </c>
      <c r="F929">
        <v>19.75</v>
      </c>
      <c r="G929">
        <v>19.899999999999999</v>
      </c>
      <c r="H929">
        <v>53243</v>
      </c>
      <c r="I929">
        <v>42</v>
      </c>
      <c r="J929">
        <v>16</v>
      </c>
      <c r="K929">
        <v>0</v>
      </c>
      <c r="L929" t="s">
        <v>2127</v>
      </c>
    </row>
    <row r="930" spans="1:12" x14ac:dyDescent="0.25">
      <c r="A930">
        <v>928</v>
      </c>
      <c r="B930" t="s">
        <v>2128</v>
      </c>
      <c r="C930" s="2">
        <v>43850</v>
      </c>
      <c r="D930">
        <v>19</v>
      </c>
      <c r="E930">
        <v>19</v>
      </c>
      <c r="F930">
        <v>18.25</v>
      </c>
      <c r="G930">
        <v>18.45</v>
      </c>
      <c r="H930">
        <v>23987</v>
      </c>
      <c r="I930">
        <v>40</v>
      </c>
      <c r="J930">
        <v>14</v>
      </c>
      <c r="K930">
        <v>0</v>
      </c>
      <c r="L930" t="s">
        <v>2129</v>
      </c>
    </row>
    <row r="931" spans="1:12" x14ac:dyDescent="0.25">
      <c r="A931">
        <v>929</v>
      </c>
      <c r="B931" t="s">
        <v>2130</v>
      </c>
      <c r="C931" s="2">
        <v>43850</v>
      </c>
      <c r="D931">
        <v>10.75</v>
      </c>
      <c r="E931">
        <v>10.75</v>
      </c>
      <c r="F931">
        <v>10</v>
      </c>
      <c r="G931">
        <v>10.3</v>
      </c>
      <c r="H931">
        <v>2263</v>
      </c>
      <c r="I931">
        <v>17</v>
      </c>
      <c r="J931">
        <v>9</v>
      </c>
      <c r="K931">
        <v>0</v>
      </c>
      <c r="L931" t="s">
        <v>2131</v>
      </c>
    </row>
    <row r="932" spans="1:12" x14ac:dyDescent="0.25">
      <c r="A932">
        <v>930</v>
      </c>
      <c r="B932" t="s">
        <v>2132</v>
      </c>
      <c r="C932" s="2">
        <v>43850</v>
      </c>
      <c r="D932">
        <v>133.6</v>
      </c>
      <c r="E932">
        <v>133.6</v>
      </c>
      <c r="F932">
        <v>129.05000000000001</v>
      </c>
      <c r="G932">
        <v>129.85</v>
      </c>
      <c r="H932">
        <v>10460</v>
      </c>
      <c r="I932">
        <v>268</v>
      </c>
      <c r="J932">
        <v>110</v>
      </c>
      <c r="K932">
        <v>0</v>
      </c>
      <c r="L932" t="s">
        <v>2133</v>
      </c>
    </row>
    <row r="933" spans="1:12" x14ac:dyDescent="0.25">
      <c r="A933">
        <v>931</v>
      </c>
      <c r="B933" t="s">
        <v>2134</v>
      </c>
      <c r="C933" s="2">
        <v>43850</v>
      </c>
      <c r="D933">
        <v>83.1</v>
      </c>
      <c r="E933">
        <v>84.9</v>
      </c>
      <c r="F933">
        <v>82.2</v>
      </c>
      <c r="G933">
        <v>83.6</v>
      </c>
      <c r="H933">
        <v>64660</v>
      </c>
      <c r="I933">
        <v>132</v>
      </c>
      <c r="J933">
        <v>62</v>
      </c>
      <c r="K933">
        <v>0</v>
      </c>
      <c r="L933" t="s">
        <v>2135</v>
      </c>
    </row>
    <row r="934" spans="1:12" x14ac:dyDescent="0.25">
      <c r="A934">
        <v>932</v>
      </c>
      <c r="B934" t="s">
        <v>2136</v>
      </c>
      <c r="C934" s="2">
        <v>43850</v>
      </c>
      <c r="D934">
        <v>215.35</v>
      </c>
      <c r="E934">
        <v>215.5</v>
      </c>
      <c r="F934">
        <v>207.2</v>
      </c>
      <c r="G934">
        <v>210.15</v>
      </c>
      <c r="H934">
        <v>125247</v>
      </c>
      <c r="I934">
        <v>216</v>
      </c>
      <c r="J934">
        <v>112</v>
      </c>
      <c r="K934">
        <v>0</v>
      </c>
      <c r="L934" t="s">
        <v>2137</v>
      </c>
    </row>
    <row r="935" spans="1:12" x14ac:dyDescent="0.25">
      <c r="A935">
        <v>933</v>
      </c>
      <c r="B935" t="s">
        <v>2138</v>
      </c>
      <c r="C935" s="2">
        <v>43850</v>
      </c>
      <c r="D935">
        <v>36</v>
      </c>
      <c r="E935">
        <v>36</v>
      </c>
      <c r="F935">
        <v>34.799999999999997</v>
      </c>
      <c r="G935">
        <v>35.6</v>
      </c>
      <c r="H935">
        <v>25120</v>
      </c>
      <c r="I935">
        <v>49</v>
      </c>
      <c r="J935">
        <v>30</v>
      </c>
      <c r="K935">
        <v>0</v>
      </c>
      <c r="L935" t="s">
        <v>2139</v>
      </c>
    </row>
    <row r="936" spans="1:12" x14ac:dyDescent="0.25">
      <c r="A936">
        <v>934</v>
      </c>
      <c r="B936" t="s">
        <v>2140</v>
      </c>
      <c r="C936" s="2">
        <v>43850</v>
      </c>
      <c r="D936">
        <v>99.05</v>
      </c>
      <c r="E936">
        <v>99.05</v>
      </c>
      <c r="F936">
        <v>94</v>
      </c>
      <c r="G936">
        <v>94.45</v>
      </c>
      <c r="H936">
        <v>258</v>
      </c>
      <c r="I936">
        <v>450</v>
      </c>
      <c r="J936">
        <v>84</v>
      </c>
      <c r="K936">
        <v>0</v>
      </c>
      <c r="L936" t="s">
        <v>2141</v>
      </c>
    </row>
    <row r="937" spans="1:12" x14ac:dyDescent="0.25">
      <c r="A937">
        <v>935</v>
      </c>
      <c r="B937" t="s">
        <v>2142</v>
      </c>
      <c r="C937" s="2">
        <v>43850</v>
      </c>
      <c r="D937">
        <v>28.7</v>
      </c>
      <c r="E937">
        <v>28.9</v>
      </c>
      <c r="F937">
        <v>28.1</v>
      </c>
      <c r="G937">
        <v>28.25</v>
      </c>
      <c r="H937">
        <v>410139</v>
      </c>
      <c r="I937">
        <v>53</v>
      </c>
      <c r="J937">
        <v>20</v>
      </c>
      <c r="K937">
        <v>0</v>
      </c>
      <c r="L937" t="s">
        <v>2143</v>
      </c>
    </row>
    <row r="938" spans="1:12" x14ac:dyDescent="0.25">
      <c r="A938">
        <v>936</v>
      </c>
      <c r="B938" t="s">
        <v>2144</v>
      </c>
      <c r="C938" s="2">
        <v>43850</v>
      </c>
      <c r="D938">
        <v>241.3</v>
      </c>
      <c r="E938">
        <v>246.95</v>
      </c>
      <c r="F938">
        <v>240.5</v>
      </c>
      <c r="G938">
        <v>245.3</v>
      </c>
      <c r="H938">
        <v>17604</v>
      </c>
      <c r="I938">
        <v>280</v>
      </c>
      <c r="J938">
        <v>160</v>
      </c>
      <c r="K938">
        <v>0</v>
      </c>
      <c r="L938" t="s">
        <v>2145</v>
      </c>
    </row>
    <row r="939" spans="1:12" x14ac:dyDescent="0.25">
      <c r="A939">
        <v>937</v>
      </c>
      <c r="B939" t="s">
        <v>2146</v>
      </c>
      <c r="C939" s="2">
        <v>43850</v>
      </c>
      <c r="D939">
        <v>1435.6</v>
      </c>
      <c r="E939">
        <v>1480</v>
      </c>
      <c r="F939">
        <v>1425.5</v>
      </c>
      <c r="G939">
        <v>1441.05</v>
      </c>
      <c r="H939">
        <v>18440</v>
      </c>
      <c r="I939">
        <v>1529</v>
      </c>
      <c r="J939">
        <v>521</v>
      </c>
      <c r="K939">
        <v>0</v>
      </c>
      <c r="L939" t="s">
        <v>2147</v>
      </c>
    </row>
    <row r="940" spans="1:12" x14ac:dyDescent="0.25">
      <c r="A940">
        <v>938</v>
      </c>
      <c r="B940" t="s">
        <v>2150</v>
      </c>
      <c r="C940" s="2">
        <v>43850</v>
      </c>
      <c r="D940">
        <v>7.3</v>
      </c>
      <c r="E940">
        <v>7.3</v>
      </c>
      <c r="F940">
        <v>5.9</v>
      </c>
      <c r="G940">
        <v>6.35</v>
      </c>
      <c r="H940">
        <v>18088</v>
      </c>
      <c r="I940">
        <v>12</v>
      </c>
      <c r="J940">
        <v>5</v>
      </c>
      <c r="K940">
        <v>0</v>
      </c>
      <c r="L940" t="s">
        <v>2151</v>
      </c>
    </row>
    <row r="941" spans="1:12" x14ac:dyDescent="0.25">
      <c r="A941">
        <v>939</v>
      </c>
      <c r="B941" t="s">
        <v>2154</v>
      </c>
      <c r="C941" s="2">
        <v>43850</v>
      </c>
      <c r="D941">
        <v>26010</v>
      </c>
      <c r="E941">
        <v>26388.799999999999</v>
      </c>
      <c r="F941">
        <v>25208</v>
      </c>
      <c r="G941">
        <v>25377.85</v>
      </c>
      <c r="H941">
        <v>38562</v>
      </c>
      <c r="I941">
        <v>36370</v>
      </c>
      <c r="J941">
        <v>17150</v>
      </c>
      <c r="K941">
        <v>0</v>
      </c>
      <c r="L941" t="s">
        <v>2155</v>
      </c>
    </row>
    <row r="942" spans="1:12" x14ac:dyDescent="0.25">
      <c r="A942">
        <v>940</v>
      </c>
      <c r="B942" t="s">
        <v>2156</v>
      </c>
      <c r="C942" s="2">
        <v>43850</v>
      </c>
      <c r="D942">
        <v>417.2</v>
      </c>
      <c r="E942">
        <v>417.2</v>
      </c>
      <c r="F942">
        <v>404</v>
      </c>
      <c r="G942">
        <v>410.35</v>
      </c>
      <c r="H942">
        <v>135030</v>
      </c>
      <c r="I942">
        <v>489</v>
      </c>
      <c r="J942">
        <v>290</v>
      </c>
      <c r="K942">
        <v>0</v>
      </c>
      <c r="L942" t="s">
        <v>2157</v>
      </c>
    </row>
    <row r="943" spans="1:12" x14ac:dyDescent="0.25">
      <c r="A943">
        <v>941</v>
      </c>
      <c r="B943" t="s">
        <v>2158</v>
      </c>
      <c r="C943" s="2">
        <v>43850</v>
      </c>
      <c r="D943">
        <v>33</v>
      </c>
      <c r="E943">
        <v>33.9</v>
      </c>
      <c r="F943">
        <v>31.15</v>
      </c>
      <c r="G943">
        <v>31.15</v>
      </c>
      <c r="H943">
        <v>103</v>
      </c>
      <c r="I943">
        <v>54</v>
      </c>
      <c r="J943">
        <v>24</v>
      </c>
      <c r="K943">
        <v>0</v>
      </c>
      <c r="L943" t="s">
        <v>2159</v>
      </c>
    </row>
    <row r="944" spans="1:12" x14ac:dyDescent="0.25">
      <c r="A944">
        <v>942</v>
      </c>
      <c r="B944" t="s">
        <v>2160</v>
      </c>
      <c r="C944" s="2">
        <v>43850</v>
      </c>
      <c r="D944">
        <v>17.3</v>
      </c>
      <c r="E944">
        <v>18.45</v>
      </c>
      <c r="F944">
        <v>17.3</v>
      </c>
      <c r="G944">
        <v>18.100000000000001</v>
      </c>
      <c r="H944">
        <v>3190</v>
      </c>
      <c r="I944">
        <v>54</v>
      </c>
      <c r="J944">
        <v>15</v>
      </c>
      <c r="K944">
        <v>0</v>
      </c>
      <c r="L944" t="s">
        <v>2161</v>
      </c>
    </row>
    <row r="945" spans="1:12" x14ac:dyDescent="0.25">
      <c r="A945">
        <v>943</v>
      </c>
      <c r="B945" t="s">
        <v>2162</v>
      </c>
      <c r="C945" s="2">
        <v>43850</v>
      </c>
      <c r="D945">
        <v>70</v>
      </c>
      <c r="E945">
        <v>70</v>
      </c>
      <c r="F945">
        <v>65.25</v>
      </c>
      <c r="G945">
        <v>69.7</v>
      </c>
      <c r="H945">
        <v>5902</v>
      </c>
      <c r="I945">
        <v>80</v>
      </c>
      <c r="J945">
        <v>37</v>
      </c>
      <c r="K945">
        <v>0</v>
      </c>
      <c r="L945" t="s">
        <v>2163</v>
      </c>
    </row>
    <row r="946" spans="1:12" x14ac:dyDescent="0.25">
      <c r="A946">
        <v>944</v>
      </c>
      <c r="B946" t="s">
        <v>2164</v>
      </c>
      <c r="C946" s="2">
        <v>43850</v>
      </c>
      <c r="D946">
        <v>134.75</v>
      </c>
      <c r="E946">
        <v>135.94999999999999</v>
      </c>
      <c r="F946">
        <v>131.6</v>
      </c>
      <c r="G946">
        <v>132.44999999999999</v>
      </c>
      <c r="H946">
        <v>8155</v>
      </c>
      <c r="I946">
        <v>269</v>
      </c>
      <c r="J946">
        <v>110</v>
      </c>
      <c r="K946">
        <v>0</v>
      </c>
      <c r="L946" t="s">
        <v>2165</v>
      </c>
    </row>
    <row r="947" spans="1:12" x14ac:dyDescent="0.25">
      <c r="A947">
        <v>945</v>
      </c>
      <c r="B947" t="s">
        <v>2166</v>
      </c>
      <c r="C947" s="2">
        <v>43850</v>
      </c>
      <c r="D947">
        <v>74</v>
      </c>
      <c r="E947">
        <v>74.05</v>
      </c>
      <c r="F947">
        <v>68.05</v>
      </c>
      <c r="G947">
        <v>69.45</v>
      </c>
      <c r="H947">
        <v>17298</v>
      </c>
      <c r="I947">
        <v>165</v>
      </c>
      <c r="J947">
        <v>56</v>
      </c>
      <c r="K947">
        <v>0</v>
      </c>
      <c r="L947" t="s">
        <v>2167</v>
      </c>
    </row>
    <row r="948" spans="1:12" x14ac:dyDescent="0.25">
      <c r="A948">
        <v>946</v>
      </c>
      <c r="B948" t="s">
        <v>2168</v>
      </c>
      <c r="C948" s="2">
        <v>43850</v>
      </c>
      <c r="D948">
        <v>8.4</v>
      </c>
      <c r="E948">
        <v>8.5</v>
      </c>
      <c r="F948">
        <v>8.0500000000000007</v>
      </c>
      <c r="G948">
        <v>8.1</v>
      </c>
      <c r="H948">
        <v>105433</v>
      </c>
      <c r="I948">
        <v>17</v>
      </c>
      <c r="J948">
        <v>7</v>
      </c>
      <c r="K948">
        <v>0</v>
      </c>
      <c r="L948" t="s">
        <v>2169</v>
      </c>
    </row>
    <row r="949" spans="1:12" x14ac:dyDescent="0.25">
      <c r="A949">
        <v>947</v>
      </c>
      <c r="B949" t="s">
        <v>2170</v>
      </c>
      <c r="C949" s="2">
        <v>43850</v>
      </c>
      <c r="D949">
        <v>159.44999999999999</v>
      </c>
      <c r="E949">
        <v>159.44999999999999</v>
      </c>
      <c r="F949">
        <v>151.05000000000001</v>
      </c>
      <c r="G949">
        <v>152</v>
      </c>
      <c r="H949">
        <v>197777</v>
      </c>
      <c r="I949">
        <v>345</v>
      </c>
      <c r="J949">
        <v>125</v>
      </c>
      <c r="K949">
        <v>0</v>
      </c>
      <c r="L949" t="s">
        <v>2171</v>
      </c>
    </row>
    <row r="950" spans="1:12" x14ac:dyDescent="0.25">
      <c r="A950">
        <v>948</v>
      </c>
      <c r="B950" t="s">
        <v>2174</v>
      </c>
      <c r="C950" s="2">
        <v>43850</v>
      </c>
      <c r="D950">
        <v>18.850000000000001</v>
      </c>
      <c r="E950">
        <v>20.100000000000001</v>
      </c>
      <c r="F950">
        <v>18.5</v>
      </c>
      <c r="G950">
        <v>19</v>
      </c>
      <c r="H950">
        <v>374134</v>
      </c>
      <c r="I950">
        <v>56</v>
      </c>
      <c r="J950">
        <v>9</v>
      </c>
      <c r="K950">
        <v>0</v>
      </c>
      <c r="L950" t="s">
        <v>2175</v>
      </c>
    </row>
    <row r="951" spans="1:12" x14ac:dyDescent="0.25">
      <c r="A951">
        <v>949</v>
      </c>
      <c r="B951" t="s">
        <v>2176</v>
      </c>
      <c r="C951" s="2">
        <v>43850</v>
      </c>
      <c r="D951">
        <v>26.95</v>
      </c>
      <c r="E951">
        <v>26.95</v>
      </c>
      <c r="F951">
        <v>25.25</v>
      </c>
      <c r="G951">
        <v>25.7</v>
      </c>
      <c r="H951">
        <v>7089</v>
      </c>
      <c r="I951">
        <v>61</v>
      </c>
      <c r="J951">
        <v>16</v>
      </c>
      <c r="K951">
        <v>0</v>
      </c>
      <c r="L951" t="s">
        <v>2177</v>
      </c>
    </row>
    <row r="952" spans="1:12" x14ac:dyDescent="0.25">
      <c r="A952">
        <v>950</v>
      </c>
      <c r="B952" t="s">
        <v>2178</v>
      </c>
      <c r="C952" s="2">
        <v>43850</v>
      </c>
      <c r="D952">
        <v>5.4</v>
      </c>
      <c r="E952">
        <v>5.4</v>
      </c>
      <c r="F952">
        <v>5.4</v>
      </c>
      <c r="G952">
        <v>5.4</v>
      </c>
      <c r="H952">
        <v>1600</v>
      </c>
      <c r="I952">
        <v>15</v>
      </c>
      <c r="J952">
        <v>5</v>
      </c>
      <c r="K952">
        <v>0</v>
      </c>
      <c r="L952" t="s">
        <v>2179</v>
      </c>
    </row>
    <row r="953" spans="1:12" x14ac:dyDescent="0.25">
      <c r="A953">
        <v>951</v>
      </c>
      <c r="B953" t="s">
        <v>2180</v>
      </c>
      <c r="C953" s="2">
        <v>43850</v>
      </c>
      <c r="D953">
        <v>23.45</v>
      </c>
      <c r="E953">
        <v>23.45</v>
      </c>
      <c r="F953">
        <v>22.75</v>
      </c>
      <c r="G953">
        <v>22.95</v>
      </c>
      <c r="H953">
        <v>2840390</v>
      </c>
      <c r="I953">
        <v>164</v>
      </c>
      <c r="J953">
        <v>21</v>
      </c>
      <c r="K953">
        <v>0</v>
      </c>
      <c r="L953" t="s">
        <v>2181</v>
      </c>
    </row>
    <row r="954" spans="1:12" x14ac:dyDescent="0.25">
      <c r="A954">
        <v>952</v>
      </c>
      <c r="B954" t="s">
        <v>2182</v>
      </c>
      <c r="C954" s="2">
        <v>43850</v>
      </c>
      <c r="D954">
        <v>16.649999999999999</v>
      </c>
      <c r="E954">
        <v>17.149999999999999</v>
      </c>
      <c r="F954">
        <v>16.3</v>
      </c>
      <c r="G954">
        <v>16.55</v>
      </c>
      <c r="H954">
        <v>104698</v>
      </c>
      <c r="I954">
        <v>29</v>
      </c>
      <c r="J954">
        <v>10</v>
      </c>
      <c r="K954">
        <v>0</v>
      </c>
      <c r="L954" t="s">
        <v>2183</v>
      </c>
    </row>
    <row r="955" spans="1:12" x14ac:dyDescent="0.25">
      <c r="A955">
        <v>953</v>
      </c>
      <c r="B955" t="s">
        <v>2184</v>
      </c>
      <c r="C955" s="2">
        <v>43850</v>
      </c>
      <c r="D955">
        <v>321</v>
      </c>
      <c r="E955">
        <v>324</v>
      </c>
      <c r="F955">
        <v>317</v>
      </c>
      <c r="G955">
        <v>320.95</v>
      </c>
      <c r="H955">
        <v>9414</v>
      </c>
      <c r="I955">
        <v>430</v>
      </c>
      <c r="J955">
        <v>228</v>
      </c>
      <c r="K955">
        <v>0</v>
      </c>
      <c r="L955" t="s">
        <v>2185</v>
      </c>
    </row>
    <row r="956" spans="1:12" x14ac:dyDescent="0.25">
      <c r="A956">
        <v>954</v>
      </c>
      <c r="B956" t="s">
        <v>2186</v>
      </c>
      <c r="C956" s="2">
        <v>43850</v>
      </c>
      <c r="D956">
        <v>16.55</v>
      </c>
      <c r="E956">
        <v>17.350000000000001</v>
      </c>
      <c r="F956">
        <v>15.75</v>
      </c>
      <c r="G956">
        <v>17.350000000000001</v>
      </c>
      <c r="H956">
        <v>3220</v>
      </c>
      <c r="I956">
        <v>24</v>
      </c>
      <c r="J956">
        <v>7</v>
      </c>
      <c r="K956">
        <v>0</v>
      </c>
      <c r="L956" t="s">
        <v>2187</v>
      </c>
    </row>
    <row r="957" spans="1:12" x14ac:dyDescent="0.25">
      <c r="A957">
        <v>955</v>
      </c>
      <c r="B957" t="s">
        <v>2188</v>
      </c>
      <c r="C957" s="2">
        <v>43850</v>
      </c>
      <c r="D957">
        <v>1642.4</v>
      </c>
      <c r="E957">
        <v>1650</v>
      </c>
      <c r="F957">
        <v>1575.7</v>
      </c>
      <c r="G957">
        <v>1586.2</v>
      </c>
      <c r="H957">
        <v>1301711</v>
      </c>
      <c r="I957">
        <v>3308</v>
      </c>
      <c r="J957">
        <v>1316</v>
      </c>
      <c r="K957">
        <v>0</v>
      </c>
      <c r="L957" t="s">
        <v>2189</v>
      </c>
    </row>
    <row r="958" spans="1:12" x14ac:dyDescent="0.25">
      <c r="A958">
        <v>956</v>
      </c>
      <c r="B958" t="s">
        <v>2190</v>
      </c>
      <c r="C958" s="2">
        <v>43850</v>
      </c>
      <c r="D958">
        <v>28.5</v>
      </c>
      <c r="E958">
        <v>29.4</v>
      </c>
      <c r="F958">
        <v>28.5</v>
      </c>
      <c r="G958">
        <v>28.9</v>
      </c>
      <c r="H958">
        <v>201741</v>
      </c>
      <c r="I958">
        <v>50</v>
      </c>
      <c r="J958">
        <v>23</v>
      </c>
      <c r="K958">
        <v>0</v>
      </c>
      <c r="L958" t="s">
        <v>2191</v>
      </c>
    </row>
    <row r="959" spans="1:12" x14ac:dyDescent="0.25">
      <c r="A959">
        <v>957</v>
      </c>
      <c r="B959" t="s">
        <v>2192</v>
      </c>
      <c r="C959" s="2">
        <v>43850</v>
      </c>
      <c r="D959">
        <v>6</v>
      </c>
      <c r="E959">
        <v>6</v>
      </c>
      <c r="F959">
        <v>5.55</v>
      </c>
      <c r="G959">
        <v>5.9</v>
      </c>
      <c r="H959">
        <v>164248</v>
      </c>
      <c r="I959">
        <v>17</v>
      </c>
      <c r="J959">
        <v>3</v>
      </c>
      <c r="K959">
        <v>0</v>
      </c>
      <c r="L959" t="s">
        <v>2193</v>
      </c>
    </row>
    <row r="960" spans="1:12" x14ac:dyDescent="0.25">
      <c r="A960">
        <v>958</v>
      </c>
      <c r="B960" t="s">
        <v>2194</v>
      </c>
      <c r="C960" s="2">
        <v>43850</v>
      </c>
      <c r="D960">
        <v>707.9</v>
      </c>
      <c r="E960">
        <v>712</v>
      </c>
      <c r="F960">
        <v>691</v>
      </c>
      <c r="G960">
        <v>702.25</v>
      </c>
      <c r="H960">
        <v>91858</v>
      </c>
      <c r="I960">
        <v>915</v>
      </c>
      <c r="J960">
        <v>469</v>
      </c>
      <c r="K960">
        <v>0</v>
      </c>
      <c r="L960" t="s">
        <v>2195</v>
      </c>
    </row>
    <row r="961" spans="1:12" x14ac:dyDescent="0.25">
      <c r="A961">
        <v>959</v>
      </c>
      <c r="B961" t="s">
        <v>2196</v>
      </c>
      <c r="C961" s="2">
        <v>43850</v>
      </c>
      <c r="D961">
        <v>272.5</v>
      </c>
      <c r="E961">
        <v>276.45</v>
      </c>
      <c r="F961">
        <v>272.35000000000002</v>
      </c>
      <c r="G961">
        <v>273.39999999999998</v>
      </c>
      <c r="H961">
        <v>877568</v>
      </c>
      <c r="I961">
        <v>299</v>
      </c>
      <c r="J961">
        <v>203</v>
      </c>
      <c r="K961">
        <v>0</v>
      </c>
      <c r="L961" t="s">
        <v>2197</v>
      </c>
    </row>
    <row r="962" spans="1:12" x14ac:dyDescent="0.25">
      <c r="A962">
        <v>960</v>
      </c>
      <c r="B962" t="s">
        <v>2198</v>
      </c>
      <c r="C962" s="2">
        <v>43850</v>
      </c>
      <c r="D962">
        <v>116.95</v>
      </c>
      <c r="E962">
        <v>117.3</v>
      </c>
      <c r="F962">
        <v>111.7</v>
      </c>
      <c r="G962">
        <v>112.35</v>
      </c>
      <c r="H962">
        <v>16284063</v>
      </c>
      <c r="I962">
        <v>139</v>
      </c>
      <c r="J962">
        <v>71</v>
      </c>
      <c r="K962">
        <v>0</v>
      </c>
      <c r="L962" t="s">
        <v>2199</v>
      </c>
    </row>
    <row r="963" spans="1:12" x14ac:dyDescent="0.25">
      <c r="A963">
        <v>961</v>
      </c>
      <c r="B963" t="s">
        <v>2200</v>
      </c>
      <c r="C963" s="2">
        <v>43850</v>
      </c>
      <c r="D963">
        <v>4042</v>
      </c>
      <c r="E963">
        <v>4057.2</v>
      </c>
      <c r="F963">
        <v>3985</v>
      </c>
      <c r="G963">
        <v>4004.05</v>
      </c>
      <c r="H963">
        <v>10302</v>
      </c>
      <c r="I963">
        <v>4499</v>
      </c>
      <c r="J963">
        <v>2501</v>
      </c>
      <c r="K963">
        <v>0</v>
      </c>
      <c r="L963" t="s">
        <v>2201</v>
      </c>
    </row>
    <row r="964" spans="1:12" x14ac:dyDescent="0.25">
      <c r="A964">
        <v>962</v>
      </c>
      <c r="B964" t="s">
        <v>2202</v>
      </c>
      <c r="C964" s="2">
        <v>43850</v>
      </c>
      <c r="D964">
        <v>42.65</v>
      </c>
      <c r="E964">
        <v>43.9</v>
      </c>
      <c r="F964">
        <v>42.65</v>
      </c>
      <c r="G964">
        <v>43</v>
      </c>
      <c r="H964">
        <v>9025</v>
      </c>
      <c r="I964">
        <v>98</v>
      </c>
      <c r="J964">
        <v>31</v>
      </c>
      <c r="K964">
        <v>0</v>
      </c>
      <c r="L964" t="s">
        <v>2203</v>
      </c>
    </row>
    <row r="965" spans="1:12" x14ac:dyDescent="0.25">
      <c r="A965">
        <v>963</v>
      </c>
      <c r="B965" t="s">
        <v>2204</v>
      </c>
      <c r="C965" s="2">
        <v>43850</v>
      </c>
      <c r="D965">
        <v>15.8</v>
      </c>
      <c r="E965">
        <v>15.8</v>
      </c>
      <c r="F965">
        <v>14.75</v>
      </c>
      <c r="G965">
        <v>14.85</v>
      </c>
      <c r="H965">
        <v>781254</v>
      </c>
      <c r="I965">
        <v>20</v>
      </c>
      <c r="J965">
        <v>10</v>
      </c>
      <c r="K965">
        <v>0</v>
      </c>
      <c r="L965" t="s">
        <v>2205</v>
      </c>
    </row>
    <row r="966" spans="1:12" x14ac:dyDescent="0.25">
      <c r="A966">
        <v>964</v>
      </c>
      <c r="B966" t="s">
        <v>2206</v>
      </c>
      <c r="C966" s="2">
        <v>43850</v>
      </c>
      <c r="D966">
        <v>77.900000000000006</v>
      </c>
      <c r="E966">
        <v>80.099999999999994</v>
      </c>
      <c r="F966">
        <v>76.099999999999994</v>
      </c>
      <c r="G966">
        <v>80.099999999999994</v>
      </c>
      <c r="H966">
        <v>145497</v>
      </c>
      <c r="I966">
        <v>200</v>
      </c>
      <c r="J966">
        <v>33</v>
      </c>
      <c r="K966">
        <v>0</v>
      </c>
      <c r="L966" t="s">
        <v>2207</v>
      </c>
    </row>
    <row r="967" spans="1:12" x14ac:dyDescent="0.25">
      <c r="A967">
        <v>965</v>
      </c>
      <c r="B967" t="s">
        <v>2208</v>
      </c>
      <c r="C967" s="2">
        <v>43850</v>
      </c>
      <c r="D967">
        <v>11237.75</v>
      </c>
      <c r="E967">
        <v>11375</v>
      </c>
      <c r="F967">
        <v>11222.6</v>
      </c>
      <c r="G967">
        <v>11308.5</v>
      </c>
      <c r="H967">
        <v>3033</v>
      </c>
      <c r="I967">
        <v>12775</v>
      </c>
      <c r="J967">
        <v>8802</v>
      </c>
      <c r="K967">
        <v>0</v>
      </c>
      <c r="L967" t="s">
        <v>2209</v>
      </c>
    </row>
    <row r="968" spans="1:12" x14ac:dyDescent="0.25">
      <c r="A968">
        <v>966</v>
      </c>
      <c r="B968" t="s">
        <v>2210</v>
      </c>
      <c r="C968" s="2">
        <v>43850</v>
      </c>
      <c r="D968">
        <v>4300</v>
      </c>
      <c r="E968">
        <v>4367</v>
      </c>
      <c r="F968">
        <v>4272</v>
      </c>
      <c r="G968">
        <v>4327.5</v>
      </c>
      <c r="H968">
        <v>6826</v>
      </c>
      <c r="I968">
        <v>5120</v>
      </c>
      <c r="J968">
        <v>2195</v>
      </c>
      <c r="K968">
        <v>0</v>
      </c>
      <c r="L968" t="s">
        <v>2211</v>
      </c>
    </row>
    <row r="969" spans="1:12" x14ac:dyDescent="0.25">
      <c r="A969">
        <v>967</v>
      </c>
      <c r="B969" t="s">
        <v>2212</v>
      </c>
      <c r="C969" s="2">
        <v>43850</v>
      </c>
      <c r="D969">
        <v>154</v>
      </c>
      <c r="E969">
        <v>155.94999999999999</v>
      </c>
      <c r="F969">
        <v>151.19999999999999</v>
      </c>
      <c r="G969">
        <v>154.1</v>
      </c>
      <c r="H969">
        <v>751</v>
      </c>
      <c r="I969">
        <v>203</v>
      </c>
      <c r="J969">
        <v>115</v>
      </c>
      <c r="K969">
        <v>0</v>
      </c>
      <c r="L969" t="s">
        <v>2213</v>
      </c>
    </row>
    <row r="970" spans="1:12" x14ac:dyDescent="0.25">
      <c r="A970">
        <v>968</v>
      </c>
      <c r="B970" t="s">
        <v>2214</v>
      </c>
      <c r="C970" s="2">
        <v>43850</v>
      </c>
      <c r="D970">
        <v>142.9</v>
      </c>
      <c r="E970">
        <v>143.80000000000001</v>
      </c>
      <c r="F970">
        <v>137.35</v>
      </c>
      <c r="G970">
        <v>138.6</v>
      </c>
      <c r="H970">
        <v>1378716</v>
      </c>
      <c r="I970">
        <v>287</v>
      </c>
      <c r="J970">
        <v>106</v>
      </c>
      <c r="K970">
        <v>0</v>
      </c>
      <c r="L970" t="s">
        <v>2215</v>
      </c>
    </row>
    <row r="971" spans="1:12" x14ac:dyDescent="0.25">
      <c r="A971">
        <v>969</v>
      </c>
      <c r="B971" t="s">
        <v>2216</v>
      </c>
      <c r="C971" s="2">
        <v>43850</v>
      </c>
      <c r="D971">
        <v>870.1</v>
      </c>
      <c r="E971">
        <v>890</v>
      </c>
      <c r="F971">
        <v>862.9</v>
      </c>
      <c r="G971">
        <v>880.95</v>
      </c>
      <c r="H971">
        <v>15884</v>
      </c>
      <c r="I971">
        <v>899</v>
      </c>
      <c r="J971">
        <v>489</v>
      </c>
      <c r="K971">
        <v>0</v>
      </c>
      <c r="L971" t="s">
        <v>2217</v>
      </c>
    </row>
    <row r="972" spans="1:12" x14ac:dyDescent="0.25">
      <c r="A972">
        <v>970</v>
      </c>
      <c r="B972" t="s">
        <v>2218</v>
      </c>
      <c r="C972" s="2">
        <v>43850</v>
      </c>
      <c r="D972">
        <v>1450</v>
      </c>
      <c r="E972">
        <v>1465</v>
      </c>
      <c r="F972">
        <v>1438.2</v>
      </c>
      <c r="G972">
        <v>1440.4</v>
      </c>
      <c r="H972">
        <v>326309</v>
      </c>
      <c r="I972">
        <v>1494</v>
      </c>
      <c r="J972">
        <v>895</v>
      </c>
      <c r="K972">
        <v>0</v>
      </c>
      <c r="L972" t="s">
        <v>2219</v>
      </c>
    </row>
    <row r="973" spans="1:12" x14ac:dyDescent="0.25">
      <c r="A973">
        <v>971</v>
      </c>
      <c r="B973" t="s">
        <v>2220</v>
      </c>
      <c r="C973" s="2">
        <v>43850</v>
      </c>
      <c r="D973">
        <v>1446.55</v>
      </c>
      <c r="E973">
        <v>1454</v>
      </c>
      <c r="F973">
        <v>1420</v>
      </c>
      <c r="G973">
        <v>1428.45</v>
      </c>
      <c r="H973">
        <v>250374</v>
      </c>
      <c r="I973">
        <v>1524</v>
      </c>
      <c r="J973">
        <v>676</v>
      </c>
      <c r="K973">
        <v>0</v>
      </c>
      <c r="L973" t="s">
        <v>2221</v>
      </c>
    </row>
    <row r="974" spans="1:12" x14ac:dyDescent="0.25">
      <c r="A974">
        <v>972</v>
      </c>
      <c r="B974" t="s">
        <v>2222</v>
      </c>
      <c r="C974" s="2">
        <v>43850</v>
      </c>
      <c r="D974">
        <v>1282.07</v>
      </c>
      <c r="E974">
        <v>1282.07</v>
      </c>
      <c r="F974">
        <v>1257.1400000000001</v>
      </c>
      <c r="G974">
        <v>1262.82</v>
      </c>
      <c r="H974">
        <v>3917</v>
      </c>
      <c r="I974">
        <v>1888</v>
      </c>
      <c r="J974">
        <v>1183</v>
      </c>
      <c r="K974">
        <v>0</v>
      </c>
      <c r="L974" t="s">
        <v>2223</v>
      </c>
    </row>
    <row r="975" spans="1:12" x14ac:dyDescent="0.25">
      <c r="A975">
        <v>973</v>
      </c>
      <c r="B975" t="s">
        <v>2224</v>
      </c>
      <c r="C975" s="2">
        <v>43850</v>
      </c>
      <c r="D975">
        <v>5.2</v>
      </c>
      <c r="E975">
        <v>5.4</v>
      </c>
      <c r="F975">
        <v>4.8499999999999996</v>
      </c>
      <c r="G975">
        <v>5.25</v>
      </c>
      <c r="H975">
        <v>54356</v>
      </c>
      <c r="I975">
        <v>11</v>
      </c>
      <c r="J975">
        <v>4</v>
      </c>
      <c r="K975">
        <v>0</v>
      </c>
      <c r="L975" t="s">
        <v>2225</v>
      </c>
    </row>
    <row r="976" spans="1:12" x14ac:dyDescent="0.25">
      <c r="A976">
        <v>974</v>
      </c>
      <c r="B976" t="s">
        <v>2226</v>
      </c>
      <c r="C976" s="2">
        <v>43850</v>
      </c>
      <c r="D976">
        <v>119.9</v>
      </c>
      <c r="E976">
        <v>121.65</v>
      </c>
      <c r="F976">
        <v>118.75</v>
      </c>
      <c r="G976">
        <v>119.4</v>
      </c>
      <c r="H976">
        <v>2795</v>
      </c>
      <c r="I976">
        <v>292</v>
      </c>
      <c r="J976">
        <v>107</v>
      </c>
      <c r="K976">
        <v>0</v>
      </c>
      <c r="L976" t="s">
        <v>2227</v>
      </c>
    </row>
    <row r="977" spans="1:12" x14ac:dyDescent="0.25">
      <c r="A977">
        <v>975</v>
      </c>
      <c r="B977" t="s">
        <v>2228</v>
      </c>
      <c r="C977" s="2">
        <v>43850</v>
      </c>
      <c r="D977">
        <v>32.799999999999997</v>
      </c>
      <c r="E977">
        <v>33.85</v>
      </c>
      <c r="F977">
        <v>31.5</v>
      </c>
      <c r="G977">
        <v>31.8</v>
      </c>
      <c r="H977">
        <v>12153</v>
      </c>
      <c r="I977">
        <v>41</v>
      </c>
      <c r="J977">
        <v>18</v>
      </c>
      <c r="K977">
        <v>0</v>
      </c>
      <c r="L977" t="s">
        <v>2229</v>
      </c>
    </row>
    <row r="978" spans="1:12" x14ac:dyDescent="0.25">
      <c r="A978">
        <v>976</v>
      </c>
      <c r="B978" t="s">
        <v>2230</v>
      </c>
      <c r="C978" s="2">
        <v>43850</v>
      </c>
      <c r="D978">
        <v>48.15</v>
      </c>
      <c r="E978">
        <v>49.45</v>
      </c>
      <c r="F978">
        <v>46.15</v>
      </c>
      <c r="G978">
        <v>48.15</v>
      </c>
      <c r="H978">
        <v>122169</v>
      </c>
      <c r="I978">
        <v>94</v>
      </c>
      <c r="J978">
        <v>31</v>
      </c>
      <c r="K978">
        <v>0</v>
      </c>
      <c r="L978" t="s">
        <v>2231</v>
      </c>
    </row>
    <row r="979" spans="1:12" x14ac:dyDescent="0.25">
      <c r="A979">
        <v>977</v>
      </c>
      <c r="B979" t="s">
        <v>2232</v>
      </c>
      <c r="C979" s="2">
        <v>43850</v>
      </c>
      <c r="D979">
        <v>138.05000000000001</v>
      </c>
      <c r="E979">
        <v>146.75</v>
      </c>
      <c r="F979">
        <v>136.4</v>
      </c>
      <c r="G979">
        <v>137</v>
      </c>
      <c r="H979">
        <v>854</v>
      </c>
      <c r="I979">
        <v>306</v>
      </c>
      <c r="J979">
        <v>103</v>
      </c>
      <c r="K979">
        <v>0</v>
      </c>
      <c r="L979" t="s">
        <v>2233</v>
      </c>
    </row>
    <row r="980" spans="1:12" x14ac:dyDescent="0.25">
      <c r="A980">
        <v>978</v>
      </c>
      <c r="B980" t="s">
        <v>2234</v>
      </c>
      <c r="C980" s="2">
        <v>43850</v>
      </c>
      <c r="D980">
        <v>208.55</v>
      </c>
      <c r="E980">
        <v>211</v>
      </c>
      <c r="F980">
        <v>204.35</v>
      </c>
      <c r="G980">
        <v>208.3</v>
      </c>
      <c r="H980">
        <v>22521</v>
      </c>
      <c r="I980">
        <v>264</v>
      </c>
      <c r="J980">
        <v>160</v>
      </c>
      <c r="K980">
        <v>0</v>
      </c>
      <c r="L980" t="s">
        <v>2235</v>
      </c>
    </row>
    <row r="981" spans="1:12" x14ac:dyDescent="0.25">
      <c r="A981">
        <v>979</v>
      </c>
      <c r="B981" t="s">
        <v>2236</v>
      </c>
      <c r="C981" s="2">
        <v>43850</v>
      </c>
      <c r="D981">
        <v>64.099999999999994</v>
      </c>
      <c r="E981">
        <v>64.099999999999994</v>
      </c>
      <c r="F981">
        <v>61.35</v>
      </c>
      <c r="G981">
        <v>61.6</v>
      </c>
      <c r="H981">
        <v>16226531</v>
      </c>
      <c r="I981">
        <v>100</v>
      </c>
      <c r="J981">
        <v>56</v>
      </c>
      <c r="K981">
        <v>0</v>
      </c>
      <c r="L981" t="s">
        <v>2237</v>
      </c>
    </row>
    <row r="982" spans="1:12" x14ac:dyDescent="0.25">
      <c r="A982">
        <v>980</v>
      </c>
      <c r="B982" t="s">
        <v>2238</v>
      </c>
      <c r="C982" s="2">
        <v>43850</v>
      </c>
      <c r="D982">
        <v>28.6</v>
      </c>
      <c r="E982">
        <v>28.7</v>
      </c>
      <c r="F982">
        <v>28.25</v>
      </c>
      <c r="G982">
        <v>28.35</v>
      </c>
      <c r="H982">
        <v>47140</v>
      </c>
      <c r="I982">
        <v>40</v>
      </c>
      <c r="J982">
        <v>24</v>
      </c>
      <c r="K982">
        <v>0</v>
      </c>
      <c r="L982" t="s">
        <v>2239</v>
      </c>
    </row>
    <row r="983" spans="1:12" x14ac:dyDescent="0.25">
      <c r="A983">
        <v>981</v>
      </c>
      <c r="B983" t="s">
        <v>2240</v>
      </c>
      <c r="C983" s="2">
        <v>43850</v>
      </c>
      <c r="D983">
        <v>534</v>
      </c>
      <c r="E983">
        <v>545</v>
      </c>
      <c r="F983">
        <v>518.35</v>
      </c>
      <c r="G983">
        <v>532.85</v>
      </c>
      <c r="H983">
        <v>562254</v>
      </c>
      <c r="I983">
        <v>1428</v>
      </c>
      <c r="J983">
        <v>371</v>
      </c>
      <c r="K983">
        <v>0</v>
      </c>
      <c r="L983" t="s">
        <v>2241</v>
      </c>
    </row>
    <row r="984" spans="1:12" x14ac:dyDescent="0.25">
      <c r="A984">
        <v>982</v>
      </c>
      <c r="B984" t="s">
        <v>2242</v>
      </c>
      <c r="C984" s="2">
        <v>43850</v>
      </c>
      <c r="D984">
        <v>18.8</v>
      </c>
      <c r="E984">
        <v>19.399999999999999</v>
      </c>
      <c r="F984">
        <v>17.5</v>
      </c>
      <c r="G984">
        <v>17.75</v>
      </c>
      <c r="H984">
        <v>44389</v>
      </c>
      <c r="I984">
        <v>23</v>
      </c>
      <c r="J984">
        <v>12</v>
      </c>
      <c r="K984">
        <v>0</v>
      </c>
      <c r="L984" t="s">
        <v>2243</v>
      </c>
    </row>
    <row r="985" spans="1:12" x14ac:dyDescent="0.25">
      <c r="A985">
        <v>983</v>
      </c>
      <c r="B985" t="s">
        <v>2244</v>
      </c>
      <c r="C985" s="2">
        <v>43850</v>
      </c>
      <c r="D985">
        <v>202.1</v>
      </c>
      <c r="E985">
        <v>204.4</v>
      </c>
      <c r="F985">
        <v>193.15</v>
      </c>
      <c r="G985">
        <v>196.55</v>
      </c>
      <c r="H985">
        <v>572131</v>
      </c>
      <c r="I985">
        <v>219</v>
      </c>
      <c r="J985">
        <v>122</v>
      </c>
      <c r="K985">
        <v>0</v>
      </c>
      <c r="L985" t="s">
        <v>2245</v>
      </c>
    </row>
    <row r="986" spans="1:12" x14ac:dyDescent="0.25">
      <c r="A986">
        <v>984</v>
      </c>
      <c r="B986" t="s">
        <v>2246</v>
      </c>
      <c r="C986" s="2">
        <v>43850</v>
      </c>
      <c r="D986">
        <v>301</v>
      </c>
      <c r="E986">
        <v>305</v>
      </c>
      <c r="F986">
        <v>297</v>
      </c>
      <c r="G986">
        <v>299.60000000000002</v>
      </c>
      <c r="H986">
        <v>554</v>
      </c>
      <c r="I986">
        <v>849</v>
      </c>
      <c r="J986">
        <v>231</v>
      </c>
      <c r="K986">
        <v>0</v>
      </c>
      <c r="L986" t="s">
        <v>2247</v>
      </c>
    </row>
    <row r="987" spans="1:12" x14ac:dyDescent="0.25">
      <c r="A987">
        <v>985</v>
      </c>
      <c r="B987" t="s">
        <v>2248</v>
      </c>
      <c r="C987" s="2">
        <v>43850</v>
      </c>
      <c r="D987">
        <v>185</v>
      </c>
      <c r="E987">
        <v>185.65</v>
      </c>
      <c r="F987">
        <v>175.45</v>
      </c>
      <c r="G987">
        <v>181.45</v>
      </c>
      <c r="H987">
        <v>5962</v>
      </c>
      <c r="I987">
        <v>263</v>
      </c>
      <c r="J987">
        <v>140</v>
      </c>
      <c r="K987">
        <v>0</v>
      </c>
      <c r="L987" t="s">
        <v>2249</v>
      </c>
    </row>
    <row r="988" spans="1:12" x14ac:dyDescent="0.25">
      <c r="A988">
        <v>986</v>
      </c>
      <c r="B988" t="s">
        <v>2250</v>
      </c>
      <c r="C988" s="2">
        <v>43850</v>
      </c>
      <c r="D988">
        <v>93</v>
      </c>
      <c r="E988">
        <v>96.3</v>
      </c>
      <c r="F988">
        <v>93</v>
      </c>
      <c r="G988">
        <v>94.7</v>
      </c>
      <c r="H988">
        <v>37905</v>
      </c>
      <c r="I988">
        <v>202</v>
      </c>
      <c r="J988">
        <v>74</v>
      </c>
      <c r="K988">
        <v>0</v>
      </c>
      <c r="L988" t="s">
        <v>2251</v>
      </c>
    </row>
    <row r="989" spans="1:12" x14ac:dyDescent="0.25">
      <c r="A989">
        <v>987</v>
      </c>
      <c r="B989" t="s">
        <v>2252</v>
      </c>
      <c r="C989" s="2">
        <v>43850</v>
      </c>
      <c r="D989">
        <v>1114.5999999999999</v>
      </c>
      <c r="E989">
        <v>1140</v>
      </c>
      <c r="F989">
        <v>1112</v>
      </c>
      <c r="G989">
        <v>1129.1500000000001</v>
      </c>
      <c r="H989">
        <v>280318</v>
      </c>
      <c r="I989">
        <v>1140</v>
      </c>
      <c r="J989">
        <v>525</v>
      </c>
      <c r="K989">
        <v>0</v>
      </c>
      <c r="L989" t="s">
        <v>2252</v>
      </c>
    </row>
    <row r="990" spans="1:12" x14ac:dyDescent="0.25">
      <c r="A990">
        <v>988</v>
      </c>
      <c r="B990" t="s">
        <v>2253</v>
      </c>
      <c r="C990" s="2">
        <v>43850</v>
      </c>
      <c r="D990">
        <v>260</v>
      </c>
      <c r="E990">
        <v>261</v>
      </c>
      <c r="F990">
        <v>252.45</v>
      </c>
      <c r="G990">
        <v>259</v>
      </c>
      <c r="H990">
        <v>46507</v>
      </c>
      <c r="I990">
        <v>261</v>
      </c>
      <c r="J990">
        <v>165</v>
      </c>
      <c r="K990">
        <v>0</v>
      </c>
      <c r="L990" t="s">
        <v>2254</v>
      </c>
    </row>
    <row r="991" spans="1:12" x14ac:dyDescent="0.25">
      <c r="A991">
        <v>989</v>
      </c>
      <c r="B991" t="s">
        <v>2255</v>
      </c>
      <c r="C991" s="2">
        <v>43850</v>
      </c>
      <c r="D991">
        <v>584.70000000000005</v>
      </c>
      <c r="E991">
        <v>589</v>
      </c>
      <c r="F991">
        <v>570.5</v>
      </c>
      <c r="G991">
        <v>571.75</v>
      </c>
      <c r="H991">
        <v>37716</v>
      </c>
      <c r="I991">
        <v>668</v>
      </c>
      <c r="J991">
        <v>416</v>
      </c>
      <c r="K991">
        <v>0</v>
      </c>
      <c r="L991" t="s">
        <v>2256</v>
      </c>
    </row>
    <row r="992" spans="1:12" x14ac:dyDescent="0.25">
      <c r="A992">
        <v>990</v>
      </c>
      <c r="B992" t="s">
        <v>2257</v>
      </c>
      <c r="C992" s="2">
        <v>43850</v>
      </c>
      <c r="D992">
        <v>175</v>
      </c>
      <c r="E992">
        <v>178</v>
      </c>
      <c r="F992">
        <v>172</v>
      </c>
      <c r="G992">
        <v>175</v>
      </c>
      <c r="H992">
        <v>3345</v>
      </c>
      <c r="I992">
        <v>189</v>
      </c>
      <c r="J992">
        <v>94</v>
      </c>
      <c r="K992">
        <v>0</v>
      </c>
      <c r="L992" t="s">
        <v>2258</v>
      </c>
    </row>
    <row r="993" spans="1:12" x14ac:dyDescent="0.25">
      <c r="A993">
        <v>991</v>
      </c>
      <c r="B993" t="s">
        <v>2259</v>
      </c>
      <c r="C993" s="2">
        <v>43850</v>
      </c>
      <c r="D993">
        <v>204.4</v>
      </c>
      <c r="E993">
        <v>211</v>
      </c>
      <c r="F993">
        <v>203.25</v>
      </c>
      <c r="G993">
        <v>204.65</v>
      </c>
      <c r="H993">
        <v>27752536</v>
      </c>
      <c r="I993">
        <v>216</v>
      </c>
      <c r="J993">
        <v>173</v>
      </c>
      <c r="K993">
        <v>0</v>
      </c>
      <c r="L993" t="s">
        <v>2260</v>
      </c>
    </row>
    <row r="994" spans="1:12" x14ac:dyDescent="0.25">
      <c r="A994">
        <v>992</v>
      </c>
      <c r="B994" t="s">
        <v>2263</v>
      </c>
      <c r="C994" s="2">
        <v>43850</v>
      </c>
      <c r="D994">
        <v>682.95</v>
      </c>
      <c r="E994">
        <v>720.5</v>
      </c>
      <c r="F994">
        <v>674.4</v>
      </c>
      <c r="G994">
        <v>709.35</v>
      </c>
      <c r="H994">
        <v>26286</v>
      </c>
      <c r="I994">
        <v>1175</v>
      </c>
      <c r="J994">
        <v>562</v>
      </c>
      <c r="K994">
        <v>0</v>
      </c>
      <c r="L994" t="s">
        <v>2264</v>
      </c>
    </row>
    <row r="995" spans="1:12" x14ac:dyDescent="0.25">
      <c r="A995">
        <v>993</v>
      </c>
      <c r="B995" t="s">
        <v>2267</v>
      </c>
      <c r="C995" s="2">
        <v>43850</v>
      </c>
      <c r="D995">
        <v>67.099999999999994</v>
      </c>
      <c r="E995">
        <v>68.5</v>
      </c>
      <c r="F995">
        <v>66.7</v>
      </c>
      <c r="G995">
        <v>67</v>
      </c>
      <c r="H995">
        <v>103216</v>
      </c>
      <c r="I995">
        <v>109</v>
      </c>
      <c r="J995">
        <v>60</v>
      </c>
      <c r="K995">
        <v>0</v>
      </c>
      <c r="L995" t="s">
        <v>2268</v>
      </c>
    </row>
    <row r="996" spans="1:12" x14ac:dyDescent="0.25">
      <c r="A996">
        <v>994</v>
      </c>
      <c r="B996" t="s">
        <v>2265</v>
      </c>
      <c r="C996" s="2">
        <v>43850</v>
      </c>
      <c r="D996">
        <v>209.95</v>
      </c>
      <c r="E996">
        <v>209.95</v>
      </c>
      <c r="F996">
        <v>195.05</v>
      </c>
      <c r="G996">
        <v>196.9</v>
      </c>
      <c r="H996">
        <v>8838</v>
      </c>
      <c r="I996">
        <v>559</v>
      </c>
      <c r="J996">
        <v>154</v>
      </c>
      <c r="K996">
        <v>0</v>
      </c>
      <c r="L996" t="s">
        <v>2266</v>
      </c>
    </row>
    <row r="997" spans="1:12" x14ac:dyDescent="0.25">
      <c r="A997">
        <v>995</v>
      </c>
      <c r="B997" t="s">
        <v>3317</v>
      </c>
      <c r="C997" s="2">
        <v>43850</v>
      </c>
      <c r="D997">
        <v>86.15</v>
      </c>
      <c r="E997">
        <v>86.95</v>
      </c>
      <c r="F997">
        <v>86.1</v>
      </c>
      <c r="G997">
        <v>86.55</v>
      </c>
      <c r="H997">
        <v>5767</v>
      </c>
      <c r="I997">
        <v>165</v>
      </c>
      <c r="J997">
        <v>47</v>
      </c>
      <c r="K997">
        <v>0</v>
      </c>
      <c r="L997" t="s">
        <v>3318</v>
      </c>
    </row>
    <row r="998" spans="1:12" x14ac:dyDescent="0.25">
      <c r="A998">
        <v>996</v>
      </c>
      <c r="B998" t="s">
        <v>2269</v>
      </c>
      <c r="C998" s="2">
        <v>43850</v>
      </c>
      <c r="D998">
        <v>6.8</v>
      </c>
      <c r="E998">
        <v>6.85</v>
      </c>
      <c r="F998">
        <v>6.6</v>
      </c>
      <c r="G998">
        <v>6.65</v>
      </c>
      <c r="H998">
        <v>17964</v>
      </c>
      <c r="I998">
        <v>13</v>
      </c>
      <c r="J998">
        <v>5</v>
      </c>
      <c r="K998">
        <v>0</v>
      </c>
      <c r="L998" t="s">
        <v>2270</v>
      </c>
    </row>
    <row r="999" spans="1:12" x14ac:dyDescent="0.25">
      <c r="A999">
        <v>997</v>
      </c>
      <c r="B999" t="s">
        <v>2271</v>
      </c>
      <c r="C999" s="2">
        <v>43850</v>
      </c>
      <c r="D999">
        <v>125.15</v>
      </c>
      <c r="E999">
        <v>126.6</v>
      </c>
      <c r="F999">
        <v>121.5</v>
      </c>
      <c r="G999">
        <v>122.1</v>
      </c>
      <c r="H999">
        <v>1109510</v>
      </c>
      <c r="I999">
        <v>168</v>
      </c>
      <c r="J999">
        <v>78</v>
      </c>
      <c r="K999">
        <v>0</v>
      </c>
      <c r="L999" t="s">
        <v>2272</v>
      </c>
    </row>
    <row r="1000" spans="1:12" x14ac:dyDescent="0.25">
      <c r="A1000">
        <v>998</v>
      </c>
      <c r="B1000" t="s">
        <v>2273</v>
      </c>
      <c r="C1000" s="2">
        <v>43850</v>
      </c>
      <c r="D1000">
        <v>59.55</v>
      </c>
      <c r="E1000">
        <v>60.4</v>
      </c>
      <c r="F1000">
        <v>55</v>
      </c>
      <c r="G1000">
        <v>55.45</v>
      </c>
      <c r="H1000">
        <v>1320243</v>
      </c>
      <c r="I1000">
        <v>166</v>
      </c>
      <c r="J1000">
        <v>31</v>
      </c>
      <c r="K1000">
        <v>0</v>
      </c>
      <c r="L1000" t="s">
        <v>2274</v>
      </c>
    </row>
    <row r="1001" spans="1:12" x14ac:dyDescent="0.25">
      <c r="A1001">
        <v>999</v>
      </c>
      <c r="B1001" t="s">
        <v>2277</v>
      </c>
      <c r="C1001" s="2">
        <v>43850</v>
      </c>
      <c r="D1001">
        <v>70</v>
      </c>
      <c r="E1001">
        <v>72</v>
      </c>
      <c r="F1001">
        <v>70</v>
      </c>
      <c r="G1001">
        <v>72</v>
      </c>
      <c r="H1001">
        <v>2311</v>
      </c>
      <c r="I1001">
        <v>268</v>
      </c>
      <c r="J1001">
        <v>56</v>
      </c>
      <c r="K1001">
        <v>0</v>
      </c>
      <c r="L1001" t="s">
        <v>2278</v>
      </c>
    </row>
    <row r="1002" spans="1:12" x14ac:dyDescent="0.25">
      <c r="A1002">
        <v>1000</v>
      </c>
      <c r="B1002" t="s">
        <v>2279</v>
      </c>
      <c r="C1002" s="2">
        <v>43850</v>
      </c>
      <c r="D1002">
        <v>41</v>
      </c>
      <c r="E1002">
        <v>41</v>
      </c>
      <c r="F1002">
        <v>39.6</v>
      </c>
      <c r="G1002">
        <v>40.4</v>
      </c>
      <c r="H1002">
        <v>4020</v>
      </c>
      <c r="I1002">
        <v>87</v>
      </c>
      <c r="J1002">
        <v>24</v>
      </c>
      <c r="K1002">
        <v>0</v>
      </c>
      <c r="L1002" t="s">
        <v>2280</v>
      </c>
    </row>
    <row r="1003" spans="1:12" x14ac:dyDescent="0.25">
      <c r="A1003">
        <v>1001</v>
      </c>
      <c r="B1003" t="s">
        <v>2281</v>
      </c>
      <c r="C1003" s="2">
        <v>43850</v>
      </c>
      <c r="D1003">
        <v>26.8</v>
      </c>
      <c r="E1003">
        <v>26.95</v>
      </c>
      <c r="F1003">
        <v>24.65</v>
      </c>
      <c r="G1003">
        <v>26.4</v>
      </c>
      <c r="H1003">
        <v>3303</v>
      </c>
      <c r="I1003">
        <v>72</v>
      </c>
      <c r="J1003">
        <v>22</v>
      </c>
      <c r="K1003">
        <v>0</v>
      </c>
      <c r="L1003" t="s">
        <v>2282</v>
      </c>
    </row>
    <row r="1004" spans="1:12" x14ac:dyDescent="0.25">
      <c r="A1004">
        <v>1002</v>
      </c>
      <c r="B1004" t="s">
        <v>2283</v>
      </c>
      <c r="C1004" s="2">
        <v>43850</v>
      </c>
      <c r="D1004">
        <v>177.9</v>
      </c>
      <c r="E1004">
        <v>179</v>
      </c>
      <c r="F1004">
        <v>166.5</v>
      </c>
      <c r="G1004">
        <v>168.25</v>
      </c>
      <c r="H1004">
        <v>9145</v>
      </c>
      <c r="I1004">
        <v>259</v>
      </c>
      <c r="J1004">
        <v>134</v>
      </c>
      <c r="K1004">
        <v>0</v>
      </c>
      <c r="L1004" t="s">
        <v>2284</v>
      </c>
    </row>
    <row r="1005" spans="1:12" x14ac:dyDescent="0.25">
      <c r="A1005">
        <v>1003</v>
      </c>
      <c r="B1005" t="s">
        <v>2285</v>
      </c>
      <c r="C1005" s="2">
        <v>43850</v>
      </c>
      <c r="D1005">
        <v>155.85</v>
      </c>
      <c r="E1005">
        <v>157.9</v>
      </c>
      <c r="F1005">
        <v>152</v>
      </c>
      <c r="G1005">
        <v>152.85</v>
      </c>
      <c r="H1005">
        <v>7379</v>
      </c>
      <c r="I1005">
        <v>289</v>
      </c>
      <c r="J1005">
        <v>129</v>
      </c>
      <c r="K1005">
        <v>0</v>
      </c>
      <c r="L1005" t="s">
        <v>2286</v>
      </c>
    </row>
    <row r="1006" spans="1:12" x14ac:dyDescent="0.25">
      <c r="A1006">
        <v>1004</v>
      </c>
      <c r="B1006" t="s">
        <v>2289</v>
      </c>
      <c r="C1006" s="2">
        <v>43850</v>
      </c>
      <c r="D1006">
        <v>26.95</v>
      </c>
      <c r="E1006">
        <v>26.95</v>
      </c>
      <c r="F1006">
        <v>23.9</v>
      </c>
      <c r="G1006">
        <v>26.2</v>
      </c>
      <c r="H1006">
        <v>13533</v>
      </c>
      <c r="I1006">
        <v>39</v>
      </c>
      <c r="J1006">
        <v>16</v>
      </c>
      <c r="K1006">
        <v>0</v>
      </c>
      <c r="L1006" t="s">
        <v>2290</v>
      </c>
    </row>
    <row r="1007" spans="1:12" x14ac:dyDescent="0.25">
      <c r="A1007">
        <v>1005</v>
      </c>
      <c r="B1007" t="s">
        <v>2291</v>
      </c>
      <c r="C1007" s="2">
        <v>43850</v>
      </c>
      <c r="D1007">
        <v>29</v>
      </c>
      <c r="E1007">
        <v>31.2</v>
      </c>
      <c r="F1007">
        <v>27.05</v>
      </c>
      <c r="G1007">
        <v>27.9</v>
      </c>
      <c r="H1007">
        <v>58196</v>
      </c>
      <c r="I1007">
        <v>52</v>
      </c>
      <c r="J1007">
        <v>18</v>
      </c>
      <c r="K1007">
        <v>0</v>
      </c>
      <c r="L1007" t="s">
        <v>2292</v>
      </c>
    </row>
    <row r="1008" spans="1:12" x14ac:dyDescent="0.25">
      <c r="A1008">
        <v>1006</v>
      </c>
      <c r="B1008" t="s">
        <v>2293</v>
      </c>
      <c r="C1008" s="2">
        <v>43850</v>
      </c>
      <c r="D1008">
        <v>376</v>
      </c>
      <c r="E1008">
        <v>426</v>
      </c>
      <c r="F1008">
        <v>376</v>
      </c>
      <c r="G1008">
        <v>414.95</v>
      </c>
      <c r="H1008">
        <v>3506390</v>
      </c>
      <c r="I1008">
        <v>426</v>
      </c>
      <c r="J1008">
        <v>163</v>
      </c>
      <c r="K1008">
        <v>0</v>
      </c>
      <c r="L1008" t="s">
        <v>2294</v>
      </c>
    </row>
    <row r="1009" spans="1:12" x14ac:dyDescent="0.25">
      <c r="A1009">
        <v>1007</v>
      </c>
      <c r="B1009" t="s">
        <v>2295</v>
      </c>
      <c r="C1009" s="2">
        <v>43850</v>
      </c>
      <c r="D1009">
        <v>57.6</v>
      </c>
      <c r="E1009">
        <v>58.55</v>
      </c>
      <c r="F1009">
        <v>56.2</v>
      </c>
      <c r="G1009">
        <v>57.55</v>
      </c>
      <c r="H1009">
        <v>320516</v>
      </c>
      <c r="I1009">
        <v>79</v>
      </c>
      <c r="J1009">
        <v>22</v>
      </c>
      <c r="K1009">
        <v>0</v>
      </c>
      <c r="L1009" t="s">
        <v>2296</v>
      </c>
    </row>
    <row r="1010" spans="1:12" x14ac:dyDescent="0.25">
      <c r="A1010">
        <v>1008</v>
      </c>
      <c r="B1010" t="s">
        <v>2297</v>
      </c>
      <c r="C1010" s="2">
        <v>43850</v>
      </c>
      <c r="D1010">
        <v>170.5</v>
      </c>
      <c r="E1010">
        <v>172.95</v>
      </c>
      <c r="F1010">
        <v>165.5</v>
      </c>
      <c r="G1010">
        <v>166.3</v>
      </c>
      <c r="H1010">
        <v>399997</v>
      </c>
      <c r="I1010">
        <v>184</v>
      </c>
      <c r="J1010">
        <v>143</v>
      </c>
      <c r="K1010">
        <v>0</v>
      </c>
      <c r="L1010" t="s">
        <v>2298</v>
      </c>
    </row>
    <row r="1011" spans="1:12" x14ac:dyDescent="0.25">
      <c r="A1011">
        <v>1009</v>
      </c>
      <c r="B1011" t="s">
        <v>2299</v>
      </c>
      <c r="C1011" s="2">
        <v>43850</v>
      </c>
      <c r="D1011">
        <v>46.4</v>
      </c>
      <c r="E1011">
        <v>46.4</v>
      </c>
      <c r="F1011">
        <v>42</v>
      </c>
      <c r="G1011">
        <v>42.15</v>
      </c>
      <c r="H1011">
        <v>9567</v>
      </c>
      <c r="I1011">
        <v>51</v>
      </c>
      <c r="J1011">
        <v>30</v>
      </c>
      <c r="K1011">
        <v>0</v>
      </c>
      <c r="L1011" t="s">
        <v>2300</v>
      </c>
    </row>
    <row r="1012" spans="1:12" x14ac:dyDescent="0.25">
      <c r="A1012">
        <v>1010</v>
      </c>
      <c r="B1012" t="s">
        <v>2301</v>
      </c>
      <c r="C1012" s="2">
        <v>43850</v>
      </c>
      <c r="D1012">
        <v>494.85</v>
      </c>
      <c r="E1012">
        <v>503.05</v>
      </c>
      <c r="F1012">
        <v>472.3</v>
      </c>
      <c r="G1012">
        <v>483.15</v>
      </c>
      <c r="H1012">
        <v>18676</v>
      </c>
      <c r="I1012">
        <v>582</v>
      </c>
      <c r="J1012">
        <v>320</v>
      </c>
      <c r="K1012">
        <v>0</v>
      </c>
      <c r="L1012" t="s">
        <v>2302</v>
      </c>
    </row>
    <row r="1013" spans="1:12" x14ac:dyDescent="0.25">
      <c r="A1013">
        <v>1011</v>
      </c>
      <c r="B1013" t="s">
        <v>2303</v>
      </c>
      <c r="C1013" s="2">
        <v>43850</v>
      </c>
      <c r="D1013">
        <v>19.149999999999999</v>
      </c>
      <c r="E1013">
        <v>20.2</v>
      </c>
      <c r="F1013">
        <v>19.149999999999999</v>
      </c>
      <c r="G1013">
        <v>19.3</v>
      </c>
      <c r="H1013">
        <v>19910</v>
      </c>
      <c r="I1013">
        <v>47</v>
      </c>
      <c r="J1013">
        <v>14</v>
      </c>
      <c r="K1013">
        <v>0</v>
      </c>
      <c r="L1013" t="s">
        <v>2304</v>
      </c>
    </row>
    <row r="1014" spans="1:12" x14ac:dyDescent="0.25">
      <c r="A1014">
        <v>1012</v>
      </c>
      <c r="B1014" t="s">
        <v>2305</v>
      </c>
      <c r="C1014" s="2">
        <v>43850</v>
      </c>
      <c r="D1014">
        <v>69.099999999999994</v>
      </c>
      <c r="E1014">
        <v>70.45</v>
      </c>
      <c r="F1014">
        <v>68.2</v>
      </c>
      <c r="G1014">
        <v>68.400000000000006</v>
      </c>
      <c r="H1014">
        <v>176453</v>
      </c>
      <c r="I1014">
        <v>124</v>
      </c>
      <c r="J1014">
        <v>59</v>
      </c>
      <c r="K1014">
        <v>0</v>
      </c>
      <c r="L1014" t="s">
        <v>2306</v>
      </c>
    </row>
    <row r="1015" spans="1:12" x14ac:dyDescent="0.25">
      <c r="A1015">
        <v>1013</v>
      </c>
      <c r="B1015" t="s">
        <v>2307</v>
      </c>
      <c r="C1015" s="2">
        <v>43850</v>
      </c>
      <c r="D1015">
        <v>20.6</v>
      </c>
      <c r="E1015">
        <v>21.05</v>
      </c>
      <c r="F1015">
        <v>20.55</v>
      </c>
      <c r="G1015">
        <v>20.8</v>
      </c>
      <c r="H1015">
        <v>44885</v>
      </c>
      <c r="I1015">
        <v>35</v>
      </c>
      <c r="J1015">
        <v>17</v>
      </c>
      <c r="K1015">
        <v>0</v>
      </c>
      <c r="L1015" t="s">
        <v>2308</v>
      </c>
    </row>
    <row r="1016" spans="1:12" x14ac:dyDescent="0.25">
      <c r="A1016">
        <v>1014</v>
      </c>
      <c r="B1016" t="s">
        <v>2309</v>
      </c>
      <c r="C1016" s="2">
        <v>43850</v>
      </c>
      <c r="D1016">
        <v>546.1</v>
      </c>
      <c r="E1016">
        <v>547.15</v>
      </c>
      <c r="F1016">
        <v>532.1</v>
      </c>
      <c r="G1016">
        <v>534.35</v>
      </c>
      <c r="H1016">
        <v>10658</v>
      </c>
      <c r="I1016">
        <v>577</v>
      </c>
      <c r="J1016">
        <v>358</v>
      </c>
      <c r="K1016">
        <v>0</v>
      </c>
      <c r="L1016" t="s">
        <v>2310</v>
      </c>
    </row>
    <row r="1017" spans="1:12" x14ac:dyDescent="0.25">
      <c r="A1017">
        <v>1015</v>
      </c>
      <c r="B1017" t="s">
        <v>2311</v>
      </c>
      <c r="C1017" s="2">
        <v>43850</v>
      </c>
      <c r="D1017">
        <v>62.7</v>
      </c>
      <c r="E1017">
        <v>62.7</v>
      </c>
      <c r="F1017">
        <v>60.65</v>
      </c>
      <c r="G1017">
        <v>60.95</v>
      </c>
      <c r="H1017">
        <v>570645</v>
      </c>
      <c r="I1017">
        <v>94</v>
      </c>
      <c r="J1017">
        <v>53</v>
      </c>
      <c r="K1017">
        <v>0</v>
      </c>
      <c r="L1017" t="s">
        <v>2312</v>
      </c>
    </row>
    <row r="1018" spans="1:12" x14ac:dyDescent="0.25">
      <c r="A1018">
        <v>1016</v>
      </c>
      <c r="B1018" t="s">
        <v>2313</v>
      </c>
      <c r="C1018" s="2">
        <v>43850</v>
      </c>
      <c r="D1018">
        <v>38.1</v>
      </c>
      <c r="E1018">
        <v>38.1</v>
      </c>
      <c r="F1018">
        <v>37.549999999999997</v>
      </c>
      <c r="G1018">
        <v>37.799999999999997</v>
      </c>
      <c r="H1018">
        <v>37223</v>
      </c>
      <c r="I1018">
        <v>52</v>
      </c>
      <c r="J1018">
        <v>32</v>
      </c>
      <c r="K1018">
        <v>0</v>
      </c>
      <c r="L1018" t="s">
        <v>2314</v>
      </c>
    </row>
    <row r="1019" spans="1:12" x14ac:dyDescent="0.25">
      <c r="A1019">
        <v>1017</v>
      </c>
      <c r="B1019" t="s">
        <v>2315</v>
      </c>
      <c r="C1019" s="2">
        <v>43850</v>
      </c>
      <c r="D1019">
        <v>558.1</v>
      </c>
      <c r="E1019">
        <v>573</v>
      </c>
      <c r="F1019">
        <v>556.04999999999995</v>
      </c>
      <c r="G1019">
        <v>566.15</v>
      </c>
      <c r="H1019">
        <v>849</v>
      </c>
      <c r="I1019">
        <v>765</v>
      </c>
      <c r="J1019">
        <v>456</v>
      </c>
      <c r="K1019">
        <v>0</v>
      </c>
      <c r="L1019" t="s">
        <v>2316</v>
      </c>
    </row>
    <row r="1020" spans="1:12" x14ac:dyDescent="0.25">
      <c r="A1020">
        <v>1018</v>
      </c>
      <c r="B1020" t="s">
        <v>2319</v>
      </c>
      <c r="C1020" s="2">
        <v>43850</v>
      </c>
      <c r="D1020">
        <v>62</v>
      </c>
      <c r="E1020">
        <v>64.55</v>
      </c>
      <c r="F1020">
        <v>61.4</v>
      </c>
      <c r="G1020">
        <v>63.2</v>
      </c>
      <c r="H1020">
        <v>200884</v>
      </c>
      <c r="I1020">
        <v>115</v>
      </c>
      <c r="J1020">
        <v>51</v>
      </c>
      <c r="K1020">
        <v>0</v>
      </c>
      <c r="L1020" t="s">
        <v>2320</v>
      </c>
    </row>
    <row r="1021" spans="1:12" x14ac:dyDescent="0.25">
      <c r="A1021">
        <v>1019</v>
      </c>
      <c r="B1021" t="s">
        <v>2321</v>
      </c>
      <c r="C1021" s="2">
        <v>43850</v>
      </c>
      <c r="D1021">
        <v>1915.15</v>
      </c>
      <c r="E1021">
        <v>1939</v>
      </c>
      <c r="F1021">
        <v>1906.15</v>
      </c>
      <c r="G1021">
        <v>1920.5</v>
      </c>
      <c r="H1021">
        <v>294659</v>
      </c>
      <c r="I1021">
        <v>1947</v>
      </c>
      <c r="J1021">
        <v>1080</v>
      </c>
      <c r="K1021">
        <v>0</v>
      </c>
      <c r="L1021" t="s">
        <v>2322</v>
      </c>
    </row>
    <row r="1022" spans="1:12" x14ac:dyDescent="0.25">
      <c r="A1022">
        <v>1020</v>
      </c>
      <c r="B1022" t="s">
        <v>2323</v>
      </c>
      <c r="C1022" s="2">
        <v>43850</v>
      </c>
      <c r="D1022">
        <v>570</v>
      </c>
      <c r="E1022">
        <v>573.54999999999995</v>
      </c>
      <c r="F1022">
        <v>555</v>
      </c>
      <c r="G1022">
        <v>566.4</v>
      </c>
      <c r="H1022">
        <v>89993</v>
      </c>
      <c r="I1022">
        <v>1139</v>
      </c>
      <c r="J1022">
        <v>386</v>
      </c>
      <c r="K1022">
        <v>0</v>
      </c>
      <c r="L1022" t="s">
        <v>2324</v>
      </c>
    </row>
    <row r="1023" spans="1:12" x14ac:dyDescent="0.25">
      <c r="A1023">
        <v>1021</v>
      </c>
      <c r="B1023" t="s">
        <v>2325</v>
      </c>
      <c r="C1023" s="2">
        <v>43850</v>
      </c>
      <c r="D1023">
        <v>139.05000000000001</v>
      </c>
      <c r="E1023">
        <v>141.5</v>
      </c>
      <c r="F1023">
        <v>136</v>
      </c>
      <c r="G1023">
        <v>136.44999999999999</v>
      </c>
      <c r="H1023">
        <v>331257</v>
      </c>
      <c r="I1023">
        <v>287</v>
      </c>
      <c r="J1023">
        <v>100</v>
      </c>
      <c r="K1023">
        <v>0</v>
      </c>
      <c r="L1023" t="s">
        <v>2326</v>
      </c>
    </row>
    <row r="1024" spans="1:12" x14ac:dyDescent="0.25">
      <c r="A1024">
        <v>1022</v>
      </c>
      <c r="B1024" t="s">
        <v>2329</v>
      </c>
      <c r="C1024" s="2">
        <v>43850</v>
      </c>
      <c r="D1024">
        <v>358</v>
      </c>
      <c r="E1024">
        <v>361.35</v>
      </c>
      <c r="F1024">
        <v>346.6</v>
      </c>
      <c r="G1024">
        <v>348.35</v>
      </c>
      <c r="H1024">
        <v>313749</v>
      </c>
      <c r="I1024">
        <v>499</v>
      </c>
      <c r="J1024">
        <v>262</v>
      </c>
      <c r="K1024">
        <v>0</v>
      </c>
      <c r="L1024" t="s">
        <v>2330</v>
      </c>
    </row>
    <row r="1025" spans="1:12" x14ac:dyDescent="0.25">
      <c r="A1025">
        <v>1023</v>
      </c>
      <c r="B1025" t="s">
        <v>2331</v>
      </c>
      <c r="C1025" s="2">
        <v>43850</v>
      </c>
      <c r="D1025">
        <v>21.52</v>
      </c>
      <c r="E1025">
        <v>22.08</v>
      </c>
      <c r="F1025">
        <v>21.12</v>
      </c>
      <c r="G1025">
        <v>21.36</v>
      </c>
      <c r="H1025">
        <v>305768</v>
      </c>
      <c r="I1025">
        <v>54</v>
      </c>
      <c r="J1025">
        <v>21</v>
      </c>
      <c r="K1025">
        <v>0</v>
      </c>
      <c r="L1025" t="s">
        <v>2332</v>
      </c>
    </row>
    <row r="1026" spans="1:12" x14ac:dyDescent="0.25">
      <c r="A1026">
        <v>1024</v>
      </c>
      <c r="B1026" t="s">
        <v>2333</v>
      </c>
      <c r="C1026" s="2">
        <v>43850</v>
      </c>
      <c r="D1026">
        <v>125.05</v>
      </c>
      <c r="E1026">
        <v>126.45</v>
      </c>
      <c r="F1026">
        <v>119.55</v>
      </c>
      <c r="G1026">
        <v>120.2</v>
      </c>
      <c r="H1026">
        <v>1448434</v>
      </c>
      <c r="I1026">
        <v>232</v>
      </c>
      <c r="J1026">
        <v>77</v>
      </c>
      <c r="K1026">
        <v>0</v>
      </c>
      <c r="L1026" t="s">
        <v>2334</v>
      </c>
    </row>
    <row r="1027" spans="1:12" x14ac:dyDescent="0.25">
      <c r="A1027">
        <v>1025</v>
      </c>
      <c r="B1027" t="s">
        <v>2337</v>
      </c>
      <c r="C1027" s="2">
        <v>43850</v>
      </c>
      <c r="D1027">
        <v>707.5</v>
      </c>
      <c r="E1027">
        <v>711.5</v>
      </c>
      <c r="F1027">
        <v>701.6</v>
      </c>
      <c r="G1027">
        <v>709.4</v>
      </c>
      <c r="H1027">
        <v>152920</v>
      </c>
      <c r="I1027">
        <v>785</v>
      </c>
      <c r="J1027">
        <v>542</v>
      </c>
      <c r="K1027">
        <v>0</v>
      </c>
      <c r="L1027" t="s">
        <v>2338</v>
      </c>
    </row>
    <row r="1028" spans="1:12" x14ac:dyDescent="0.25">
      <c r="A1028">
        <v>1026</v>
      </c>
      <c r="B1028" t="s">
        <v>2341</v>
      </c>
      <c r="C1028" s="2">
        <v>43850</v>
      </c>
      <c r="D1028">
        <v>22.4</v>
      </c>
      <c r="E1028">
        <v>22.4</v>
      </c>
      <c r="F1028">
        <v>20.9</v>
      </c>
      <c r="G1028">
        <v>21.05</v>
      </c>
      <c r="H1028">
        <v>17398</v>
      </c>
      <c r="I1028">
        <v>37</v>
      </c>
      <c r="J1028">
        <v>15</v>
      </c>
      <c r="K1028">
        <v>0</v>
      </c>
      <c r="L1028" t="s">
        <v>2342</v>
      </c>
    </row>
    <row r="1029" spans="1:12" x14ac:dyDescent="0.25">
      <c r="A1029">
        <v>1027</v>
      </c>
      <c r="B1029" t="s">
        <v>2343</v>
      </c>
      <c r="C1029" s="2">
        <v>43850</v>
      </c>
      <c r="D1029">
        <v>42</v>
      </c>
      <c r="E1029">
        <v>42</v>
      </c>
      <c r="F1029">
        <v>40.799999999999997</v>
      </c>
      <c r="G1029">
        <v>40.85</v>
      </c>
      <c r="H1029">
        <v>480</v>
      </c>
      <c r="I1029">
        <v>68</v>
      </c>
      <c r="J1029">
        <v>24</v>
      </c>
      <c r="K1029">
        <v>0</v>
      </c>
      <c r="L1029" t="s">
        <v>2344</v>
      </c>
    </row>
    <row r="1030" spans="1:12" x14ac:dyDescent="0.25">
      <c r="A1030">
        <v>1028</v>
      </c>
      <c r="B1030" t="s">
        <v>2345</v>
      </c>
      <c r="C1030" s="2">
        <v>43850</v>
      </c>
      <c r="D1030">
        <v>219.8</v>
      </c>
      <c r="E1030">
        <v>231.7</v>
      </c>
      <c r="F1030">
        <v>219.05</v>
      </c>
      <c r="G1030">
        <v>228.2</v>
      </c>
      <c r="H1030">
        <v>2749517</v>
      </c>
      <c r="I1030">
        <v>232</v>
      </c>
      <c r="J1030">
        <v>140</v>
      </c>
      <c r="K1030">
        <v>0</v>
      </c>
      <c r="L1030" t="s">
        <v>2346</v>
      </c>
    </row>
    <row r="1031" spans="1:12" x14ac:dyDescent="0.25">
      <c r="A1031">
        <v>1029</v>
      </c>
      <c r="B1031" t="s">
        <v>2349</v>
      </c>
      <c r="C1031" s="2">
        <v>43850</v>
      </c>
      <c r="D1031">
        <v>46</v>
      </c>
      <c r="E1031">
        <v>46.9</v>
      </c>
      <c r="F1031">
        <v>45.05</v>
      </c>
      <c r="G1031">
        <v>45.15</v>
      </c>
      <c r="H1031">
        <v>8534</v>
      </c>
      <c r="I1031">
        <v>141</v>
      </c>
      <c r="J1031">
        <v>34</v>
      </c>
      <c r="K1031">
        <v>0</v>
      </c>
      <c r="L1031" t="s">
        <v>2350</v>
      </c>
    </row>
    <row r="1032" spans="1:12" x14ac:dyDescent="0.25">
      <c r="A1032">
        <v>1030</v>
      </c>
      <c r="B1032" t="s">
        <v>2347</v>
      </c>
      <c r="C1032" s="2">
        <v>43850</v>
      </c>
      <c r="D1032">
        <v>16.3</v>
      </c>
      <c r="E1032">
        <v>16.350000000000001</v>
      </c>
      <c r="F1032">
        <v>15.35</v>
      </c>
      <c r="G1032">
        <v>15.55</v>
      </c>
      <c r="H1032">
        <v>20107</v>
      </c>
      <c r="I1032">
        <v>35</v>
      </c>
      <c r="J1032">
        <v>13</v>
      </c>
      <c r="K1032">
        <v>0</v>
      </c>
      <c r="L1032" t="s">
        <v>2348</v>
      </c>
    </row>
    <row r="1033" spans="1:12" x14ac:dyDescent="0.25">
      <c r="A1033">
        <v>1031</v>
      </c>
      <c r="B1033" t="s">
        <v>2351</v>
      </c>
      <c r="C1033" s="2">
        <v>43850</v>
      </c>
      <c r="D1033">
        <v>824.75</v>
      </c>
      <c r="E1033">
        <v>824.75</v>
      </c>
      <c r="F1033">
        <v>812.5</v>
      </c>
      <c r="G1033">
        <v>819.25</v>
      </c>
      <c r="H1033">
        <v>303092</v>
      </c>
      <c r="I1033">
        <v>845</v>
      </c>
      <c r="J1033">
        <v>547</v>
      </c>
      <c r="K1033">
        <v>0</v>
      </c>
      <c r="L1033" t="s">
        <v>2352</v>
      </c>
    </row>
    <row r="1034" spans="1:12" x14ac:dyDescent="0.25">
      <c r="A1034">
        <v>1032</v>
      </c>
      <c r="B1034" t="s">
        <v>2353</v>
      </c>
      <c r="C1034" s="2">
        <v>43850</v>
      </c>
      <c r="D1034">
        <v>204.9</v>
      </c>
      <c r="E1034">
        <v>209.75</v>
      </c>
      <c r="F1034">
        <v>204.85</v>
      </c>
      <c r="G1034">
        <v>206.4</v>
      </c>
      <c r="H1034">
        <v>40354</v>
      </c>
      <c r="I1034">
        <v>261</v>
      </c>
      <c r="J1034">
        <v>160</v>
      </c>
      <c r="K1034">
        <v>0</v>
      </c>
      <c r="L1034" t="s">
        <v>2354</v>
      </c>
    </row>
    <row r="1035" spans="1:12" x14ac:dyDescent="0.25">
      <c r="A1035">
        <v>1033</v>
      </c>
      <c r="B1035" t="s">
        <v>2355</v>
      </c>
      <c r="C1035" s="2">
        <v>43850</v>
      </c>
      <c r="D1035">
        <v>193.9</v>
      </c>
      <c r="E1035">
        <v>193.9</v>
      </c>
      <c r="F1035">
        <v>183.55</v>
      </c>
      <c r="G1035">
        <v>189.05</v>
      </c>
      <c r="H1035">
        <v>135003</v>
      </c>
      <c r="I1035">
        <v>412</v>
      </c>
      <c r="J1035">
        <v>132</v>
      </c>
      <c r="K1035">
        <v>0</v>
      </c>
      <c r="L1035" t="s">
        <v>2356</v>
      </c>
    </row>
    <row r="1036" spans="1:12" x14ac:dyDescent="0.25">
      <c r="A1036">
        <v>1034</v>
      </c>
      <c r="B1036" t="s">
        <v>2357</v>
      </c>
      <c r="C1036" s="2">
        <v>43850</v>
      </c>
      <c r="D1036">
        <v>35.5</v>
      </c>
      <c r="E1036">
        <v>36.35</v>
      </c>
      <c r="F1036">
        <v>35</v>
      </c>
      <c r="G1036">
        <v>35.299999999999997</v>
      </c>
      <c r="H1036">
        <v>87901</v>
      </c>
      <c r="I1036">
        <v>215</v>
      </c>
      <c r="J1036">
        <v>29</v>
      </c>
      <c r="K1036">
        <v>0</v>
      </c>
      <c r="L1036" t="s">
        <v>2358</v>
      </c>
    </row>
    <row r="1037" spans="1:12" x14ac:dyDescent="0.25">
      <c r="A1037">
        <v>1035</v>
      </c>
      <c r="B1037" t="s">
        <v>2361</v>
      </c>
      <c r="C1037" s="2">
        <v>43850</v>
      </c>
      <c r="D1037">
        <v>279.64999999999998</v>
      </c>
      <c r="E1037">
        <v>279.64999999999998</v>
      </c>
      <c r="F1037">
        <v>266.05</v>
      </c>
      <c r="G1037">
        <v>268.35000000000002</v>
      </c>
      <c r="H1037">
        <v>1224</v>
      </c>
      <c r="I1037">
        <v>645</v>
      </c>
      <c r="J1037">
        <v>196</v>
      </c>
      <c r="K1037">
        <v>0</v>
      </c>
      <c r="L1037" t="s">
        <v>2362</v>
      </c>
    </row>
    <row r="1038" spans="1:12" x14ac:dyDescent="0.25">
      <c r="A1038">
        <v>1036</v>
      </c>
      <c r="B1038" t="s">
        <v>2363</v>
      </c>
      <c r="C1038" s="2">
        <v>43850</v>
      </c>
      <c r="D1038">
        <v>848.95</v>
      </c>
      <c r="E1038">
        <v>848.95</v>
      </c>
      <c r="F1038">
        <v>805</v>
      </c>
      <c r="G1038">
        <v>825.4</v>
      </c>
      <c r="H1038">
        <v>30641</v>
      </c>
      <c r="I1038">
        <v>2081</v>
      </c>
      <c r="J1038">
        <v>665</v>
      </c>
      <c r="K1038">
        <v>0</v>
      </c>
      <c r="L1038" t="s">
        <v>2364</v>
      </c>
    </row>
    <row r="1039" spans="1:12" x14ac:dyDescent="0.25">
      <c r="A1039">
        <v>1037</v>
      </c>
      <c r="B1039" t="s">
        <v>2365</v>
      </c>
      <c r="C1039" s="2">
        <v>43850</v>
      </c>
      <c r="D1039">
        <v>1237</v>
      </c>
      <c r="E1039">
        <v>1237</v>
      </c>
      <c r="F1039">
        <v>1175</v>
      </c>
      <c r="G1039">
        <v>1199.4000000000001</v>
      </c>
      <c r="H1039">
        <v>8066</v>
      </c>
      <c r="I1039">
        <v>1237</v>
      </c>
      <c r="J1039">
        <v>753</v>
      </c>
      <c r="K1039">
        <v>0</v>
      </c>
      <c r="L1039" t="s">
        <v>2366</v>
      </c>
    </row>
    <row r="1040" spans="1:12" x14ac:dyDescent="0.25">
      <c r="A1040">
        <v>1038</v>
      </c>
      <c r="B1040" t="s">
        <v>2367</v>
      </c>
      <c r="C1040" s="2">
        <v>43850</v>
      </c>
      <c r="D1040">
        <v>701</v>
      </c>
      <c r="E1040">
        <v>707.9</v>
      </c>
      <c r="F1040">
        <v>676.6</v>
      </c>
      <c r="G1040">
        <v>684.65</v>
      </c>
      <c r="H1040">
        <v>438604</v>
      </c>
      <c r="I1040">
        <v>885</v>
      </c>
      <c r="J1040">
        <v>533</v>
      </c>
      <c r="K1040">
        <v>0</v>
      </c>
      <c r="L1040" t="s">
        <v>2368</v>
      </c>
    </row>
    <row r="1041" spans="1:12" x14ac:dyDescent="0.25">
      <c r="A1041">
        <v>1039</v>
      </c>
      <c r="B1041" t="s">
        <v>2369</v>
      </c>
      <c r="C1041" s="2">
        <v>43850</v>
      </c>
      <c r="D1041">
        <v>653.6</v>
      </c>
      <c r="E1041">
        <v>656.2</v>
      </c>
      <c r="F1041">
        <v>640.20000000000005</v>
      </c>
      <c r="G1041">
        <v>642</v>
      </c>
      <c r="H1041">
        <v>15659</v>
      </c>
      <c r="I1041">
        <v>855</v>
      </c>
      <c r="J1041">
        <v>450</v>
      </c>
      <c r="K1041">
        <v>0</v>
      </c>
      <c r="L1041" t="s">
        <v>2370</v>
      </c>
    </row>
    <row r="1042" spans="1:12" x14ac:dyDescent="0.25">
      <c r="A1042">
        <v>1040</v>
      </c>
      <c r="B1042" t="s">
        <v>2371</v>
      </c>
      <c r="C1042" s="2">
        <v>43850</v>
      </c>
      <c r="D1042">
        <v>345.95</v>
      </c>
      <c r="E1042">
        <v>347.55</v>
      </c>
      <c r="F1042">
        <v>325</v>
      </c>
      <c r="G1042">
        <v>328.15</v>
      </c>
      <c r="H1042">
        <v>11235136</v>
      </c>
      <c r="I1042">
        <v>716</v>
      </c>
      <c r="J1042">
        <v>231</v>
      </c>
      <c r="K1042">
        <v>0</v>
      </c>
      <c r="L1042" t="s">
        <v>2372</v>
      </c>
    </row>
    <row r="1043" spans="1:12" x14ac:dyDescent="0.25">
      <c r="A1043">
        <v>1041</v>
      </c>
      <c r="B1043" t="s">
        <v>2373</v>
      </c>
      <c r="C1043" s="2">
        <v>43850</v>
      </c>
      <c r="D1043">
        <v>54.25</v>
      </c>
      <c r="E1043">
        <v>54.35</v>
      </c>
      <c r="F1043">
        <v>52.5</v>
      </c>
      <c r="G1043">
        <v>52.65</v>
      </c>
      <c r="H1043">
        <v>1015120</v>
      </c>
      <c r="I1043">
        <v>80</v>
      </c>
      <c r="J1043">
        <v>36</v>
      </c>
      <c r="K1043">
        <v>0</v>
      </c>
      <c r="L1043" t="s">
        <v>2374</v>
      </c>
    </row>
    <row r="1044" spans="1:12" x14ac:dyDescent="0.25">
      <c r="A1044">
        <v>1042</v>
      </c>
      <c r="B1044" t="s">
        <v>2377</v>
      </c>
      <c r="C1044" s="2">
        <v>43850</v>
      </c>
      <c r="D1044">
        <v>140.80000000000001</v>
      </c>
      <c r="E1044">
        <v>140.80000000000001</v>
      </c>
      <c r="F1044">
        <v>136.69999999999999</v>
      </c>
      <c r="G1044">
        <v>137.19999999999999</v>
      </c>
      <c r="H1044">
        <v>3292453</v>
      </c>
      <c r="I1044">
        <v>170</v>
      </c>
      <c r="J1044">
        <v>92</v>
      </c>
      <c r="K1044">
        <v>0</v>
      </c>
      <c r="L1044" t="s">
        <v>2378</v>
      </c>
    </row>
    <row r="1045" spans="1:12" x14ac:dyDescent="0.25">
      <c r="A1045">
        <v>1043</v>
      </c>
      <c r="B1045" t="s">
        <v>2379</v>
      </c>
      <c r="C1045" s="2">
        <v>43850</v>
      </c>
      <c r="D1045">
        <v>118</v>
      </c>
      <c r="E1045">
        <v>118.55</v>
      </c>
      <c r="F1045">
        <v>115.05</v>
      </c>
      <c r="G1045">
        <v>115.25</v>
      </c>
      <c r="H1045">
        <v>155892</v>
      </c>
      <c r="I1045">
        <v>140</v>
      </c>
      <c r="J1045">
        <v>64</v>
      </c>
      <c r="K1045">
        <v>0</v>
      </c>
      <c r="L1045" t="s">
        <v>2380</v>
      </c>
    </row>
    <row r="1046" spans="1:12" x14ac:dyDescent="0.25">
      <c r="A1046">
        <v>1044</v>
      </c>
      <c r="B1046" t="s">
        <v>2381</v>
      </c>
      <c r="C1046" s="2">
        <v>43850</v>
      </c>
      <c r="D1046">
        <v>54.1</v>
      </c>
      <c r="E1046">
        <v>56</v>
      </c>
      <c r="F1046">
        <v>52.55</v>
      </c>
      <c r="G1046">
        <v>52.75</v>
      </c>
      <c r="H1046">
        <v>61708</v>
      </c>
      <c r="I1046">
        <v>134</v>
      </c>
      <c r="J1046">
        <v>12</v>
      </c>
      <c r="K1046">
        <v>0</v>
      </c>
      <c r="L1046" t="s">
        <v>2382</v>
      </c>
    </row>
    <row r="1047" spans="1:12" x14ac:dyDescent="0.25">
      <c r="A1047">
        <v>1045</v>
      </c>
      <c r="B1047" t="s">
        <v>2383</v>
      </c>
      <c r="C1047" s="2">
        <v>43850</v>
      </c>
      <c r="D1047">
        <v>683.7</v>
      </c>
      <c r="E1047">
        <v>698.95</v>
      </c>
      <c r="F1047">
        <v>680.05</v>
      </c>
      <c r="G1047">
        <v>695.55</v>
      </c>
      <c r="H1047">
        <v>202590</v>
      </c>
      <c r="I1047">
        <v>699</v>
      </c>
      <c r="J1047">
        <v>332</v>
      </c>
      <c r="K1047">
        <v>0</v>
      </c>
      <c r="L1047" t="s">
        <v>2384</v>
      </c>
    </row>
    <row r="1048" spans="1:12" x14ac:dyDescent="0.25">
      <c r="A1048">
        <v>1046</v>
      </c>
      <c r="B1048" t="s">
        <v>2385</v>
      </c>
      <c r="C1048" s="2">
        <v>43850</v>
      </c>
      <c r="D1048">
        <v>10.4</v>
      </c>
      <c r="E1048">
        <v>10.55</v>
      </c>
      <c r="F1048">
        <v>10.4</v>
      </c>
      <c r="G1048">
        <v>10.4</v>
      </c>
      <c r="H1048">
        <v>1222748</v>
      </c>
      <c r="I1048">
        <v>488</v>
      </c>
      <c r="J1048">
        <v>10</v>
      </c>
      <c r="K1048">
        <v>0</v>
      </c>
      <c r="L1048" t="s">
        <v>2386</v>
      </c>
    </row>
    <row r="1049" spans="1:12" x14ac:dyDescent="0.25">
      <c r="A1049">
        <v>1047</v>
      </c>
      <c r="B1049" t="s">
        <v>2387</v>
      </c>
      <c r="C1049" s="2">
        <v>43850</v>
      </c>
      <c r="D1049">
        <v>1609</v>
      </c>
      <c r="E1049">
        <v>1609</v>
      </c>
      <c r="F1049">
        <v>1526.4</v>
      </c>
      <c r="G1049">
        <v>1532.35</v>
      </c>
      <c r="H1049">
        <v>14878868</v>
      </c>
      <c r="I1049">
        <v>1618</v>
      </c>
      <c r="J1049">
        <v>1016</v>
      </c>
      <c r="K1049">
        <v>0</v>
      </c>
      <c r="L1049" t="s">
        <v>2388</v>
      </c>
    </row>
    <row r="1050" spans="1:12" x14ac:dyDescent="0.25">
      <c r="A1050">
        <v>1048</v>
      </c>
      <c r="B1050" t="s">
        <v>2389</v>
      </c>
      <c r="C1050" s="2">
        <v>43850</v>
      </c>
      <c r="D1050">
        <v>48.6</v>
      </c>
      <c r="E1050">
        <v>49.3</v>
      </c>
      <c r="F1050">
        <v>46.15</v>
      </c>
      <c r="G1050">
        <v>46.45</v>
      </c>
      <c r="H1050">
        <v>820075</v>
      </c>
      <c r="I1050">
        <v>59</v>
      </c>
      <c r="J1050">
        <v>17</v>
      </c>
      <c r="K1050">
        <v>0</v>
      </c>
      <c r="L1050" t="s">
        <v>2390</v>
      </c>
    </row>
    <row r="1051" spans="1:12" x14ac:dyDescent="0.25">
      <c r="A1051">
        <v>1049</v>
      </c>
      <c r="B1051" t="s">
        <v>2391</v>
      </c>
      <c r="C1051" s="2">
        <v>43850</v>
      </c>
      <c r="D1051">
        <v>20.2</v>
      </c>
      <c r="E1051">
        <v>20.2</v>
      </c>
      <c r="F1051">
        <v>20.2</v>
      </c>
      <c r="G1051">
        <v>20.2</v>
      </c>
      <c r="H1051">
        <v>739417</v>
      </c>
      <c r="I1051">
        <v>490</v>
      </c>
      <c r="J1051">
        <v>18</v>
      </c>
      <c r="K1051">
        <v>0</v>
      </c>
      <c r="L1051" t="s">
        <v>2392</v>
      </c>
    </row>
    <row r="1052" spans="1:12" x14ac:dyDescent="0.25">
      <c r="A1052">
        <v>1050</v>
      </c>
      <c r="B1052" t="s">
        <v>2393</v>
      </c>
      <c r="C1052" s="2">
        <v>43850</v>
      </c>
      <c r="D1052">
        <v>78.7</v>
      </c>
      <c r="E1052">
        <v>79.8</v>
      </c>
      <c r="F1052">
        <v>74.5</v>
      </c>
      <c r="G1052">
        <v>74.95</v>
      </c>
      <c r="H1052">
        <v>607</v>
      </c>
      <c r="I1052">
        <v>145</v>
      </c>
      <c r="J1052">
        <v>69</v>
      </c>
      <c r="K1052">
        <v>0</v>
      </c>
      <c r="L1052" t="s">
        <v>2394</v>
      </c>
    </row>
    <row r="1053" spans="1:12" x14ac:dyDescent="0.25">
      <c r="A1053">
        <v>1051</v>
      </c>
      <c r="B1053" t="s">
        <v>2395</v>
      </c>
      <c r="C1053" s="2">
        <v>43850</v>
      </c>
      <c r="D1053">
        <v>8.8000000000000007</v>
      </c>
      <c r="E1053">
        <v>9.0500000000000007</v>
      </c>
      <c r="F1053">
        <v>8.5500000000000007</v>
      </c>
      <c r="G1053">
        <v>8.6</v>
      </c>
      <c r="H1053">
        <v>1289433</v>
      </c>
      <c r="I1053">
        <v>18</v>
      </c>
      <c r="J1053">
        <v>7</v>
      </c>
      <c r="K1053">
        <v>0</v>
      </c>
      <c r="L1053" t="s">
        <v>2396</v>
      </c>
    </row>
    <row r="1054" spans="1:12" x14ac:dyDescent="0.25">
      <c r="A1054">
        <v>1052</v>
      </c>
      <c r="B1054" t="s">
        <v>2397</v>
      </c>
      <c r="C1054" s="2">
        <v>43850</v>
      </c>
      <c r="D1054">
        <v>324.5</v>
      </c>
      <c r="E1054">
        <v>326.45</v>
      </c>
      <c r="F1054">
        <v>321.05</v>
      </c>
      <c r="G1054">
        <v>324.89999999999998</v>
      </c>
      <c r="H1054">
        <v>89329</v>
      </c>
      <c r="I1054">
        <v>648</v>
      </c>
      <c r="J1054">
        <v>273</v>
      </c>
      <c r="K1054">
        <v>0</v>
      </c>
      <c r="L1054" t="s">
        <v>2398</v>
      </c>
    </row>
    <row r="1055" spans="1:12" x14ac:dyDescent="0.25">
      <c r="A1055">
        <v>1053</v>
      </c>
      <c r="B1055" t="s">
        <v>2399</v>
      </c>
      <c r="C1055" s="2">
        <v>43850</v>
      </c>
      <c r="D1055">
        <v>39</v>
      </c>
      <c r="E1055">
        <v>39.5</v>
      </c>
      <c r="F1055">
        <v>39</v>
      </c>
      <c r="G1055">
        <v>39.5</v>
      </c>
      <c r="H1055">
        <v>6000</v>
      </c>
      <c r="I1055">
        <v>50</v>
      </c>
      <c r="J1055">
        <v>21</v>
      </c>
      <c r="K1055">
        <v>0</v>
      </c>
      <c r="L1055" t="s">
        <v>2400</v>
      </c>
    </row>
    <row r="1056" spans="1:12" x14ac:dyDescent="0.25">
      <c r="A1056">
        <v>1054</v>
      </c>
      <c r="B1056" t="s">
        <v>2401</v>
      </c>
      <c r="C1056" s="2">
        <v>43850</v>
      </c>
      <c r="D1056">
        <v>624</v>
      </c>
      <c r="E1056">
        <v>628</v>
      </c>
      <c r="F1056">
        <v>601</v>
      </c>
      <c r="G1056">
        <v>606.9</v>
      </c>
      <c r="H1056">
        <v>2084</v>
      </c>
      <c r="I1056">
        <v>750</v>
      </c>
      <c r="J1056">
        <v>480</v>
      </c>
      <c r="K1056">
        <v>0</v>
      </c>
      <c r="L1056" t="s">
        <v>2402</v>
      </c>
    </row>
    <row r="1057" spans="1:12" x14ac:dyDescent="0.25">
      <c r="A1057">
        <v>1055</v>
      </c>
      <c r="B1057" t="s">
        <v>2403</v>
      </c>
      <c r="C1057" s="2">
        <v>43850</v>
      </c>
      <c r="D1057">
        <v>90.05</v>
      </c>
      <c r="E1057">
        <v>93.8</v>
      </c>
      <c r="F1057">
        <v>90.05</v>
      </c>
      <c r="G1057">
        <v>92.9</v>
      </c>
      <c r="H1057">
        <v>101620</v>
      </c>
      <c r="I1057">
        <v>107</v>
      </c>
      <c r="J1057">
        <v>67</v>
      </c>
      <c r="K1057">
        <v>0</v>
      </c>
      <c r="L1057" t="s">
        <v>2404</v>
      </c>
    </row>
    <row r="1058" spans="1:12" x14ac:dyDescent="0.25">
      <c r="A1058">
        <v>1056</v>
      </c>
      <c r="B1058" t="s">
        <v>2405</v>
      </c>
      <c r="C1058" s="2">
        <v>43850</v>
      </c>
      <c r="D1058">
        <v>455.5</v>
      </c>
      <c r="E1058">
        <v>462</v>
      </c>
      <c r="F1058">
        <v>430</v>
      </c>
      <c r="G1058">
        <v>435.6</v>
      </c>
      <c r="H1058">
        <v>2156</v>
      </c>
      <c r="I1058">
        <v>547</v>
      </c>
      <c r="J1058">
        <v>290</v>
      </c>
      <c r="K1058">
        <v>0</v>
      </c>
      <c r="L1058" t="s">
        <v>2406</v>
      </c>
    </row>
    <row r="1059" spans="1:12" x14ac:dyDescent="0.25">
      <c r="A1059">
        <v>1057</v>
      </c>
      <c r="B1059" t="s">
        <v>2407</v>
      </c>
      <c r="C1059" s="2">
        <v>43850</v>
      </c>
      <c r="D1059">
        <v>390</v>
      </c>
      <c r="E1059">
        <v>395</v>
      </c>
      <c r="F1059">
        <v>381.75</v>
      </c>
      <c r="G1059">
        <v>390.35</v>
      </c>
      <c r="H1059">
        <v>2199</v>
      </c>
      <c r="I1059">
        <v>398</v>
      </c>
      <c r="J1059">
        <v>199</v>
      </c>
      <c r="K1059">
        <v>0</v>
      </c>
      <c r="L1059" t="s">
        <v>2408</v>
      </c>
    </row>
    <row r="1060" spans="1:12" x14ac:dyDescent="0.25">
      <c r="A1060">
        <v>1058</v>
      </c>
      <c r="B1060" t="s">
        <v>2411</v>
      </c>
      <c r="C1060" s="2">
        <v>43850</v>
      </c>
      <c r="D1060">
        <v>48.05</v>
      </c>
      <c r="E1060">
        <v>48.55</v>
      </c>
      <c r="F1060">
        <v>46.55</v>
      </c>
      <c r="G1060">
        <v>46.65</v>
      </c>
      <c r="H1060">
        <v>427082</v>
      </c>
      <c r="I1060">
        <v>87</v>
      </c>
      <c r="J1060">
        <v>35</v>
      </c>
      <c r="K1060">
        <v>0</v>
      </c>
      <c r="L1060" t="s">
        <v>2412</v>
      </c>
    </row>
    <row r="1061" spans="1:12" x14ac:dyDescent="0.25">
      <c r="A1061">
        <v>1059</v>
      </c>
      <c r="B1061" t="s">
        <v>2415</v>
      </c>
      <c r="C1061" s="2">
        <v>43850</v>
      </c>
      <c r="D1061">
        <v>443.5</v>
      </c>
      <c r="E1061">
        <v>445.95</v>
      </c>
      <c r="F1061">
        <v>422</v>
      </c>
      <c r="G1061">
        <v>424.4</v>
      </c>
      <c r="H1061">
        <v>430317</v>
      </c>
      <c r="I1061">
        <v>497</v>
      </c>
      <c r="J1061">
        <v>218</v>
      </c>
      <c r="K1061">
        <v>0</v>
      </c>
      <c r="L1061" t="s">
        <v>2416</v>
      </c>
    </row>
    <row r="1062" spans="1:12" x14ac:dyDescent="0.25">
      <c r="A1062">
        <v>1060</v>
      </c>
      <c r="B1062" t="s">
        <v>2413</v>
      </c>
      <c r="C1062" s="2">
        <v>43850</v>
      </c>
      <c r="D1062">
        <v>321.8</v>
      </c>
      <c r="E1062">
        <v>328</v>
      </c>
      <c r="F1062">
        <v>316.55</v>
      </c>
      <c r="G1062">
        <v>317.8</v>
      </c>
      <c r="H1062">
        <v>562386</v>
      </c>
      <c r="I1062">
        <v>328</v>
      </c>
      <c r="J1062">
        <v>158</v>
      </c>
      <c r="K1062">
        <v>0</v>
      </c>
      <c r="L1062" t="s">
        <v>2414</v>
      </c>
    </row>
    <row r="1063" spans="1:12" x14ac:dyDescent="0.25">
      <c r="A1063">
        <v>1061</v>
      </c>
      <c r="B1063" t="s">
        <v>2417</v>
      </c>
      <c r="C1063" s="2">
        <v>43850</v>
      </c>
      <c r="D1063">
        <v>5.7</v>
      </c>
      <c r="E1063">
        <v>5.7</v>
      </c>
      <c r="F1063">
        <v>5.15</v>
      </c>
      <c r="G1063">
        <v>5.25</v>
      </c>
      <c r="H1063">
        <v>18033</v>
      </c>
      <c r="I1063">
        <v>15</v>
      </c>
      <c r="J1063">
        <v>5</v>
      </c>
      <c r="K1063">
        <v>0</v>
      </c>
      <c r="L1063" t="s">
        <v>2418</v>
      </c>
    </row>
    <row r="1064" spans="1:12" x14ac:dyDescent="0.25">
      <c r="A1064">
        <v>1062</v>
      </c>
      <c r="B1064" t="s">
        <v>2419</v>
      </c>
      <c r="C1064" s="2">
        <v>43850</v>
      </c>
      <c r="D1064">
        <v>58.5</v>
      </c>
      <c r="E1064">
        <v>60</v>
      </c>
      <c r="F1064">
        <v>58.5</v>
      </c>
      <c r="G1064">
        <v>59.75</v>
      </c>
      <c r="H1064">
        <v>3000</v>
      </c>
      <c r="I1064">
        <v>153</v>
      </c>
      <c r="J1064">
        <v>35</v>
      </c>
      <c r="K1064">
        <v>0</v>
      </c>
      <c r="L1064" t="s">
        <v>2420</v>
      </c>
    </row>
    <row r="1065" spans="1:12" x14ac:dyDescent="0.25">
      <c r="A1065">
        <v>1063</v>
      </c>
      <c r="B1065" t="s">
        <v>2421</v>
      </c>
      <c r="C1065" s="2">
        <v>43850</v>
      </c>
      <c r="D1065">
        <v>408.8</v>
      </c>
      <c r="E1065">
        <v>415.1</v>
      </c>
      <c r="F1065">
        <v>387</v>
      </c>
      <c r="G1065">
        <v>392.25</v>
      </c>
      <c r="H1065">
        <v>7623</v>
      </c>
      <c r="I1065">
        <v>719</v>
      </c>
      <c r="J1065">
        <v>255</v>
      </c>
      <c r="K1065">
        <v>0</v>
      </c>
      <c r="L1065" t="s">
        <v>2422</v>
      </c>
    </row>
    <row r="1066" spans="1:12" x14ac:dyDescent="0.25">
      <c r="A1066">
        <v>1064</v>
      </c>
      <c r="B1066" t="s">
        <v>2423</v>
      </c>
      <c r="C1066" s="2">
        <v>43850</v>
      </c>
      <c r="D1066">
        <v>6.3</v>
      </c>
      <c r="E1066">
        <v>6.3</v>
      </c>
      <c r="F1066">
        <v>6</v>
      </c>
      <c r="G1066">
        <v>6.15</v>
      </c>
      <c r="H1066">
        <v>16113</v>
      </c>
      <c r="I1066">
        <v>41</v>
      </c>
      <c r="J1066">
        <v>3</v>
      </c>
      <c r="K1066">
        <v>0</v>
      </c>
      <c r="L1066" t="s">
        <v>2424</v>
      </c>
    </row>
    <row r="1067" spans="1:12" x14ac:dyDescent="0.25">
      <c r="A1067">
        <v>1065</v>
      </c>
      <c r="B1067" t="s">
        <v>2425</v>
      </c>
      <c r="C1067" s="2">
        <v>43850</v>
      </c>
      <c r="D1067">
        <v>324</v>
      </c>
      <c r="E1067">
        <v>328.7</v>
      </c>
      <c r="F1067">
        <v>316.05</v>
      </c>
      <c r="G1067">
        <v>318.64999999999998</v>
      </c>
      <c r="H1067">
        <v>21268</v>
      </c>
      <c r="I1067">
        <v>732</v>
      </c>
      <c r="J1067">
        <v>199</v>
      </c>
      <c r="K1067">
        <v>0</v>
      </c>
      <c r="L1067" t="s">
        <v>2426</v>
      </c>
    </row>
    <row r="1068" spans="1:12" x14ac:dyDescent="0.25">
      <c r="A1068">
        <v>1066</v>
      </c>
      <c r="B1068" t="s">
        <v>2431</v>
      </c>
      <c r="C1068" s="2">
        <v>43850</v>
      </c>
      <c r="D1068">
        <v>83.35</v>
      </c>
      <c r="E1068">
        <v>85.95</v>
      </c>
      <c r="F1068">
        <v>81.7</v>
      </c>
      <c r="G1068">
        <v>84.05</v>
      </c>
      <c r="H1068">
        <v>117421</v>
      </c>
      <c r="I1068">
        <v>173</v>
      </c>
      <c r="J1068">
        <v>55</v>
      </c>
      <c r="K1068">
        <v>0</v>
      </c>
      <c r="L1068" t="s">
        <v>2432</v>
      </c>
    </row>
    <row r="1069" spans="1:12" x14ac:dyDescent="0.25">
      <c r="A1069">
        <v>1067</v>
      </c>
      <c r="B1069" t="s">
        <v>2441</v>
      </c>
      <c r="C1069" s="2">
        <v>43850</v>
      </c>
      <c r="D1069">
        <v>75.650000000000006</v>
      </c>
      <c r="E1069">
        <v>77.5</v>
      </c>
      <c r="F1069">
        <v>75.650000000000006</v>
      </c>
      <c r="G1069">
        <v>77.45</v>
      </c>
      <c r="H1069">
        <v>569</v>
      </c>
      <c r="I1069">
        <v>104</v>
      </c>
      <c r="J1069">
        <v>32</v>
      </c>
      <c r="K1069">
        <v>0</v>
      </c>
      <c r="L1069" t="s">
        <v>2442</v>
      </c>
    </row>
    <row r="1070" spans="1:12" x14ac:dyDescent="0.25">
      <c r="A1070">
        <v>1068</v>
      </c>
      <c r="B1070" t="s">
        <v>2443</v>
      </c>
      <c r="C1070" s="2">
        <v>43850</v>
      </c>
      <c r="D1070">
        <v>324</v>
      </c>
      <c r="E1070">
        <v>351.45</v>
      </c>
      <c r="F1070">
        <v>320.5</v>
      </c>
      <c r="G1070">
        <v>337.9</v>
      </c>
      <c r="H1070">
        <v>416151</v>
      </c>
      <c r="I1070">
        <v>357</v>
      </c>
      <c r="J1070">
        <v>151</v>
      </c>
      <c r="K1070">
        <v>0</v>
      </c>
      <c r="L1070" t="s">
        <v>2444</v>
      </c>
    </row>
    <row r="1071" spans="1:12" x14ac:dyDescent="0.25">
      <c r="A1071">
        <v>1069</v>
      </c>
      <c r="B1071" t="s">
        <v>2449</v>
      </c>
      <c r="C1071" s="2">
        <v>43850</v>
      </c>
      <c r="D1071">
        <v>69</v>
      </c>
      <c r="E1071">
        <v>71</v>
      </c>
      <c r="F1071">
        <v>67.400000000000006</v>
      </c>
      <c r="G1071">
        <v>68.650000000000006</v>
      </c>
      <c r="H1071">
        <v>1468</v>
      </c>
      <c r="I1071">
        <v>232</v>
      </c>
      <c r="J1071">
        <v>59</v>
      </c>
      <c r="K1071">
        <v>0</v>
      </c>
      <c r="L1071" t="s">
        <v>2450</v>
      </c>
    </row>
    <row r="1072" spans="1:12" x14ac:dyDescent="0.25">
      <c r="A1072">
        <v>1070</v>
      </c>
      <c r="B1072" t="s">
        <v>2447</v>
      </c>
      <c r="C1072" s="2">
        <v>43850</v>
      </c>
      <c r="D1072">
        <v>346.8</v>
      </c>
      <c r="E1072">
        <v>359.5</v>
      </c>
      <c r="F1072">
        <v>337.9</v>
      </c>
      <c r="G1072">
        <v>348.05</v>
      </c>
      <c r="H1072">
        <v>14868</v>
      </c>
      <c r="I1072">
        <v>659</v>
      </c>
      <c r="J1072">
        <v>273</v>
      </c>
      <c r="K1072">
        <v>0</v>
      </c>
      <c r="L1072" t="s">
        <v>2448</v>
      </c>
    </row>
    <row r="1073" spans="1:12" x14ac:dyDescent="0.25">
      <c r="A1073">
        <v>1071</v>
      </c>
      <c r="B1073" t="s">
        <v>2451</v>
      </c>
      <c r="C1073" s="2">
        <v>43850</v>
      </c>
      <c r="D1073">
        <v>25.85</v>
      </c>
      <c r="E1073">
        <v>25.85</v>
      </c>
      <c r="F1073">
        <v>23.9</v>
      </c>
      <c r="G1073">
        <v>24</v>
      </c>
      <c r="H1073">
        <v>24279</v>
      </c>
      <c r="I1073">
        <v>51</v>
      </c>
      <c r="J1073">
        <v>16</v>
      </c>
      <c r="K1073">
        <v>0</v>
      </c>
      <c r="L1073" t="s">
        <v>2452</v>
      </c>
    </row>
    <row r="1074" spans="1:12" x14ac:dyDescent="0.25">
      <c r="A1074">
        <v>1072</v>
      </c>
      <c r="B1074" t="s">
        <v>2453</v>
      </c>
      <c r="C1074" s="2">
        <v>43850</v>
      </c>
      <c r="D1074">
        <v>101.6</v>
      </c>
      <c r="E1074">
        <v>102</v>
      </c>
      <c r="F1074">
        <v>99.25</v>
      </c>
      <c r="G1074">
        <v>100.2</v>
      </c>
      <c r="H1074">
        <v>13369</v>
      </c>
      <c r="I1074">
        <v>282</v>
      </c>
      <c r="J1074">
        <v>84</v>
      </c>
      <c r="K1074">
        <v>0</v>
      </c>
      <c r="L1074" t="s">
        <v>2454</v>
      </c>
    </row>
    <row r="1075" spans="1:12" x14ac:dyDescent="0.25">
      <c r="A1075">
        <v>1073</v>
      </c>
      <c r="B1075" t="s">
        <v>2455</v>
      </c>
      <c r="C1075" s="2">
        <v>43850</v>
      </c>
      <c r="D1075">
        <v>70</v>
      </c>
      <c r="E1075">
        <v>70.099999999999994</v>
      </c>
      <c r="F1075">
        <v>68.400000000000006</v>
      </c>
      <c r="G1075">
        <v>69.849999999999994</v>
      </c>
      <c r="H1075">
        <v>20106</v>
      </c>
      <c r="I1075">
        <v>79</v>
      </c>
      <c r="J1075">
        <v>28</v>
      </c>
      <c r="K1075">
        <v>0</v>
      </c>
      <c r="L1075" t="s">
        <v>2456</v>
      </c>
    </row>
    <row r="1076" spans="1:12" x14ac:dyDescent="0.25">
      <c r="A1076">
        <v>1074</v>
      </c>
      <c r="B1076" t="s">
        <v>2461</v>
      </c>
      <c r="C1076" s="2">
        <v>43850</v>
      </c>
      <c r="D1076">
        <v>233.1</v>
      </c>
      <c r="E1076">
        <v>234.25</v>
      </c>
      <c r="F1076">
        <v>233.1</v>
      </c>
      <c r="G1076">
        <v>234.25</v>
      </c>
      <c r="H1076">
        <v>3731</v>
      </c>
      <c r="I1076">
        <v>360</v>
      </c>
      <c r="J1076">
        <v>122</v>
      </c>
      <c r="K1076">
        <v>0</v>
      </c>
      <c r="L1076" t="s">
        <v>2462</v>
      </c>
    </row>
    <row r="1077" spans="1:12" x14ac:dyDescent="0.25">
      <c r="A1077">
        <v>1075</v>
      </c>
      <c r="B1077" t="s">
        <v>2465</v>
      </c>
      <c r="C1077" s="2">
        <v>43850</v>
      </c>
      <c r="D1077">
        <v>90</v>
      </c>
      <c r="E1077">
        <v>90</v>
      </c>
      <c r="F1077">
        <v>86</v>
      </c>
      <c r="G1077">
        <v>86.55</v>
      </c>
      <c r="H1077">
        <v>60161</v>
      </c>
      <c r="I1077">
        <v>173</v>
      </c>
      <c r="J1077">
        <v>65</v>
      </c>
      <c r="K1077">
        <v>0</v>
      </c>
      <c r="L1077" t="s">
        <v>2466</v>
      </c>
    </row>
    <row r="1078" spans="1:12" x14ac:dyDescent="0.25">
      <c r="A1078">
        <v>1076</v>
      </c>
      <c r="B1078" t="s">
        <v>2467</v>
      </c>
      <c r="C1078" s="2">
        <v>43850</v>
      </c>
      <c r="D1078">
        <v>244.15</v>
      </c>
      <c r="E1078">
        <v>250</v>
      </c>
      <c r="F1078">
        <v>235.25</v>
      </c>
      <c r="G1078">
        <v>237.6</v>
      </c>
      <c r="H1078">
        <v>90615</v>
      </c>
      <c r="I1078">
        <v>433</v>
      </c>
      <c r="J1078">
        <v>158</v>
      </c>
      <c r="K1078">
        <v>0</v>
      </c>
      <c r="L1078" t="s">
        <v>2468</v>
      </c>
    </row>
    <row r="1079" spans="1:12" x14ac:dyDescent="0.25">
      <c r="A1079">
        <v>1077</v>
      </c>
      <c r="B1079" t="s">
        <v>2469</v>
      </c>
      <c r="C1079" s="2">
        <v>43850</v>
      </c>
      <c r="D1079">
        <v>140.1</v>
      </c>
      <c r="E1079">
        <v>146.9</v>
      </c>
      <c r="F1079">
        <v>136.4</v>
      </c>
      <c r="G1079">
        <v>146.9</v>
      </c>
      <c r="H1079">
        <v>22102</v>
      </c>
      <c r="I1079">
        <v>728</v>
      </c>
      <c r="J1079">
        <v>91</v>
      </c>
      <c r="K1079">
        <v>0</v>
      </c>
      <c r="L1079" t="s">
        <v>2470</v>
      </c>
    </row>
    <row r="1080" spans="1:12" x14ac:dyDescent="0.25">
      <c r="A1080">
        <v>1078</v>
      </c>
      <c r="B1080" t="s">
        <v>2473</v>
      </c>
      <c r="C1080" s="2">
        <v>43850</v>
      </c>
      <c r="D1080">
        <v>25.3</v>
      </c>
      <c r="E1080">
        <v>25.7</v>
      </c>
      <c r="F1080">
        <v>25</v>
      </c>
      <c r="G1080">
        <v>25.05</v>
      </c>
      <c r="H1080">
        <v>2491306</v>
      </c>
      <c r="I1080">
        <v>30</v>
      </c>
      <c r="J1080">
        <v>19</v>
      </c>
      <c r="K1080">
        <v>0</v>
      </c>
      <c r="L1080" t="s">
        <v>2473</v>
      </c>
    </row>
    <row r="1081" spans="1:12" x14ac:dyDescent="0.25">
      <c r="A1081">
        <v>1079</v>
      </c>
      <c r="B1081" t="s">
        <v>2480</v>
      </c>
      <c r="C1081" s="2">
        <v>43850</v>
      </c>
      <c r="D1081">
        <v>137.9</v>
      </c>
      <c r="E1081">
        <v>141.9</v>
      </c>
      <c r="F1081">
        <v>136.94999999999999</v>
      </c>
      <c r="G1081">
        <v>138.75</v>
      </c>
      <c r="H1081">
        <v>384386</v>
      </c>
      <c r="I1081">
        <v>308</v>
      </c>
      <c r="J1081">
        <v>103</v>
      </c>
      <c r="K1081">
        <v>0</v>
      </c>
      <c r="L1081" t="s">
        <v>2481</v>
      </c>
    </row>
    <row r="1082" spans="1:12" x14ac:dyDescent="0.25">
      <c r="A1082">
        <v>1080</v>
      </c>
      <c r="B1082" t="s">
        <v>2482</v>
      </c>
      <c r="C1082" s="2">
        <v>43850</v>
      </c>
      <c r="D1082">
        <v>43.65</v>
      </c>
      <c r="E1082">
        <v>44.55</v>
      </c>
      <c r="F1082">
        <v>41.3</v>
      </c>
      <c r="G1082">
        <v>41.65</v>
      </c>
      <c r="H1082">
        <v>752142</v>
      </c>
      <c r="I1082">
        <v>133</v>
      </c>
      <c r="J1082">
        <v>32</v>
      </c>
      <c r="K1082">
        <v>0</v>
      </c>
      <c r="L1082" t="s">
        <v>2483</v>
      </c>
    </row>
    <row r="1083" spans="1:12" x14ac:dyDescent="0.25">
      <c r="A1083">
        <v>1081</v>
      </c>
      <c r="B1083" t="s">
        <v>2484</v>
      </c>
      <c r="C1083" s="2">
        <v>43850</v>
      </c>
      <c r="D1083">
        <v>622.85</v>
      </c>
      <c r="E1083">
        <v>622.85</v>
      </c>
      <c r="F1083">
        <v>618.45000000000005</v>
      </c>
      <c r="G1083">
        <v>621.04999999999995</v>
      </c>
      <c r="H1083">
        <v>2998</v>
      </c>
      <c r="I1083">
        <v>656</v>
      </c>
      <c r="J1083">
        <v>478</v>
      </c>
      <c r="K1083">
        <v>0</v>
      </c>
      <c r="L1083" t="s">
        <v>2485</v>
      </c>
    </row>
    <row r="1084" spans="1:12" x14ac:dyDescent="0.25">
      <c r="A1084">
        <v>1082</v>
      </c>
      <c r="B1084" t="s">
        <v>2486</v>
      </c>
      <c r="C1084" s="2">
        <v>43850</v>
      </c>
      <c r="D1084">
        <v>41.2</v>
      </c>
      <c r="E1084">
        <v>41.23</v>
      </c>
      <c r="F1084">
        <v>40</v>
      </c>
      <c r="G1084">
        <v>41.03</v>
      </c>
      <c r="H1084">
        <v>11604</v>
      </c>
      <c r="I1084">
        <v>74</v>
      </c>
      <c r="J1084">
        <v>23</v>
      </c>
      <c r="K1084">
        <v>0</v>
      </c>
      <c r="L1084" t="s">
        <v>2487</v>
      </c>
    </row>
    <row r="1085" spans="1:12" x14ac:dyDescent="0.25">
      <c r="A1085">
        <v>1083</v>
      </c>
      <c r="B1085" t="s">
        <v>2488</v>
      </c>
      <c r="C1085" s="2">
        <v>43850</v>
      </c>
      <c r="D1085">
        <v>567</v>
      </c>
      <c r="E1085">
        <v>568.04999999999995</v>
      </c>
      <c r="F1085">
        <v>551</v>
      </c>
      <c r="G1085">
        <v>554</v>
      </c>
      <c r="H1085">
        <v>2375</v>
      </c>
      <c r="I1085">
        <v>827</v>
      </c>
      <c r="J1085">
        <v>489</v>
      </c>
      <c r="K1085">
        <v>0</v>
      </c>
      <c r="L1085" t="s">
        <v>2489</v>
      </c>
    </row>
    <row r="1086" spans="1:12" x14ac:dyDescent="0.25">
      <c r="A1086">
        <v>1084</v>
      </c>
      <c r="B1086" t="s">
        <v>2490</v>
      </c>
      <c r="C1086" s="2">
        <v>43850</v>
      </c>
      <c r="D1086">
        <v>63.25</v>
      </c>
      <c r="E1086">
        <v>66.7</v>
      </c>
      <c r="F1086">
        <v>63.25</v>
      </c>
      <c r="G1086">
        <v>66.650000000000006</v>
      </c>
      <c r="H1086">
        <v>200</v>
      </c>
      <c r="I1086">
        <v>72</v>
      </c>
      <c r="J1086">
        <v>44</v>
      </c>
      <c r="K1086">
        <v>0</v>
      </c>
      <c r="L1086" t="s">
        <v>2491</v>
      </c>
    </row>
    <row r="1087" spans="1:12" x14ac:dyDescent="0.25">
      <c r="A1087">
        <v>1085</v>
      </c>
      <c r="B1087" t="s">
        <v>2492</v>
      </c>
      <c r="C1087" s="2">
        <v>43850</v>
      </c>
      <c r="D1087">
        <v>51.15</v>
      </c>
      <c r="E1087">
        <v>51.45</v>
      </c>
      <c r="F1087">
        <v>49.95</v>
      </c>
      <c r="G1087">
        <v>50.75</v>
      </c>
      <c r="H1087">
        <v>18760402</v>
      </c>
      <c r="I1087">
        <v>82</v>
      </c>
      <c r="J1087">
        <v>30</v>
      </c>
      <c r="K1087">
        <v>0</v>
      </c>
      <c r="L1087" t="s">
        <v>2493</v>
      </c>
    </row>
    <row r="1088" spans="1:12" x14ac:dyDescent="0.25">
      <c r="A1088">
        <v>1086</v>
      </c>
      <c r="B1088" t="s">
        <v>2494</v>
      </c>
      <c r="C1088" s="2">
        <v>43850</v>
      </c>
      <c r="D1088">
        <v>10.4</v>
      </c>
      <c r="E1088">
        <v>10.85</v>
      </c>
      <c r="F1088">
        <v>10.1</v>
      </c>
      <c r="G1088">
        <v>10.25</v>
      </c>
      <c r="H1088">
        <v>53031</v>
      </c>
      <c r="I1088">
        <v>22</v>
      </c>
      <c r="J1088">
        <v>7</v>
      </c>
      <c r="K1088">
        <v>0</v>
      </c>
      <c r="L1088" t="s">
        <v>2495</v>
      </c>
    </row>
    <row r="1089" spans="1:12" x14ac:dyDescent="0.25">
      <c r="A1089">
        <v>1087</v>
      </c>
      <c r="B1089" t="s">
        <v>2496</v>
      </c>
      <c r="C1089" s="2">
        <v>43850</v>
      </c>
      <c r="D1089">
        <v>249</v>
      </c>
      <c r="E1089">
        <v>251.25</v>
      </c>
      <c r="F1089">
        <v>242.1</v>
      </c>
      <c r="G1089">
        <v>242.85</v>
      </c>
      <c r="H1089">
        <v>1611</v>
      </c>
      <c r="I1089">
        <v>367</v>
      </c>
      <c r="J1089">
        <v>186</v>
      </c>
      <c r="K1089">
        <v>0</v>
      </c>
      <c r="L1089" t="s">
        <v>2497</v>
      </c>
    </row>
    <row r="1090" spans="1:12" x14ac:dyDescent="0.25">
      <c r="A1090">
        <v>1088</v>
      </c>
      <c r="B1090" t="s">
        <v>2498</v>
      </c>
      <c r="C1090" s="2">
        <v>43850</v>
      </c>
      <c r="D1090">
        <v>6.8</v>
      </c>
      <c r="E1090">
        <v>6.8</v>
      </c>
      <c r="F1090">
        <v>6.5</v>
      </c>
      <c r="G1090">
        <v>6.55</v>
      </c>
      <c r="H1090">
        <v>83536</v>
      </c>
      <c r="I1090">
        <v>42</v>
      </c>
      <c r="J1090">
        <v>6</v>
      </c>
      <c r="K1090">
        <v>0</v>
      </c>
      <c r="L1090" t="s">
        <v>2499</v>
      </c>
    </row>
    <row r="1091" spans="1:12" x14ac:dyDescent="0.25">
      <c r="A1091">
        <v>1089</v>
      </c>
      <c r="B1091" t="s">
        <v>2500</v>
      </c>
      <c r="C1091" s="2">
        <v>43850</v>
      </c>
      <c r="D1091">
        <v>118.8</v>
      </c>
      <c r="E1091">
        <v>118.8</v>
      </c>
      <c r="F1091">
        <v>113.5</v>
      </c>
      <c r="G1091">
        <v>114.05</v>
      </c>
      <c r="H1091">
        <v>3852</v>
      </c>
      <c r="I1091">
        <v>327</v>
      </c>
      <c r="J1091">
        <v>86</v>
      </c>
      <c r="K1091">
        <v>0</v>
      </c>
      <c r="L1091" t="s">
        <v>2501</v>
      </c>
    </row>
    <row r="1092" spans="1:12" x14ac:dyDescent="0.25">
      <c r="A1092">
        <v>1090</v>
      </c>
      <c r="B1092" t="s">
        <v>2502</v>
      </c>
      <c r="C1092" s="2">
        <v>43850</v>
      </c>
      <c r="D1092">
        <v>81.45</v>
      </c>
      <c r="E1092">
        <v>86</v>
      </c>
      <c r="F1092">
        <v>75</v>
      </c>
      <c r="G1092">
        <v>76.8</v>
      </c>
      <c r="H1092">
        <v>61928</v>
      </c>
      <c r="I1092">
        <v>107</v>
      </c>
      <c r="J1092">
        <v>58</v>
      </c>
      <c r="K1092">
        <v>0</v>
      </c>
      <c r="L1092" t="s">
        <v>2503</v>
      </c>
    </row>
    <row r="1093" spans="1:12" x14ac:dyDescent="0.25">
      <c r="A1093">
        <v>1091</v>
      </c>
      <c r="B1093" t="s">
        <v>2506</v>
      </c>
      <c r="C1093" s="2">
        <v>43850</v>
      </c>
      <c r="D1093">
        <v>123.95</v>
      </c>
      <c r="E1093">
        <v>124</v>
      </c>
      <c r="F1093">
        <v>118.5</v>
      </c>
      <c r="G1093">
        <v>121.65</v>
      </c>
      <c r="H1093">
        <v>7419</v>
      </c>
      <c r="I1093">
        <v>177</v>
      </c>
      <c r="J1093">
        <v>97</v>
      </c>
      <c r="K1093">
        <v>0</v>
      </c>
      <c r="L1093" t="s">
        <v>2507</v>
      </c>
    </row>
    <row r="1094" spans="1:12" x14ac:dyDescent="0.25">
      <c r="A1094">
        <v>1092</v>
      </c>
      <c r="B1094" t="s">
        <v>2510</v>
      </c>
      <c r="C1094" s="2">
        <v>43850</v>
      </c>
      <c r="D1094">
        <v>13.3</v>
      </c>
      <c r="E1094">
        <v>13.5</v>
      </c>
      <c r="F1094">
        <v>10.75</v>
      </c>
      <c r="G1094">
        <v>13.25</v>
      </c>
      <c r="H1094">
        <v>414367</v>
      </c>
      <c r="I1094">
        <v>33</v>
      </c>
      <c r="J1094">
        <v>11</v>
      </c>
      <c r="K1094">
        <v>0</v>
      </c>
      <c r="L1094" t="s">
        <v>2511</v>
      </c>
    </row>
    <row r="1095" spans="1:12" x14ac:dyDescent="0.25">
      <c r="A1095">
        <v>1093</v>
      </c>
      <c r="B1095" t="s">
        <v>2514</v>
      </c>
      <c r="C1095" s="2">
        <v>43850</v>
      </c>
      <c r="D1095">
        <v>628.25</v>
      </c>
      <c r="E1095">
        <v>660</v>
      </c>
      <c r="F1095">
        <v>628.25</v>
      </c>
      <c r="G1095">
        <v>638.45000000000005</v>
      </c>
      <c r="H1095">
        <v>687</v>
      </c>
      <c r="I1095">
        <v>1044</v>
      </c>
      <c r="J1095">
        <v>532</v>
      </c>
      <c r="K1095">
        <v>0</v>
      </c>
      <c r="L1095" t="s">
        <v>2515</v>
      </c>
    </row>
    <row r="1096" spans="1:12" x14ac:dyDescent="0.25">
      <c r="A1096">
        <v>1094</v>
      </c>
      <c r="B1096" t="s">
        <v>2512</v>
      </c>
      <c r="C1096" s="2">
        <v>43850</v>
      </c>
      <c r="D1096">
        <v>280</v>
      </c>
      <c r="E1096">
        <v>287.89999999999998</v>
      </c>
      <c r="F1096">
        <v>274.05</v>
      </c>
      <c r="G1096">
        <v>282.05</v>
      </c>
      <c r="H1096">
        <v>3643</v>
      </c>
      <c r="I1096">
        <v>391</v>
      </c>
      <c r="J1096">
        <v>214</v>
      </c>
      <c r="K1096">
        <v>0</v>
      </c>
      <c r="L1096" t="s">
        <v>2513</v>
      </c>
    </row>
    <row r="1097" spans="1:12" x14ac:dyDescent="0.25">
      <c r="A1097">
        <v>1095</v>
      </c>
      <c r="B1097" t="s">
        <v>2516</v>
      </c>
      <c r="C1097" s="2">
        <v>43850</v>
      </c>
      <c r="D1097">
        <v>59.6</v>
      </c>
      <c r="E1097">
        <v>60.25</v>
      </c>
      <c r="F1097">
        <v>59</v>
      </c>
      <c r="G1097">
        <v>60.25</v>
      </c>
      <c r="H1097">
        <v>1912</v>
      </c>
      <c r="I1097">
        <v>100</v>
      </c>
      <c r="J1097">
        <v>32</v>
      </c>
      <c r="K1097">
        <v>0</v>
      </c>
      <c r="L1097" t="s">
        <v>2517</v>
      </c>
    </row>
    <row r="1098" spans="1:12" x14ac:dyDescent="0.25">
      <c r="A1098">
        <v>1096</v>
      </c>
      <c r="B1098" t="s">
        <v>2518</v>
      </c>
      <c r="C1098" s="2">
        <v>43850</v>
      </c>
      <c r="D1098">
        <v>41.6</v>
      </c>
      <c r="E1098">
        <v>42.1</v>
      </c>
      <c r="F1098">
        <v>40.5</v>
      </c>
      <c r="G1098">
        <v>40.6</v>
      </c>
      <c r="H1098">
        <v>41043</v>
      </c>
      <c r="I1098">
        <v>97</v>
      </c>
      <c r="J1098">
        <v>35</v>
      </c>
      <c r="K1098">
        <v>0</v>
      </c>
      <c r="L1098" t="s">
        <v>2519</v>
      </c>
    </row>
    <row r="1099" spans="1:12" x14ac:dyDescent="0.25">
      <c r="A1099">
        <v>1097</v>
      </c>
      <c r="B1099" t="s">
        <v>3329</v>
      </c>
      <c r="C1099" s="2">
        <v>43850</v>
      </c>
      <c r="D1099">
        <v>20.55</v>
      </c>
      <c r="E1099">
        <v>21</v>
      </c>
      <c r="F1099">
        <v>20.399999999999999</v>
      </c>
      <c r="G1099">
        <v>20.399999999999999</v>
      </c>
      <c r="H1099">
        <v>3248</v>
      </c>
      <c r="I1099">
        <v>41</v>
      </c>
      <c r="J1099">
        <v>17</v>
      </c>
      <c r="K1099">
        <v>0</v>
      </c>
      <c r="L1099" t="s">
        <v>3330</v>
      </c>
    </row>
    <row r="1100" spans="1:12" x14ac:dyDescent="0.25">
      <c r="A1100">
        <v>1098</v>
      </c>
      <c r="B1100" t="s">
        <v>2520</v>
      </c>
      <c r="C1100" s="2">
        <v>43850</v>
      </c>
      <c r="D1100">
        <v>97</v>
      </c>
      <c r="E1100">
        <v>98.8</v>
      </c>
      <c r="F1100">
        <v>96</v>
      </c>
      <c r="G1100">
        <v>96.2</v>
      </c>
      <c r="H1100">
        <v>19719</v>
      </c>
      <c r="I1100">
        <v>194</v>
      </c>
      <c r="J1100">
        <v>68</v>
      </c>
      <c r="K1100">
        <v>0</v>
      </c>
      <c r="L1100" t="s">
        <v>2521</v>
      </c>
    </row>
    <row r="1101" spans="1:12" x14ac:dyDescent="0.25">
      <c r="A1101">
        <v>1099</v>
      </c>
      <c r="B1101" t="s">
        <v>2522</v>
      </c>
      <c r="C1101" s="2">
        <v>43850</v>
      </c>
      <c r="D1101">
        <v>164.9</v>
      </c>
      <c r="E1101">
        <v>165</v>
      </c>
      <c r="F1101">
        <v>162</v>
      </c>
      <c r="G1101">
        <v>163.85</v>
      </c>
      <c r="H1101">
        <v>80019</v>
      </c>
      <c r="I1101">
        <v>165</v>
      </c>
      <c r="J1101">
        <v>37</v>
      </c>
      <c r="K1101">
        <v>0</v>
      </c>
      <c r="L1101" t="s">
        <v>2523</v>
      </c>
    </row>
    <row r="1102" spans="1:12" x14ac:dyDescent="0.25">
      <c r="A1102">
        <v>1100</v>
      </c>
      <c r="B1102" t="s">
        <v>2524</v>
      </c>
      <c r="C1102" s="2">
        <v>43850</v>
      </c>
      <c r="D1102">
        <v>6725</v>
      </c>
      <c r="E1102">
        <v>6725.35</v>
      </c>
      <c r="F1102">
        <v>6648</v>
      </c>
      <c r="G1102">
        <v>6659.25</v>
      </c>
      <c r="H1102">
        <v>48786</v>
      </c>
      <c r="I1102">
        <v>7234</v>
      </c>
      <c r="J1102">
        <v>5280</v>
      </c>
      <c r="K1102">
        <v>0</v>
      </c>
      <c r="L1102" t="s">
        <v>2525</v>
      </c>
    </row>
    <row r="1103" spans="1:12" x14ac:dyDescent="0.25">
      <c r="A1103">
        <v>1101</v>
      </c>
      <c r="B1103" t="s">
        <v>2528</v>
      </c>
      <c r="C1103" s="2">
        <v>43850</v>
      </c>
      <c r="D1103">
        <v>254.55</v>
      </c>
      <c r="E1103">
        <v>259.35000000000002</v>
      </c>
      <c r="F1103">
        <v>248.5</v>
      </c>
      <c r="G1103">
        <v>253.7</v>
      </c>
      <c r="H1103">
        <v>59777</v>
      </c>
      <c r="I1103">
        <v>439</v>
      </c>
      <c r="J1103">
        <v>138</v>
      </c>
      <c r="K1103">
        <v>0</v>
      </c>
      <c r="L1103" t="s">
        <v>2529</v>
      </c>
    </row>
    <row r="1104" spans="1:12" x14ac:dyDescent="0.25">
      <c r="A1104">
        <v>1102</v>
      </c>
      <c r="B1104" t="s">
        <v>2530</v>
      </c>
      <c r="C1104" s="2">
        <v>43850</v>
      </c>
      <c r="D1104">
        <v>444.4</v>
      </c>
      <c r="E1104">
        <v>447.55</v>
      </c>
      <c r="F1104">
        <v>429.55</v>
      </c>
      <c r="G1104">
        <v>440.1</v>
      </c>
      <c r="H1104">
        <v>9056</v>
      </c>
      <c r="I1104">
        <v>693</v>
      </c>
      <c r="J1104">
        <v>314</v>
      </c>
      <c r="K1104">
        <v>0</v>
      </c>
      <c r="L1104" t="s">
        <v>2531</v>
      </c>
    </row>
    <row r="1105" spans="1:12" x14ac:dyDescent="0.25">
      <c r="A1105">
        <v>1103</v>
      </c>
      <c r="B1105" t="s">
        <v>2532</v>
      </c>
      <c r="C1105" s="2">
        <v>43850</v>
      </c>
      <c r="D1105">
        <v>26.45</v>
      </c>
      <c r="E1105">
        <v>28.2</v>
      </c>
      <c r="F1105">
        <v>25.45</v>
      </c>
      <c r="G1105">
        <v>26.7</v>
      </c>
      <c r="H1105">
        <v>563465</v>
      </c>
      <c r="I1105">
        <v>47</v>
      </c>
      <c r="J1105">
        <v>18</v>
      </c>
      <c r="K1105">
        <v>0</v>
      </c>
      <c r="L1105" t="s">
        <v>2533</v>
      </c>
    </row>
    <row r="1106" spans="1:12" x14ac:dyDescent="0.25">
      <c r="A1106">
        <v>1104</v>
      </c>
      <c r="B1106" t="s">
        <v>2534</v>
      </c>
      <c r="C1106" s="2">
        <v>43850</v>
      </c>
      <c r="D1106">
        <v>619</v>
      </c>
      <c r="E1106">
        <v>624</v>
      </c>
      <c r="F1106">
        <v>615</v>
      </c>
      <c r="G1106">
        <v>615.35</v>
      </c>
      <c r="H1106">
        <v>6386</v>
      </c>
      <c r="I1106">
        <v>1050</v>
      </c>
      <c r="J1106">
        <v>470</v>
      </c>
      <c r="K1106">
        <v>0</v>
      </c>
      <c r="L1106" t="s">
        <v>2535</v>
      </c>
    </row>
    <row r="1107" spans="1:12" x14ac:dyDescent="0.25">
      <c r="A1107">
        <v>1105</v>
      </c>
      <c r="B1107" t="s">
        <v>2536</v>
      </c>
      <c r="C1107" s="2">
        <v>43850</v>
      </c>
      <c r="D1107">
        <v>78</v>
      </c>
      <c r="E1107">
        <v>78</v>
      </c>
      <c r="F1107">
        <v>73.2</v>
      </c>
      <c r="G1107">
        <v>73.25</v>
      </c>
      <c r="H1107">
        <v>3684</v>
      </c>
      <c r="I1107">
        <v>137</v>
      </c>
      <c r="J1107">
        <v>61</v>
      </c>
      <c r="K1107">
        <v>0</v>
      </c>
      <c r="L1107" t="s">
        <v>2537</v>
      </c>
    </row>
    <row r="1108" spans="1:12" x14ac:dyDescent="0.25">
      <c r="A1108">
        <v>1106</v>
      </c>
      <c r="B1108" t="s">
        <v>2540</v>
      </c>
      <c r="C1108" s="2">
        <v>43850</v>
      </c>
      <c r="D1108">
        <v>88.7</v>
      </c>
      <c r="E1108">
        <v>88.7</v>
      </c>
      <c r="F1108">
        <v>86.1</v>
      </c>
      <c r="G1108">
        <v>86.7</v>
      </c>
      <c r="H1108">
        <v>26472</v>
      </c>
      <c r="I1108">
        <v>102</v>
      </c>
      <c r="J1108">
        <v>63</v>
      </c>
      <c r="K1108">
        <v>0</v>
      </c>
      <c r="L1108" t="s">
        <v>2541</v>
      </c>
    </row>
    <row r="1109" spans="1:12" x14ac:dyDescent="0.25">
      <c r="A1109">
        <v>1107</v>
      </c>
      <c r="B1109" t="s">
        <v>2542</v>
      </c>
      <c r="C1109" s="2">
        <v>43850</v>
      </c>
      <c r="D1109">
        <v>225.45</v>
      </c>
      <c r="E1109">
        <v>238.5</v>
      </c>
      <c r="F1109">
        <v>224</v>
      </c>
      <c r="G1109">
        <v>235.8</v>
      </c>
      <c r="H1109">
        <v>218693</v>
      </c>
      <c r="I1109">
        <v>412</v>
      </c>
      <c r="J1109">
        <v>182</v>
      </c>
      <c r="K1109">
        <v>0</v>
      </c>
      <c r="L1109" t="s">
        <v>2543</v>
      </c>
    </row>
    <row r="1110" spans="1:12" x14ac:dyDescent="0.25">
      <c r="A1110">
        <v>1108</v>
      </c>
      <c r="B1110" t="s">
        <v>2546</v>
      </c>
      <c r="C1110" s="2">
        <v>43850</v>
      </c>
      <c r="D1110">
        <v>1000</v>
      </c>
      <c r="E1110">
        <v>1001</v>
      </c>
      <c r="F1110">
        <v>975.5</v>
      </c>
      <c r="G1110">
        <v>981.5</v>
      </c>
      <c r="H1110">
        <v>341082</v>
      </c>
      <c r="I1110">
        <v>1030</v>
      </c>
      <c r="J1110">
        <v>485</v>
      </c>
      <c r="K1110">
        <v>0</v>
      </c>
      <c r="L1110" t="s">
        <v>2547</v>
      </c>
    </row>
    <row r="1111" spans="1:12" x14ac:dyDescent="0.25">
      <c r="A1111">
        <v>1109</v>
      </c>
      <c r="B1111" t="s">
        <v>2550</v>
      </c>
      <c r="C1111" s="2">
        <v>43850</v>
      </c>
      <c r="D1111">
        <v>321</v>
      </c>
      <c r="E1111">
        <v>321.45</v>
      </c>
      <c r="F1111">
        <v>313.39999999999998</v>
      </c>
      <c r="G1111">
        <v>314</v>
      </c>
      <c r="H1111">
        <v>30682902</v>
      </c>
      <c r="I1111">
        <v>374</v>
      </c>
      <c r="J1111">
        <v>244</v>
      </c>
      <c r="K1111">
        <v>0</v>
      </c>
      <c r="L1111" t="s">
        <v>2551</v>
      </c>
    </row>
    <row r="1112" spans="1:12" x14ac:dyDescent="0.25">
      <c r="A1112">
        <v>1110</v>
      </c>
      <c r="B1112" t="s">
        <v>2552</v>
      </c>
      <c r="C1112" s="2">
        <v>43850</v>
      </c>
      <c r="D1112">
        <v>91.95</v>
      </c>
      <c r="E1112">
        <v>93</v>
      </c>
      <c r="F1112">
        <v>87.35</v>
      </c>
      <c r="G1112">
        <v>90.6</v>
      </c>
      <c r="H1112">
        <v>12788</v>
      </c>
      <c r="I1112">
        <v>370</v>
      </c>
      <c r="J1112">
        <v>47</v>
      </c>
      <c r="K1112">
        <v>0</v>
      </c>
      <c r="L1112" t="s">
        <v>2553</v>
      </c>
    </row>
    <row r="1113" spans="1:12" x14ac:dyDescent="0.25">
      <c r="A1113">
        <v>1111</v>
      </c>
      <c r="B1113" t="s">
        <v>2554</v>
      </c>
      <c r="C1113" s="2">
        <v>43850</v>
      </c>
      <c r="D1113">
        <v>4573.6000000000004</v>
      </c>
      <c r="E1113">
        <v>4595.05</v>
      </c>
      <c r="F1113">
        <v>4462.2</v>
      </c>
      <c r="G1113">
        <v>4511</v>
      </c>
      <c r="H1113">
        <v>3338</v>
      </c>
      <c r="I1113">
        <v>5798</v>
      </c>
      <c r="J1113">
        <v>3836</v>
      </c>
      <c r="K1113">
        <v>0</v>
      </c>
      <c r="L1113" t="s">
        <v>2555</v>
      </c>
    </row>
    <row r="1114" spans="1:12" x14ac:dyDescent="0.25">
      <c r="A1114">
        <v>1112</v>
      </c>
      <c r="B1114" t="s">
        <v>2556</v>
      </c>
      <c r="C1114" s="2">
        <v>43850</v>
      </c>
      <c r="D1114">
        <v>87</v>
      </c>
      <c r="E1114">
        <v>87</v>
      </c>
      <c r="F1114">
        <v>81.55</v>
      </c>
      <c r="G1114">
        <v>82.35</v>
      </c>
      <c r="H1114">
        <v>73083</v>
      </c>
      <c r="I1114">
        <v>128</v>
      </c>
      <c r="J1114">
        <v>61</v>
      </c>
      <c r="K1114">
        <v>0</v>
      </c>
      <c r="L1114" t="s">
        <v>2557</v>
      </c>
    </row>
    <row r="1115" spans="1:12" x14ac:dyDescent="0.25">
      <c r="A1115">
        <v>1113</v>
      </c>
      <c r="B1115" t="s">
        <v>2558</v>
      </c>
      <c r="C1115" s="2">
        <v>43850</v>
      </c>
      <c r="D1115">
        <v>63.05</v>
      </c>
      <c r="E1115">
        <v>63.6</v>
      </c>
      <c r="F1115">
        <v>61</v>
      </c>
      <c r="G1115">
        <v>61.35</v>
      </c>
      <c r="H1115">
        <v>682440</v>
      </c>
      <c r="I1115">
        <v>70</v>
      </c>
      <c r="J1115">
        <v>25</v>
      </c>
      <c r="K1115">
        <v>0</v>
      </c>
      <c r="L1115" t="s">
        <v>2559</v>
      </c>
    </row>
    <row r="1116" spans="1:12" x14ac:dyDescent="0.25">
      <c r="A1116">
        <v>1114</v>
      </c>
      <c r="B1116" t="s">
        <v>2560</v>
      </c>
      <c r="C1116" s="2">
        <v>43850</v>
      </c>
      <c r="D1116">
        <v>53.88</v>
      </c>
      <c r="E1116">
        <v>53.88</v>
      </c>
      <c r="F1116">
        <v>52.25</v>
      </c>
      <c r="G1116">
        <v>53.13</v>
      </c>
      <c r="H1116">
        <v>26820</v>
      </c>
      <c r="I1116">
        <v>132</v>
      </c>
      <c r="J1116">
        <v>51</v>
      </c>
      <c r="K1116">
        <v>0</v>
      </c>
      <c r="L1116" t="s">
        <v>2561</v>
      </c>
    </row>
    <row r="1117" spans="1:12" x14ac:dyDescent="0.25">
      <c r="A1117">
        <v>1115</v>
      </c>
      <c r="B1117" t="s">
        <v>2564</v>
      </c>
      <c r="C1117" s="2">
        <v>43850</v>
      </c>
      <c r="D1117">
        <v>478.5</v>
      </c>
      <c r="E1117">
        <v>478.5</v>
      </c>
      <c r="F1117">
        <v>465.55</v>
      </c>
      <c r="G1117">
        <v>473.8</v>
      </c>
      <c r="H1117">
        <v>4383</v>
      </c>
      <c r="I1117">
        <v>533</v>
      </c>
      <c r="J1117">
        <v>187</v>
      </c>
      <c r="K1117">
        <v>0</v>
      </c>
      <c r="L1117" t="s">
        <v>2565</v>
      </c>
    </row>
    <row r="1118" spans="1:12" x14ac:dyDescent="0.25">
      <c r="A1118">
        <v>1116</v>
      </c>
      <c r="B1118" t="s">
        <v>2562</v>
      </c>
      <c r="C1118" s="2">
        <v>43850</v>
      </c>
      <c r="D1118">
        <v>29.35</v>
      </c>
      <c r="E1118">
        <v>30</v>
      </c>
      <c r="F1118">
        <v>29.35</v>
      </c>
      <c r="G1118">
        <v>29.35</v>
      </c>
      <c r="H1118">
        <v>33478</v>
      </c>
      <c r="I1118">
        <v>681</v>
      </c>
      <c r="J1118">
        <v>29</v>
      </c>
      <c r="K1118">
        <v>0</v>
      </c>
      <c r="L1118" t="s">
        <v>2563</v>
      </c>
    </row>
    <row r="1119" spans="1:12" x14ac:dyDescent="0.25">
      <c r="A1119">
        <v>1117</v>
      </c>
      <c r="B1119" t="s">
        <v>2566</v>
      </c>
      <c r="C1119" s="2">
        <v>43850</v>
      </c>
      <c r="D1119">
        <v>159</v>
      </c>
      <c r="E1119">
        <v>161.6</v>
      </c>
      <c r="F1119">
        <v>157.55000000000001</v>
      </c>
      <c r="G1119">
        <v>159.94999999999999</v>
      </c>
      <c r="H1119">
        <v>75389</v>
      </c>
      <c r="I1119">
        <v>278</v>
      </c>
      <c r="J1119">
        <v>128</v>
      </c>
      <c r="K1119">
        <v>0</v>
      </c>
      <c r="L1119" t="s">
        <v>2567</v>
      </c>
    </row>
    <row r="1120" spans="1:12" x14ac:dyDescent="0.25">
      <c r="A1120">
        <v>1118</v>
      </c>
      <c r="B1120" t="s">
        <v>2570</v>
      </c>
      <c r="C1120" s="2">
        <v>43850</v>
      </c>
      <c r="D1120">
        <v>84</v>
      </c>
      <c r="E1120">
        <v>85.5</v>
      </c>
      <c r="F1120">
        <v>83.05</v>
      </c>
      <c r="G1120">
        <v>84.2</v>
      </c>
      <c r="H1120">
        <v>576308</v>
      </c>
      <c r="I1120">
        <v>89</v>
      </c>
      <c r="J1120">
        <v>43</v>
      </c>
      <c r="K1120">
        <v>0</v>
      </c>
      <c r="L1120" t="s">
        <v>2571</v>
      </c>
    </row>
    <row r="1121" spans="1:12" x14ac:dyDescent="0.25">
      <c r="A1121">
        <v>1119</v>
      </c>
      <c r="B1121" t="s">
        <v>2572</v>
      </c>
      <c r="C1121" s="2">
        <v>43850</v>
      </c>
      <c r="D1121">
        <v>175</v>
      </c>
      <c r="E1121">
        <v>177.65</v>
      </c>
      <c r="F1121">
        <v>170.4</v>
      </c>
      <c r="G1121">
        <v>172.75</v>
      </c>
      <c r="H1121">
        <v>29324</v>
      </c>
      <c r="I1121">
        <v>270</v>
      </c>
      <c r="J1121">
        <v>160</v>
      </c>
      <c r="K1121">
        <v>0</v>
      </c>
      <c r="L1121" t="s">
        <v>2573</v>
      </c>
    </row>
    <row r="1122" spans="1:12" x14ac:dyDescent="0.25">
      <c r="A1122">
        <v>1120</v>
      </c>
      <c r="B1122" t="s">
        <v>2574</v>
      </c>
      <c r="C1122" s="2">
        <v>43850</v>
      </c>
      <c r="D1122">
        <v>15.05</v>
      </c>
      <c r="E1122">
        <v>15.5</v>
      </c>
      <c r="F1122">
        <v>15</v>
      </c>
      <c r="G1122">
        <v>15.15</v>
      </c>
      <c r="H1122">
        <v>91890</v>
      </c>
      <c r="I1122">
        <v>55</v>
      </c>
      <c r="J1122">
        <v>11</v>
      </c>
      <c r="K1122">
        <v>0</v>
      </c>
      <c r="L1122" t="s">
        <v>2575</v>
      </c>
    </row>
    <row r="1123" spans="1:12" x14ac:dyDescent="0.25">
      <c r="A1123">
        <v>1121</v>
      </c>
      <c r="B1123" t="s">
        <v>2578</v>
      </c>
      <c r="C1123" s="2">
        <v>43850</v>
      </c>
      <c r="D1123">
        <v>113</v>
      </c>
      <c r="E1123">
        <v>113</v>
      </c>
      <c r="F1123">
        <v>109.05</v>
      </c>
      <c r="G1123">
        <v>110.75</v>
      </c>
      <c r="H1123">
        <v>30085</v>
      </c>
      <c r="I1123">
        <v>500</v>
      </c>
      <c r="J1123">
        <v>66</v>
      </c>
      <c r="K1123">
        <v>0</v>
      </c>
      <c r="L1123" t="s">
        <v>2579</v>
      </c>
    </row>
    <row r="1124" spans="1:12" x14ac:dyDescent="0.25">
      <c r="A1124">
        <v>1122</v>
      </c>
      <c r="B1124" t="s">
        <v>2580</v>
      </c>
      <c r="C1124" s="2">
        <v>43850</v>
      </c>
      <c r="D1124">
        <v>1390</v>
      </c>
      <c r="E1124">
        <v>1414</v>
      </c>
      <c r="F1124">
        <v>1369.55</v>
      </c>
      <c r="G1124">
        <v>1396.1</v>
      </c>
      <c r="H1124">
        <v>2576</v>
      </c>
      <c r="I1124">
        <v>1849</v>
      </c>
      <c r="J1124">
        <v>1073</v>
      </c>
      <c r="K1124">
        <v>0</v>
      </c>
      <c r="L1124" t="s">
        <v>2581</v>
      </c>
    </row>
    <row r="1125" spans="1:12" x14ac:dyDescent="0.25">
      <c r="A1125">
        <v>1123</v>
      </c>
      <c r="B1125" t="s">
        <v>2582</v>
      </c>
      <c r="C1125" s="2">
        <v>43850</v>
      </c>
      <c r="D1125">
        <v>6.9</v>
      </c>
      <c r="E1125">
        <v>7.15</v>
      </c>
      <c r="F1125">
        <v>6.6</v>
      </c>
      <c r="G1125">
        <v>7.15</v>
      </c>
      <c r="H1125">
        <v>19574</v>
      </c>
      <c r="I1125">
        <v>15</v>
      </c>
      <c r="J1125">
        <v>5</v>
      </c>
      <c r="K1125">
        <v>0</v>
      </c>
      <c r="L1125" t="s">
        <v>2583</v>
      </c>
    </row>
    <row r="1126" spans="1:12" x14ac:dyDescent="0.25">
      <c r="A1126">
        <v>1124</v>
      </c>
      <c r="B1126" t="s">
        <v>2584</v>
      </c>
      <c r="C1126" s="2">
        <v>43850</v>
      </c>
      <c r="D1126">
        <v>8.65</v>
      </c>
      <c r="E1126">
        <v>8.65</v>
      </c>
      <c r="F1126">
        <v>8.65</v>
      </c>
      <c r="G1126">
        <v>8.65</v>
      </c>
      <c r="H1126">
        <v>240</v>
      </c>
      <c r="I1126">
        <v>28</v>
      </c>
      <c r="J1126">
        <v>7</v>
      </c>
      <c r="K1126">
        <v>0</v>
      </c>
      <c r="L1126" t="s">
        <v>2585</v>
      </c>
    </row>
    <row r="1127" spans="1:12" x14ac:dyDescent="0.25">
      <c r="A1127">
        <v>1125</v>
      </c>
      <c r="B1127" t="s">
        <v>2586</v>
      </c>
      <c r="C1127" s="2">
        <v>43850</v>
      </c>
      <c r="D1127">
        <v>266.8</v>
      </c>
      <c r="E1127">
        <v>268.7</v>
      </c>
      <c r="F1127">
        <v>255.25</v>
      </c>
      <c r="G1127">
        <v>256.75</v>
      </c>
      <c r="H1127">
        <v>61141</v>
      </c>
      <c r="I1127">
        <v>504</v>
      </c>
      <c r="J1127">
        <v>196</v>
      </c>
      <c r="K1127">
        <v>0</v>
      </c>
      <c r="L1127" t="s">
        <v>2587</v>
      </c>
    </row>
    <row r="1128" spans="1:12" x14ac:dyDescent="0.25">
      <c r="A1128">
        <v>1126</v>
      </c>
      <c r="B1128" t="s">
        <v>2588</v>
      </c>
      <c r="C1128" s="2">
        <v>43850</v>
      </c>
      <c r="D1128">
        <v>103.5</v>
      </c>
      <c r="E1128">
        <v>103.6</v>
      </c>
      <c r="F1128">
        <v>100.1</v>
      </c>
      <c r="G1128">
        <v>100.85</v>
      </c>
      <c r="H1128">
        <v>83578</v>
      </c>
      <c r="I1128">
        <v>178</v>
      </c>
      <c r="J1128">
        <v>75</v>
      </c>
      <c r="K1128">
        <v>0</v>
      </c>
      <c r="L1128" t="s">
        <v>2589</v>
      </c>
    </row>
    <row r="1129" spans="1:12" x14ac:dyDescent="0.25">
      <c r="A1129">
        <v>1127</v>
      </c>
      <c r="B1129" t="s">
        <v>2590</v>
      </c>
      <c r="C1129" s="2">
        <v>43850</v>
      </c>
      <c r="D1129">
        <v>92.2</v>
      </c>
      <c r="E1129">
        <v>92.2</v>
      </c>
      <c r="F1129">
        <v>87.1</v>
      </c>
      <c r="G1129">
        <v>89.75</v>
      </c>
      <c r="H1129">
        <v>98029</v>
      </c>
      <c r="I1129">
        <v>136</v>
      </c>
      <c r="J1129">
        <v>56</v>
      </c>
      <c r="K1129">
        <v>0</v>
      </c>
      <c r="L1129" t="s">
        <v>2591</v>
      </c>
    </row>
    <row r="1130" spans="1:12" x14ac:dyDescent="0.25">
      <c r="A1130">
        <v>1128</v>
      </c>
      <c r="B1130" t="s">
        <v>2592</v>
      </c>
      <c r="C1130" s="2">
        <v>43850</v>
      </c>
      <c r="D1130">
        <v>418</v>
      </c>
      <c r="E1130">
        <v>423.95</v>
      </c>
      <c r="F1130">
        <v>392.5</v>
      </c>
      <c r="G1130">
        <v>395.7</v>
      </c>
      <c r="H1130">
        <v>81835</v>
      </c>
      <c r="I1130">
        <v>1699</v>
      </c>
      <c r="J1130">
        <v>241</v>
      </c>
      <c r="K1130">
        <v>0</v>
      </c>
      <c r="L1130" t="s">
        <v>2593</v>
      </c>
    </row>
    <row r="1131" spans="1:12" x14ac:dyDescent="0.25">
      <c r="A1131">
        <v>1129</v>
      </c>
      <c r="B1131" t="s">
        <v>2594</v>
      </c>
      <c r="C1131" s="2">
        <v>43850</v>
      </c>
      <c r="D1131">
        <v>105.55</v>
      </c>
      <c r="E1131">
        <v>106.8</v>
      </c>
      <c r="F1131">
        <v>103</v>
      </c>
      <c r="G1131">
        <v>103.65</v>
      </c>
      <c r="H1131">
        <v>15701</v>
      </c>
      <c r="I1131">
        <v>151</v>
      </c>
      <c r="J1131">
        <v>83</v>
      </c>
      <c r="K1131">
        <v>0</v>
      </c>
      <c r="L1131" t="s">
        <v>2595</v>
      </c>
    </row>
    <row r="1132" spans="1:12" x14ac:dyDescent="0.25">
      <c r="A1132">
        <v>1130</v>
      </c>
      <c r="B1132" t="s">
        <v>2596</v>
      </c>
      <c r="C1132" s="2">
        <v>43850</v>
      </c>
      <c r="D1132">
        <v>292</v>
      </c>
      <c r="E1132">
        <v>294.95</v>
      </c>
      <c r="F1132">
        <v>280.05</v>
      </c>
      <c r="G1132">
        <v>281.05</v>
      </c>
      <c r="H1132">
        <v>11564</v>
      </c>
      <c r="I1132">
        <v>422</v>
      </c>
      <c r="J1132">
        <v>206</v>
      </c>
      <c r="K1132">
        <v>0</v>
      </c>
      <c r="L1132" t="s">
        <v>2597</v>
      </c>
    </row>
    <row r="1133" spans="1:12" x14ac:dyDescent="0.25">
      <c r="A1133">
        <v>1131</v>
      </c>
      <c r="B1133" t="s">
        <v>2598</v>
      </c>
      <c r="C1133" s="2">
        <v>43850</v>
      </c>
      <c r="D1133">
        <v>207.6</v>
      </c>
      <c r="E1133">
        <v>208</v>
      </c>
      <c r="F1133">
        <v>205.2</v>
      </c>
      <c r="G1133">
        <v>206.66</v>
      </c>
      <c r="H1133">
        <v>11700</v>
      </c>
      <c r="I1133">
        <v>468</v>
      </c>
      <c r="J1133">
        <v>154</v>
      </c>
      <c r="K1133">
        <v>0</v>
      </c>
      <c r="L1133" t="s">
        <v>2599</v>
      </c>
    </row>
    <row r="1134" spans="1:12" x14ac:dyDescent="0.25">
      <c r="A1134">
        <v>1132</v>
      </c>
      <c r="B1134" t="s">
        <v>2602</v>
      </c>
      <c r="C1134" s="2">
        <v>43850</v>
      </c>
      <c r="D1134">
        <v>178</v>
      </c>
      <c r="E1134">
        <v>178.9</v>
      </c>
      <c r="F1134">
        <v>165</v>
      </c>
      <c r="G1134">
        <v>166.35</v>
      </c>
      <c r="H1134">
        <v>13612</v>
      </c>
      <c r="I1134">
        <v>543</v>
      </c>
      <c r="J1134">
        <v>133</v>
      </c>
      <c r="K1134">
        <v>0</v>
      </c>
      <c r="L1134" t="s">
        <v>2603</v>
      </c>
    </row>
    <row r="1135" spans="1:12" x14ac:dyDescent="0.25">
      <c r="A1135">
        <v>1133</v>
      </c>
      <c r="B1135" t="s">
        <v>2604</v>
      </c>
      <c r="C1135" s="2">
        <v>43850</v>
      </c>
      <c r="D1135">
        <v>169.1</v>
      </c>
      <c r="E1135">
        <v>175.9</v>
      </c>
      <c r="F1135">
        <v>167.5</v>
      </c>
      <c r="G1135">
        <v>170.55</v>
      </c>
      <c r="H1135">
        <v>12950</v>
      </c>
      <c r="I1135">
        <v>198</v>
      </c>
      <c r="J1135">
        <v>129</v>
      </c>
      <c r="K1135">
        <v>0</v>
      </c>
      <c r="L1135" t="s">
        <v>2605</v>
      </c>
    </row>
    <row r="1136" spans="1:12" x14ac:dyDescent="0.25">
      <c r="A1136">
        <v>1134</v>
      </c>
      <c r="B1136" t="s">
        <v>2606</v>
      </c>
      <c r="C1136" s="2">
        <v>43850</v>
      </c>
      <c r="D1136">
        <v>271.35000000000002</v>
      </c>
      <c r="E1136">
        <v>277.95</v>
      </c>
      <c r="F1136">
        <v>267.14999999999998</v>
      </c>
      <c r="G1136">
        <v>269.55</v>
      </c>
      <c r="H1136">
        <v>18342</v>
      </c>
      <c r="I1136">
        <v>549</v>
      </c>
      <c r="J1136">
        <v>208</v>
      </c>
      <c r="K1136">
        <v>0</v>
      </c>
      <c r="L1136" t="s">
        <v>2607</v>
      </c>
    </row>
    <row r="1137" spans="1:12" x14ac:dyDescent="0.25">
      <c r="A1137">
        <v>1135</v>
      </c>
      <c r="B1137" t="s">
        <v>2608</v>
      </c>
      <c r="C1137" s="2">
        <v>43850</v>
      </c>
      <c r="D1137">
        <v>12.8</v>
      </c>
      <c r="E1137">
        <v>13.2</v>
      </c>
      <c r="F1137">
        <v>12.2</v>
      </c>
      <c r="G1137">
        <v>13</v>
      </c>
      <c r="H1137">
        <v>28240</v>
      </c>
      <c r="I1137">
        <v>104</v>
      </c>
      <c r="J1137">
        <v>6</v>
      </c>
      <c r="K1137">
        <v>0</v>
      </c>
      <c r="L1137" t="s">
        <v>2609</v>
      </c>
    </row>
    <row r="1138" spans="1:12" x14ac:dyDescent="0.25">
      <c r="A1138">
        <v>1136</v>
      </c>
      <c r="B1138" t="s">
        <v>2612</v>
      </c>
      <c r="C1138" s="2">
        <v>43850</v>
      </c>
      <c r="D1138">
        <v>24.95</v>
      </c>
      <c r="E1138">
        <v>25.2</v>
      </c>
      <c r="F1138">
        <v>24.2</v>
      </c>
      <c r="G1138">
        <v>24.35</v>
      </c>
      <c r="H1138">
        <v>64931</v>
      </c>
      <c r="I1138">
        <v>69</v>
      </c>
      <c r="J1138">
        <v>17</v>
      </c>
      <c r="K1138">
        <v>0</v>
      </c>
      <c r="L1138" t="s">
        <v>2613</v>
      </c>
    </row>
    <row r="1139" spans="1:12" x14ac:dyDescent="0.25">
      <c r="A1139">
        <v>1137</v>
      </c>
      <c r="B1139" t="s">
        <v>2610</v>
      </c>
      <c r="C1139" s="2">
        <v>43850</v>
      </c>
      <c r="D1139">
        <v>33</v>
      </c>
      <c r="E1139">
        <v>40.5</v>
      </c>
      <c r="F1139">
        <v>33</v>
      </c>
      <c r="G1139">
        <v>37.950000000000003</v>
      </c>
      <c r="H1139">
        <v>229925</v>
      </c>
      <c r="I1139">
        <v>71</v>
      </c>
      <c r="J1139">
        <v>26</v>
      </c>
      <c r="K1139">
        <v>0</v>
      </c>
      <c r="L1139" t="s">
        <v>2611</v>
      </c>
    </row>
    <row r="1140" spans="1:12" x14ac:dyDescent="0.25">
      <c r="A1140">
        <v>1138</v>
      </c>
      <c r="B1140" t="s">
        <v>2614</v>
      </c>
      <c r="C1140" s="2">
        <v>43850</v>
      </c>
      <c r="D1140">
        <v>99.1</v>
      </c>
      <c r="E1140">
        <v>107</v>
      </c>
      <c r="F1140">
        <v>95.2</v>
      </c>
      <c r="G1140">
        <v>103.7</v>
      </c>
      <c r="H1140">
        <v>9225</v>
      </c>
      <c r="I1140">
        <v>379</v>
      </c>
      <c r="J1140">
        <v>80</v>
      </c>
      <c r="K1140">
        <v>0</v>
      </c>
      <c r="L1140" t="s">
        <v>2615</v>
      </c>
    </row>
    <row r="1141" spans="1:12" x14ac:dyDescent="0.25">
      <c r="A1141">
        <v>1139</v>
      </c>
      <c r="B1141" t="s">
        <v>2616</v>
      </c>
      <c r="C1141" s="2">
        <v>43850</v>
      </c>
      <c r="D1141">
        <v>119.85</v>
      </c>
      <c r="E1141">
        <v>119.95</v>
      </c>
      <c r="F1141">
        <v>115.75</v>
      </c>
      <c r="G1141">
        <v>116</v>
      </c>
      <c r="H1141">
        <v>25180</v>
      </c>
      <c r="I1141">
        <v>239</v>
      </c>
      <c r="J1141">
        <v>103</v>
      </c>
      <c r="K1141">
        <v>0</v>
      </c>
      <c r="L1141" t="s">
        <v>2617</v>
      </c>
    </row>
    <row r="1142" spans="1:12" x14ac:dyDescent="0.25">
      <c r="A1142">
        <v>1140</v>
      </c>
      <c r="B1142" t="s">
        <v>2618</v>
      </c>
      <c r="C1142" s="2">
        <v>43850</v>
      </c>
      <c r="D1142">
        <v>413.8</v>
      </c>
      <c r="E1142">
        <v>430.9</v>
      </c>
      <c r="F1142">
        <v>405.65</v>
      </c>
      <c r="G1142">
        <v>413.15</v>
      </c>
      <c r="H1142">
        <v>480903</v>
      </c>
      <c r="I1142">
        <v>689</v>
      </c>
      <c r="J1142">
        <v>338</v>
      </c>
      <c r="K1142">
        <v>0</v>
      </c>
      <c r="L1142" t="s">
        <v>2619</v>
      </c>
    </row>
    <row r="1143" spans="1:12" x14ac:dyDescent="0.25">
      <c r="A1143">
        <v>1141</v>
      </c>
      <c r="B1143" t="s">
        <v>2622</v>
      </c>
      <c r="C1143" s="2">
        <v>43850</v>
      </c>
      <c r="D1143">
        <v>28.5</v>
      </c>
      <c r="E1143">
        <v>28.5</v>
      </c>
      <c r="F1143">
        <v>27.75</v>
      </c>
      <c r="G1143">
        <v>27.85</v>
      </c>
      <c r="H1143">
        <v>181369</v>
      </c>
      <c r="I1143">
        <v>104</v>
      </c>
      <c r="J1143">
        <v>14</v>
      </c>
      <c r="K1143">
        <v>0</v>
      </c>
      <c r="L1143" t="s">
        <v>2623</v>
      </c>
    </row>
    <row r="1144" spans="1:12" x14ac:dyDescent="0.25">
      <c r="A1144">
        <v>1142</v>
      </c>
      <c r="B1144" t="s">
        <v>2624</v>
      </c>
      <c r="C1144" s="2">
        <v>43850</v>
      </c>
      <c r="D1144">
        <v>122.85</v>
      </c>
      <c r="E1144">
        <v>122.9</v>
      </c>
      <c r="F1144">
        <v>117.1</v>
      </c>
      <c r="G1144">
        <v>117.85</v>
      </c>
      <c r="H1144">
        <v>20204</v>
      </c>
      <c r="I1144">
        <v>219</v>
      </c>
      <c r="J1144">
        <v>80</v>
      </c>
      <c r="K1144">
        <v>0</v>
      </c>
      <c r="L1144" t="s">
        <v>2625</v>
      </c>
    </row>
    <row r="1145" spans="1:12" x14ac:dyDescent="0.25">
      <c r="A1145">
        <v>1143</v>
      </c>
      <c r="B1145" t="s">
        <v>2626</v>
      </c>
      <c r="C1145" s="2">
        <v>43850</v>
      </c>
      <c r="D1145">
        <v>23333.200000000001</v>
      </c>
      <c r="E1145">
        <v>23508.799999999999</v>
      </c>
      <c r="F1145">
        <v>23039.95</v>
      </c>
      <c r="G1145">
        <v>23133.1</v>
      </c>
      <c r="H1145">
        <v>26423</v>
      </c>
      <c r="I1145">
        <v>24263</v>
      </c>
      <c r="J1145">
        <v>13100</v>
      </c>
      <c r="K1145">
        <v>0</v>
      </c>
      <c r="L1145" t="s">
        <v>2627</v>
      </c>
    </row>
    <row r="1146" spans="1:12" x14ac:dyDescent="0.25">
      <c r="A1146">
        <v>1144</v>
      </c>
      <c r="B1146" t="s">
        <v>2630</v>
      </c>
      <c r="C1146" s="2">
        <v>43850</v>
      </c>
      <c r="D1146">
        <v>7.06</v>
      </c>
      <c r="E1146">
        <v>7.06</v>
      </c>
      <c r="F1146">
        <v>6.68</v>
      </c>
      <c r="G1146">
        <v>6.8</v>
      </c>
      <c r="H1146">
        <v>427050</v>
      </c>
      <c r="I1146">
        <v>36</v>
      </c>
      <c r="J1146">
        <v>5</v>
      </c>
      <c r="K1146">
        <v>0</v>
      </c>
      <c r="L1146" t="s">
        <v>2631</v>
      </c>
    </row>
    <row r="1147" spans="1:12" x14ac:dyDescent="0.25">
      <c r="A1147">
        <v>1145</v>
      </c>
      <c r="B1147" t="s">
        <v>2632</v>
      </c>
      <c r="C1147" s="2">
        <v>43850</v>
      </c>
      <c r="D1147">
        <v>122.1</v>
      </c>
      <c r="E1147">
        <v>127.7</v>
      </c>
      <c r="F1147">
        <v>121.7</v>
      </c>
      <c r="G1147">
        <v>122.9</v>
      </c>
      <c r="H1147">
        <v>13473</v>
      </c>
      <c r="I1147">
        <v>203</v>
      </c>
      <c r="J1147">
        <v>100</v>
      </c>
      <c r="K1147">
        <v>0</v>
      </c>
      <c r="L1147" t="s">
        <v>2633</v>
      </c>
    </row>
    <row r="1148" spans="1:12" x14ac:dyDescent="0.25">
      <c r="A1148">
        <v>1146</v>
      </c>
      <c r="B1148" t="s">
        <v>2634</v>
      </c>
      <c r="C1148" s="2">
        <v>43850</v>
      </c>
      <c r="D1148">
        <v>94</v>
      </c>
      <c r="E1148">
        <v>100.9</v>
      </c>
      <c r="F1148">
        <v>94</v>
      </c>
      <c r="G1148">
        <v>100.9</v>
      </c>
      <c r="H1148">
        <v>89572</v>
      </c>
      <c r="I1148">
        <v>500</v>
      </c>
      <c r="J1148">
        <v>63</v>
      </c>
      <c r="K1148">
        <v>0</v>
      </c>
      <c r="L1148" t="s">
        <v>2635</v>
      </c>
    </row>
    <row r="1149" spans="1:12" x14ac:dyDescent="0.25">
      <c r="A1149">
        <v>1147</v>
      </c>
      <c r="B1149" t="s">
        <v>2636</v>
      </c>
      <c r="C1149" s="2">
        <v>43850</v>
      </c>
      <c r="D1149">
        <v>717.95</v>
      </c>
      <c r="E1149">
        <v>724.95</v>
      </c>
      <c r="F1149">
        <v>705</v>
      </c>
      <c r="G1149">
        <v>724.95</v>
      </c>
      <c r="H1149">
        <v>323</v>
      </c>
      <c r="I1149">
        <v>1593</v>
      </c>
      <c r="J1149">
        <v>650</v>
      </c>
      <c r="K1149">
        <v>0</v>
      </c>
      <c r="L1149" t="s">
        <v>2637</v>
      </c>
    </row>
    <row r="1150" spans="1:12" x14ac:dyDescent="0.25">
      <c r="A1150">
        <v>1148</v>
      </c>
      <c r="B1150" t="s">
        <v>2638</v>
      </c>
      <c r="C1150" s="2">
        <v>43850</v>
      </c>
      <c r="D1150">
        <v>1384.25</v>
      </c>
      <c r="E1150">
        <v>1398.55</v>
      </c>
      <c r="F1150">
        <v>1363</v>
      </c>
      <c r="G1150">
        <v>1376.45</v>
      </c>
      <c r="H1150">
        <v>2027</v>
      </c>
      <c r="I1150">
        <v>2065</v>
      </c>
      <c r="J1150">
        <v>1286</v>
      </c>
      <c r="K1150">
        <v>0</v>
      </c>
      <c r="L1150" t="s">
        <v>2639</v>
      </c>
    </row>
    <row r="1151" spans="1:12" x14ac:dyDescent="0.25">
      <c r="A1151">
        <v>1149</v>
      </c>
      <c r="B1151" t="s">
        <v>2646</v>
      </c>
      <c r="C1151" s="2">
        <v>43850</v>
      </c>
      <c r="D1151">
        <v>18.25</v>
      </c>
      <c r="E1151">
        <v>18.3</v>
      </c>
      <c r="F1151">
        <v>17.8</v>
      </c>
      <c r="G1151">
        <v>18.05</v>
      </c>
      <c r="H1151">
        <v>10208</v>
      </c>
      <c r="I1151">
        <v>35</v>
      </c>
      <c r="J1151">
        <v>13</v>
      </c>
      <c r="K1151">
        <v>0</v>
      </c>
      <c r="L1151" t="s">
        <v>2647</v>
      </c>
    </row>
    <row r="1152" spans="1:12" x14ac:dyDescent="0.25">
      <c r="A1152">
        <v>1150</v>
      </c>
      <c r="B1152" t="s">
        <v>2648</v>
      </c>
      <c r="C1152" s="2">
        <v>43850</v>
      </c>
      <c r="D1152">
        <v>15.3</v>
      </c>
      <c r="E1152">
        <v>15.3</v>
      </c>
      <c r="F1152">
        <v>14.3</v>
      </c>
      <c r="G1152">
        <v>14.3</v>
      </c>
      <c r="H1152">
        <v>170962</v>
      </c>
      <c r="I1152">
        <v>204</v>
      </c>
      <c r="J1152">
        <v>14</v>
      </c>
      <c r="K1152">
        <v>0</v>
      </c>
      <c r="L1152" t="s">
        <v>2649</v>
      </c>
    </row>
    <row r="1153" spans="1:12" x14ac:dyDescent="0.25">
      <c r="A1153">
        <v>1151</v>
      </c>
      <c r="B1153" t="s">
        <v>2652</v>
      </c>
      <c r="C1153" s="2">
        <v>43850</v>
      </c>
      <c r="D1153">
        <v>1594.9</v>
      </c>
      <c r="E1153">
        <v>1609</v>
      </c>
      <c r="F1153">
        <v>1580.55</v>
      </c>
      <c r="G1153">
        <v>1591.75</v>
      </c>
      <c r="H1153">
        <v>456685</v>
      </c>
      <c r="I1153">
        <v>1717</v>
      </c>
      <c r="J1153">
        <v>850</v>
      </c>
      <c r="K1153">
        <v>0</v>
      </c>
      <c r="L1153" t="s">
        <v>2653</v>
      </c>
    </row>
    <row r="1154" spans="1:12" x14ac:dyDescent="0.25">
      <c r="A1154">
        <v>1152</v>
      </c>
      <c r="B1154" t="s">
        <v>2650</v>
      </c>
      <c r="C1154" s="2">
        <v>43850</v>
      </c>
      <c r="D1154">
        <v>22.9</v>
      </c>
      <c r="E1154">
        <v>23</v>
      </c>
      <c r="F1154">
        <v>21.5</v>
      </c>
      <c r="G1154">
        <v>21.85</v>
      </c>
      <c r="H1154">
        <v>5461</v>
      </c>
      <c r="I1154">
        <v>76</v>
      </c>
      <c r="J1154">
        <v>18</v>
      </c>
      <c r="K1154">
        <v>0</v>
      </c>
      <c r="L1154" t="s">
        <v>2651</v>
      </c>
    </row>
    <row r="1155" spans="1:12" x14ac:dyDescent="0.25">
      <c r="A1155">
        <v>1153</v>
      </c>
      <c r="B1155" t="s">
        <v>2654</v>
      </c>
      <c r="C1155" s="2">
        <v>43850</v>
      </c>
      <c r="D1155">
        <v>12.8</v>
      </c>
      <c r="E1155">
        <v>13.25</v>
      </c>
      <c r="F1155">
        <v>12.7</v>
      </c>
      <c r="G1155">
        <v>13.25</v>
      </c>
      <c r="H1155">
        <v>626</v>
      </c>
      <c r="I1155">
        <v>20</v>
      </c>
      <c r="J1155">
        <v>10</v>
      </c>
      <c r="K1155">
        <v>0</v>
      </c>
      <c r="L1155" t="s">
        <v>2655</v>
      </c>
    </row>
    <row r="1156" spans="1:12" x14ac:dyDescent="0.25">
      <c r="A1156">
        <v>1154</v>
      </c>
      <c r="B1156" t="s">
        <v>2656</v>
      </c>
      <c r="C1156" s="2">
        <v>43850</v>
      </c>
      <c r="D1156">
        <v>165</v>
      </c>
      <c r="E1156">
        <v>165</v>
      </c>
      <c r="F1156">
        <v>160.1</v>
      </c>
      <c r="G1156">
        <v>160.4</v>
      </c>
      <c r="H1156">
        <v>1409</v>
      </c>
      <c r="I1156">
        <v>260</v>
      </c>
      <c r="J1156">
        <v>130</v>
      </c>
      <c r="K1156">
        <v>0</v>
      </c>
      <c r="L1156" t="s">
        <v>2657</v>
      </c>
    </row>
    <row r="1157" spans="1:12" x14ac:dyDescent="0.25">
      <c r="A1157">
        <v>1155</v>
      </c>
      <c r="B1157" t="s">
        <v>2660</v>
      </c>
      <c r="C1157" s="2">
        <v>43850</v>
      </c>
      <c r="D1157">
        <v>8.25</v>
      </c>
      <c r="E1157">
        <v>8.25</v>
      </c>
      <c r="F1157">
        <v>7.6</v>
      </c>
      <c r="G1157">
        <v>8</v>
      </c>
      <c r="H1157">
        <v>19897</v>
      </c>
      <c r="I1157">
        <v>18</v>
      </c>
      <c r="J1157">
        <v>5</v>
      </c>
      <c r="K1157">
        <v>0</v>
      </c>
      <c r="L1157" t="s">
        <v>2661</v>
      </c>
    </row>
    <row r="1158" spans="1:12" x14ac:dyDescent="0.25">
      <c r="A1158">
        <v>1156</v>
      </c>
      <c r="B1158" t="s">
        <v>2662</v>
      </c>
      <c r="C1158" s="2">
        <v>43850</v>
      </c>
      <c r="D1158">
        <v>78</v>
      </c>
      <c r="E1158">
        <v>79.95</v>
      </c>
      <c r="F1158">
        <v>78</v>
      </c>
      <c r="G1158">
        <v>78.5</v>
      </c>
      <c r="H1158">
        <v>42000</v>
      </c>
      <c r="I1158">
        <v>92</v>
      </c>
      <c r="J1158">
        <v>49</v>
      </c>
      <c r="K1158">
        <v>0</v>
      </c>
      <c r="L1158" t="s">
        <v>2663</v>
      </c>
    </row>
    <row r="1159" spans="1:12" x14ac:dyDescent="0.25">
      <c r="A1159">
        <v>1157</v>
      </c>
      <c r="B1159" t="s">
        <v>2664</v>
      </c>
      <c r="C1159" s="2">
        <v>43850</v>
      </c>
      <c r="D1159">
        <v>64.25</v>
      </c>
      <c r="E1159">
        <v>64.25</v>
      </c>
      <c r="F1159">
        <v>58.15</v>
      </c>
      <c r="G1159">
        <v>58.15</v>
      </c>
      <c r="H1159">
        <v>2480940</v>
      </c>
      <c r="I1159">
        <v>475</v>
      </c>
      <c r="J1159">
        <v>25</v>
      </c>
      <c r="K1159">
        <v>0</v>
      </c>
      <c r="L1159" t="s">
        <v>2665</v>
      </c>
    </row>
    <row r="1160" spans="1:12" x14ac:dyDescent="0.25">
      <c r="A1160">
        <v>1158</v>
      </c>
      <c r="B1160" t="s">
        <v>2666</v>
      </c>
      <c r="C1160" s="2">
        <v>43850</v>
      </c>
      <c r="D1160">
        <v>237.95</v>
      </c>
      <c r="E1160">
        <v>237.95</v>
      </c>
      <c r="F1160">
        <v>226.6</v>
      </c>
      <c r="G1160">
        <v>227.95</v>
      </c>
      <c r="H1160">
        <v>14355</v>
      </c>
      <c r="I1160">
        <v>255</v>
      </c>
      <c r="J1160">
        <v>94</v>
      </c>
      <c r="K1160">
        <v>0</v>
      </c>
      <c r="L1160" t="s">
        <v>2667</v>
      </c>
    </row>
    <row r="1161" spans="1:12" x14ac:dyDescent="0.25">
      <c r="A1161">
        <v>1159</v>
      </c>
      <c r="B1161" t="s">
        <v>2670</v>
      </c>
      <c r="C1161" s="2">
        <v>43850</v>
      </c>
      <c r="D1161">
        <v>511.05</v>
      </c>
      <c r="E1161">
        <v>516.5</v>
      </c>
      <c r="F1161">
        <v>500.05</v>
      </c>
      <c r="G1161">
        <v>505</v>
      </c>
      <c r="H1161">
        <v>20478</v>
      </c>
      <c r="I1161">
        <v>580</v>
      </c>
      <c r="J1161">
        <v>353</v>
      </c>
      <c r="K1161">
        <v>0</v>
      </c>
      <c r="L1161" t="s">
        <v>2671</v>
      </c>
    </row>
    <row r="1162" spans="1:12" x14ac:dyDescent="0.25">
      <c r="A1162">
        <v>1160</v>
      </c>
      <c r="B1162" t="s">
        <v>2674</v>
      </c>
      <c r="C1162" s="2">
        <v>43850</v>
      </c>
      <c r="D1162">
        <v>259.39999999999998</v>
      </c>
      <c r="E1162">
        <v>270</v>
      </c>
      <c r="F1162">
        <v>257.10000000000002</v>
      </c>
      <c r="G1162">
        <v>268.10000000000002</v>
      </c>
      <c r="H1162">
        <v>22486</v>
      </c>
      <c r="I1162">
        <v>569</v>
      </c>
      <c r="J1162">
        <v>193</v>
      </c>
      <c r="K1162">
        <v>0</v>
      </c>
      <c r="L1162" t="s">
        <v>2675</v>
      </c>
    </row>
    <row r="1163" spans="1:12" x14ac:dyDescent="0.25">
      <c r="A1163">
        <v>1161</v>
      </c>
      <c r="B1163" t="s">
        <v>2676</v>
      </c>
      <c r="C1163" s="2">
        <v>43850</v>
      </c>
      <c r="D1163">
        <v>26.35</v>
      </c>
      <c r="E1163">
        <v>27.35</v>
      </c>
      <c r="F1163">
        <v>25.4</v>
      </c>
      <c r="G1163">
        <v>27.05</v>
      </c>
      <c r="H1163">
        <v>6997443</v>
      </c>
      <c r="I1163">
        <v>31</v>
      </c>
      <c r="J1163">
        <v>22</v>
      </c>
      <c r="K1163">
        <v>0</v>
      </c>
      <c r="L1163" t="s">
        <v>2677</v>
      </c>
    </row>
    <row r="1164" spans="1:12" x14ac:dyDescent="0.25">
      <c r="A1164">
        <v>1162</v>
      </c>
      <c r="B1164" t="s">
        <v>2678</v>
      </c>
      <c r="C1164" s="2">
        <v>43850</v>
      </c>
      <c r="D1164">
        <v>2228.35</v>
      </c>
      <c r="E1164">
        <v>2249.9499999999998</v>
      </c>
      <c r="F1164">
        <v>2167</v>
      </c>
      <c r="G1164">
        <v>2180.0500000000002</v>
      </c>
      <c r="H1164">
        <v>2200</v>
      </c>
      <c r="I1164">
        <v>2318</v>
      </c>
      <c r="J1164">
        <v>1601</v>
      </c>
      <c r="K1164">
        <v>0</v>
      </c>
      <c r="L1164" t="s">
        <v>2679</v>
      </c>
    </row>
    <row r="1165" spans="1:12" x14ac:dyDescent="0.25">
      <c r="A1165">
        <v>1163</v>
      </c>
      <c r="B1165" t="s">
        <v>2682</v>
      </c>
      <c r="C1165" s="2">
        <v>43850</v>
      </c>
      <c r="D1165">
        <v>51.55</v>
      </c>
      <c r="E1165">
        <v>51.55</v>
      </c>
      <c r="F1165">
        <v>49.15</v>
      </c>
      <c r="G1165">
        <v>50.65</v>
      </c>
      <c r="H1165">
        <v>247297</v>
      </c>
      <c r="I1165">
        <v>170</v>
      </c>
      <c r="J1165">
        <v>40</v>
      </c>
      <c r="K1165">
        <v>0</v>
      </c>
      <c r="L1165" t="s">
        <v>2683</v>
      </c>
    </row>
    <row r="1166" spans="1:12" x14ac:dyDescent="0.25">
      <c r="A1166">
        <v>1164</v>
      </c>
      <c r="B1166" t="s">
        <v>2684</v>
      </c>
      <c r="C1166" s="2">
        <v>43850</v>
      </c>
      <c r="D1166">
        <v>37.799999999999997</v>
      </c>
      <c r="E1166">
        <v>37.799999999999997</v>
      </c>
      <c r="F1166">
        <v>36.5</v>
      </c>
      <c r="G1166">
        <v>36.65</v>
      </c>
      <c r="H1166">
        <v>18202</v>
      </c>
      <c r="I1166">
        <v>87</v>
      </c>
      <c r="J1166">
        <v>27</v>
      </c>
      <c r="K1166">
        <v>0</v>
      </c>
      <c r="L1166" t="s">
        <v>2685</v>
      </c>
    </row>
    <row r="1167" spans="1:12" x14ac:dyDescent="0.25">
      <c r="A1167">
        <v>1165</v>
      </c>
      <c r="B1167" t="s">
        <v>2686</v>
      </c>
      <c r="C1167" s="2">
        <v>43850</v>
      </c>
      <c r="D1167">
        <v>83.1</v>
      </c>
      <c r="E1167">
        <v>85.25</v>
      </c>
      <c r="F1167">
        <v>83.1</v>
      </c>
      <c r="G1167">
        <v>84.4</v>
      </c>
      <c r="H1167">
        <v>3341</v>
      </c>
      <c r="I1167">
        <v>113</v>
      </c>
      <c r="J1167">
        <v>70</v>
      </c>
      <c r="K1167">
        <v>0</v>
      </c>
      <c r="L1167" t="s">
        <v>2687</v>
      </c>
    </row>
    <row r="1168" spans="1:12" x14ac:dyDescent="0.25">
      <c r="A1168">
        <v>1166</v>
      </c>
      <c r="B1168" t="s">
        <v>2688</v>
      </c>
      <c r="C1168" s="2">
        <v>43850</v>
      </c>
      <c r="D1168">
        <v>602.75</v>
      </c>
      <c r="E1168">
        <v>614.15</v>
      </c>
      <c r="F1168">
        <v>595</v>
      </c>
      <c r="G1168">
        <v>598.6</v>
      </c>
      <c r="H1168">
        <v>45052</v>
      </c>
      <c r="I1168">
        <v>910</v>
      </c>
      <c r="J1168">
        <v>496</v>
      </c>
      <c r="K1168">
        <v>0</v>
      </c>
      <c r="L1168" t="s">
        <v>2689</v>
      </c>
    </row>
    <row r="1169" spans="1:12" x14ac:dyDescent="0.25">
      <c r="A1169">
        <v>1167</v>
      </c>
      <c r="B1169" t="s">
        <v>2690</v>
      </c>
      <c r="C1169" s="2">
        <v>43850</v>
      </c>
      <c r="D1169">
        <v>270.05</v>
      </c>
      <c r="E1169">
        <v>290</v>
      </c>
      <c r="F1169">
        <v>264.2</v>
      </c>
      <c r="G1169">
        <v>278.14999999999998</v>
      </c>
      <c r="H1169">
        <v>3010</v>
      </c>
      <c r="I1169">
        <v>840</v>
      </c>
      <c r="J1169">
        <v>227</v>
      </c>
      <c r="K1169">
        <v>0</v>
      </c>
      <c r="L1169" t="s">
        <v>2691</v>
      </c>
    </row>
    <row r="1170" spans="1:12" x14ac:dyDescent="0.25">
      <c r="A1170">
        <v>1168</v>
      </c>
      <c r="B1170" t="s">
        <v>2692</v>
      </c>
      <c r="C1170" s="2">
        <v>43850</v>
      </c>
      <c r="D1170">
        <v>47.6</v>
      </c>
      <c r="E1170">
        <v>49.95</v>
      </c>
      <c r="F1170">
        <v>45.8</v>
      </c>
      <c r="G1170">
        <v>46.95</v>
      </c>
      <c r="H1170">
        <v>66350</v>
      </c>
      <c r="I1170">
        <v>92</v>
      </c>
      <c r="J1170">
        <v>37</v>
      </c>
      <c r="K1170">
        <v>0</v>
      </c>
      <c r="L1170" t="s">
        <v>2693</v>
      </c>
    </row>
    <row r="1171" spans="1:12" x14ac:dyDescent="0.25">
      <c r="A1171">
        <v>1169</v>
      </c>
      <c r="B1171" t="s">
        <v>2694</v>
      </c>
      <c r="C1171" s="2">
        <v>43850</v>
      </c>
      <c r="D1171">
        <v>42.75</v>
      </c>
      <c r="E1171">
        <v>42.85</v>
      </c>
      <c r="F1171">
        <v>42.5</v>
      </c>
      <c r="G1171">
        <v>42.55</v>
      </c>
      <c r="H1171">
        <v>338221</v>
      </c>
      <c r="I1171">
        <v>49</v>
      </c>
      <c r="J1171">
        <v>27</v>
      </c>
      <c r="K1171">
        <v>0</v>
      </c>
      <c r="L1171" t="s">
        <v>2695</v>
      </c>
    </row>
    <row r="1172" spans="1:12" x14ac:dyDescent="0.25">
      <c r="A1172">
        <v>1170</v>
      </c>
      <c r="B1172" t="s">
        <v>2696</v>
      </c>
      <c r="C1172" s="2">
        <v>43850</v>
      </c>
      <c r="D1172">
        <v>452</v>
      </c>
      <c r="E1172">
        <v>454.9</v>
      </c>
      <c r="F1172">
        <v>443.25</v>
      </c>
      <c r="G1172">
        <v>451.25</v>
      </c>
      <c r="H1172">
        <v>159363</v>
      </c>
      <c r="I1172">
        <v>588</v>
      </c>
      <c r="J1172">
        <v>377</v>
      </c>
      <c r="K1172">
        <v>0</v>
      </c>
      <c r="L1172" t="s">
        <v>2697</v>
      </c>
    </row>
    <row r="1173" spans="1:12" x14ac:dyDescent="0.25">
      <c r="A1173">
        <v>1171</v>
      </c>
      <c r="B1173" t="s">
        <v>2698</v>
      </c>
      <c r="C1173" s="2">
        <v>43850</v>
      </c>
      <c r="D1173">
        <v>433.7</v>
      </c>
      <c r="E1173">
        <v>443.5</v>
      </c>
      <c r="F1173">
        <v>430.05</v>
      </c>
      <c r="G1173">
        <v>430.55</v>
      </c>
      <c r="H1173">
        <v>7544</v>
      </c>
      <c r="I1173">
        <v>490</v>
      </c>
      <c r="J1173">
        <v>150</v>
      </c>
      <c r="K1173">
        <v>0</v>
      </c>
      <c r="L1173" t="s">
        <v>2699</v>
      </c>
    </row>
    <row r="1174" spans="1:12" x14ac:dyDescent="0.25">
      <c r="A1174">
        <v>1172</v>
      </c>
      <c r="B1174" t="s">
        <v>2700</v>
      </c>
      <c r="C1174" s="2">
        <v>43850</v>
      </c>
      <c r="D1174">
        <v>1134.9000000000001</v>
      </c>
      <c r="E1174">
        <v>1159.75</v>
      </c>
      <c r="F1174">
        <v>1118.05</v>
      </c>
      <c r="G1174">
        <v>1145.2</v>
      </c>
      <c r="H1174">
        <v>10531</v>
      </c>
      <c r="I1174">
        <v>1311</v>
      </c>
      <c r="J1174">
        <v>924</v>
      </c>
      <c r="K1174">
        <v>0</v>
      </c>
      <c r="L1174" t="s">
        <v>2701</v>
      </c>
    </row>
    <row r="1175" spans="1:12" x14ac:dyDescent="0.25">
      <c r="A1175">
        <v>1173</v>
      </c>
      <c r="B1175" t="s">
        <v>2702</v>
      </c>
      <c r="C1175" s="2">
        <v>43850</v>
      </c>
      <c r="D1175">
        <v>244</v>
      </c>
      <c r="E1175">
        <v>245.6</v>
      </c>
      <c r="F1175">
        <v>229.65</v>
      </c>
      <c r="G1175">
        <v>232.5</v>
      </c>
      <c r="H1175">
        <v>85129</v>
      </c>
      <c r="I1175">
        <v>560</v>
      </c>
      <c r="J1175">
        <v>170</v>
      </c>
      <c r="K1175">
        <v>0</v>
      </c>
      <c r="L1175" t="s">
        <v>2703</v>
      </c>
    </row>
    <row r="1176" spans="1:12" x14ac:dyDescent="0.25">
      <c r="A1176">
        <v>1174</v>
      </c>
      <c r="B1176" t="s">
        <v>2706</v>
      </c>
      <c r="C1176" s="2">
        <v>43850</v>
      </c>
      <c r="D1176">
        <v>14.05</v>
      </c>
      <c r="E1176">
        <v>15.3</v>
      </c>
      <c r="F1176">
        <v>13.5</v>
      </c>
      <c r="G1176">
        <v>14.25</v>
      </c>
      <c r="H1176">
        <v>10089</v>
      </c>
      <c r="I1176">
        <v>49</v>
      </c>
      <c r="J1176">
        <v>10</v>
      </c>
      <c r="K1176">
        <v>0</v>
      </c>
      <c r="L1176" t="s">
        <v>2707</v>
      </c>
    </row>
    <row r="1177" spans="1:12" x14ac:dyDescent="0.25">
      <c r="A1177">
        <v>1175</v>
      </c>
      <c r="B1177" t="s">
        <v>2708</v>
      </c>
      <c r="C1177" s="2">
        <v>43850</v>
      </c>
      <c r="D1177">
        <v>322.60000000000002</v>
      </c>
      <c r="E1177">
        <v>337</v>
      </c>
      <c r="F1177">
        <v>320</v>
      </c>
      <c r="G1177">
        <v>331.1</v>
      </c>
      <c r="H1177">
        <v>307990</v>
      </c>
      <c r="I1177">
        <v>429</v>
      </c>
      <c r="J1177">
        <v>265</v>
      </c>
      <c r="K1177">
        <v>0</v>
      </c>
      <c r="L1177" t="s">
        <v>2709</v>
      </c>
    </row>
    <row r="1178" spans="1:12" x14ac:dyDescent="0.25">
      <c r="A1178">
        <v>1176</v>
      </c>
      <c r="B1178" t="s">
        <v>2710</v>
      </c>
      <c r="C1178" s="2">
        <v>43850</v>
      </c>
      <c r="D1178">
        <v>130</v>
      </c>
      <c r="E1178">
        <v>133.80000000000001</v>
      </c>
      <c r="F1178">
        <v>123.1</v>
      </c>
      <c r="G1178">
        <v>123.55</v>
      </c>
      <c r="H1178">
        <v>61508</v>
      </c>
      <c r="I1178">
        <v>890</v>
      </c>
      <c r="J1178">
        <v>73</v>
      </c>
      <c r="K1178">
        <v>0</v>
      </c>
      <c r="L1178" t="s">
        <v>2711</v>
      </c>
    </row>
    <row r="1179" spans="1:12" x14ac:dyDescent="0.25">
      <c r="A1179">
        <v>1177</v>
      </c>
      <c r="B1179" t="s">
        <v>2712</v>
      </c>
      <c r="C1179" s="2">
        <v>43850</v>
      </c>
      <c r="D1179">
        <v>930</v>
      </c>
      <c r="E1179">
        <v>930</v>
      </c>
      <c r="F1179">
        <v>887.15</v>
      </c>
      <c r="G1179">
        <v>905.15</v>
      </c>
      <c r="H1179">
        <v>662</v>
      </c>
      <c r="I1179">
        <v>1389</v>
      </c>
      <c r="J1179">
        <v>805</v>
      </c>
      <c r="K1179">
        <v>0</v>
      </c>
      <c r="L1179" t="s">
        <v>2713</v>
      </c>
    </row>
    <row r="1180" spans="1:12" x14ac:dyDescent="0.25">
      <c r="A1180">
        <v>1178</v>
      </c>
      <c r="B1180" t="s">
        <v>2716</v>
      </c>
      <c r="C1180" s="2">
        <v>43850</v>
      </c>
      <c r="D1180">
        <v>18.45</v>
      </c>
      <c r="E1180">
        <v>19.7</v>
      </c>
      <c r="F1180">
        <v>17.75</v>
      </c>
      <c r="G1180">
        <v>19.05</v>
      </c>
      <c r="H1180">
        <v>11289</v>
      </c>
      <c r="I1180">
        <v>34</v>
      </c>
      <c r="J1180">
        <v>13</v>
      </c>
      <c r="K1180">
        <v>0</v>
      </c>
      <c r="L1180" t="s">
        <v>2717</v>
      </c>
    </row>
    <row r="1181" spans="1:12" x14ac:dyDescent="0.25">
      <c r="A1181">
        <v>1179</v>
      </c>
      <c r="B1181" t="s">
        <v>2714</v>
      </c>
      <c r="C1181" s="2">
        <v>43850</v>
      </c>
      <c r="D1181">
        <v>10.9</v>
      </c>
      <c r="E1181">
        <v>11.2</v>
      </c>
      <c r="F1181">
        <v>10.9</v>
      </c>
      <c r="G1181">
        <v>11.1</v>
      </c>
      <c r="H1181">
        <v>6062904</v>
      </c>
      <c r="I1181">
        <v>19</v>
      </c>
      <c r="J1181">
        <v>10</v>
      </c>
      <c r="K1181">
        <v>0</v>
      </c>
      <c r="L1181" t="s">
        <v>2715</v>
      </c>
    </row>
    <row r="1182" spans="1:12" x14ac:dyDescent="0.25">
      <c r="A1182">
        <v>1180</v>
      </c>
      <c r="B1182" t="s">
        <v>2718</v>
      </c>
      <c r="C1182" s="2">
        <v>43850</v>
      </c>
      <c r="D1182">
        <v>234</v>
      </c>
      <c r="E1182">
        <v>234</v>
      </c>
      <c r="F1182">
        <v>220.2</v>
      </c>
      <c r="G1182">
        <v>228</v>
      </c>
      <c r="H1182">
        <v>8446</v>
      </c>
      <c r="I1182">
        <v>355</v>
      </c>
      <c r="J1182">
        <v>175</v>
      </c>
      <c r="K1182">
        <v>0</v>
      </c>
      <c r="L1182" t="s">
        <v>2719</v>
      </c>
    </row>
    <row r="1183" spans="1:12" x14ac:dyDescent="0.25">
      <c r="A1183">
        <v>1181</v>
      </c>
      <c r="B1183" t="s">
        <v>2720</v>
      </c>
      <c r="C1183" s="2">
        <v>43850</v>
      </c>
      <c r="D1183">
        <v>1055</v>
      </c>
      <c r="E1183">
        <v>1066.05</v>
      </c>
      <c r="F1183">
        <v>945.1</v>
      </c>
      <c r="G1183">
        <v>985.1</v>
      </c>
      <c r="H1183">
        <v>122141</v>
      </c>
      <c r="I1183">
        <v>1397</v>
      </c>
      <c r="J1183">
        <v>691</v>
      </c>
      <c r="K1183">
        <v>0</v>
      </c>
      <c r="L1183" t="s">
        <v>2721</v>
      </c>
    </row>
    <row r="1184" spans="1:12" x14ac:dyDescent="0.25">
      <c r="A1184">
        <v>1182</v>
      </c>
      <c r="B1184" t="s">
        <v>2722</v>
      </c>
      <c r="C1184" s="2">
        <v>43850</v>
      </c>
      <c r="D1184">
        <v>189.5</v>
      </c>
      <c r="E1184">
        <v>197</v>
      </c>
      <c r="F1184">
        <v>187.5</v>
      </c>
      <c r="G1184">
        <v>193.3</v>
      </c>
      <c r="H1184">
        <v>1322092</v>
      </c>
      <c r="I1184">
        <v>414</v>
      </c>
      <c r="J1184">
        <v>112</v>
      </c>
      <c r="K1184">
        <v>0</v>
      </c>
      <c r="L1184" t="s">
        <v>2722</v>
      </c>
    </row>
    <row r="1185" spans="1:12" x14ac:dyDescent="0.25">
      <c r="A1185">
        <v>1183</v>
      </c>
      <c r="B1185" t="s">
        <v>2725</v>
      </c>
      <c r="C1185" s="2">
        <v>43850</v>
      </c>
      <c r="D1185">
        <v>66.400000000000006</v>
      </c>
      <c r="E1185">
        <v>68.900000000000006</v>
      </c>
      <c r="F1185">
        <v>66.25</v>
      </c>
      <c r="G1185">
        <v>66.95</v>
      </c>
      <c r="H1185">
        <v>891583</v>
      </c>
      <c r="I1185">
        <v>124</v>
      </c>
      <c r="J1185">
        <v>57</v>
      </c>
      <c r="K1185">
        <v>0</v>
      </c>
      <c r="L1185" t="s">
        <v>2726</v>
      </c>
    </row>
    <row r="1186" spans="1:12" x14ac:dyDescent="0.25">
      <c r="A1186">
        <v>1184</v>
      </c>
      <c r="B1186" t="s">
        <v>2727</v>
      </c>
      <c r="C1186" s="2">
        <v>43850</v>
      </c>
      <c r="D1186">
        <v>76.900000000000006</v>
      </c>
      <c r="E1186">
        <v>78.45</v>
      </c>
      <c r="F1186">
        <v>73.400000000000006</v>
      </c>
      <c r="G1186">
        <v>74.75</v>
      </c>
      <c r="H1186">
        <v>860923</v>
      </c>
      <c r="I1186">
        <v>225</v>
      </c>
      <c r="J1186">
        <v>54</v>
      </c>
      <c r="K1186">
        <v>0</v>
      </c>
      <c r="L1186" t="s">
        <v>2728</v>
      </c>
    </row>
    <row r="1187" spans="1:12" x14ac:dyDescent="0.25">
      <c r="A1187">
        <v>1185</v>
      </c>
      <c r="B1187" t="s">
        <v>2731</v>
      </c>
      <c r="C1187" s="2">
        <v>43850</v>
      </c>
      <c r="D1187">
        <v>104.45</v>
      </c>
      <c r="E1187">
        <v>105.1</v>
      </c>
      <c r="F1187">
        <v>102.1</v>
      </c>
      <c r="G1187">
        <v>102.8</v>
      </c>
      <c r="H1187">
        <v>1283583</v>
      </c>
      <c r="I1187">
        <v>153</v>
      </c>
      <c r="J1187">
        <v>92</v>
      </c>
      <c r="K1187">
        <v>0</v>
      </c>
      <c r="L1187" t="s">
        <v>2732</v>
      </c>
    </row>
    <row r="1188" spans="1:12" x14ac:dyDescent="0.25">
      <c r="A1188">
        <v>1186</v>
      </c>
      <c r="B1188" t="s">
        <v>2733</v>
      </c>
      <c r="C1188" s="2">
        <v>43850</v>
      </c>
      <c r="D1188">
        <v>22.7</v>
      </c>
      <c r="E1188">
        <v>22.7</v>
      </c>
      <c r="F1188">
        <v>21.75</v>
      </c>
      <c r="G1188">
        <v>21.8</v>
      </c>
      <c r="H1188">
        <v>69033</v>
      </c>
      <c r="I1188">
        <v>35</v>
      </c>
      <c r="J1188">
        <v>16</v>
      </c>
      <c r="K1188">
        <v>0</v>
      </c>
      <c r="L1188" t="s">
        <v>2734</v>
      </c>
    </row>
    <row r="1189" spans="1:12" x14ac:dyDescent="0.25">
      <c r="A1189">
        <v>1187</v>
      </c>
      <c r="B1189" t="s">
        <v>2735</v>
      </c>
      <c r="C1189" s="2">
        <v>43850</v>
      </c>
      <c r="D1189">
        <v>36</v>
      </c>
      <c r="E1189">
        <v>36.4</v>
      </c>
      <c r="F1189">
        <v>34.799999999999997</v>
      </c>
      <c r="G1189">
        <v>35</v>
      </c>
      <c r="H1189">
        <v>23752</v>
      </c>
      <c r="I1189">
        <v>74</v>
      </c>
      <c r="J1189">
        <v>23</v>
      </c>
      <c r="K1189">
        <v>0</v>
      </c>
      <c r="L1189" t="s">
        <v>2736</v>
      </c>
    </row>
    <row r="1190" spans="1:12" x14ac:dyDescent="0.25">
      <c r="A1190">
        <v>1188</v>
      </c>
      <c r="B1190" t="s">
        <v>2739</v>
      </c>
      <c r="C1190" s="2">
        <v>43850</v>
      </c>
      <c r="D1190">
        <v>13.25</v>
      </c>
      <c r="E1190">
        <v>13.45</v>
      </c>
      <c r="F1190">
        <v>12.9</v>
      </c>
      <c r="G1190">
        <v>13.45</v>
      </c>
      <c r="H1190">
        <v>145334</v>
      </c>
      <c r="I1190">
        <v>84</v>
      </c>
      <c r="J1190">
        <v>6</v>
      </c>
      <c r="K1190">
        <v>0</v>
      </c>
      <c r="L1190" t="s">
        <v>2740</v>
      </c>
    </row>
    <row r="1191" spans="1:12" x14ac:dyDescent="0.25">
      <c r="A1191">
        <v>1189</v>
      </c>
      <c r="B1191" t="s">
        <v>2743</v>
      </c>
      <c r="C1191" s="2">
        <v>43850</v>
      </c>
      <c r="D1191">
        <v>178.5</v>
      </c>
      <c r="E1191">
        <v>179.9</v>
      </c>
      <c r="F1191">
        <v>172.8</v>
      </c>
      <c r="G1191">
        <v>176.95</v>
      </c>
      <c r="H1191">
        <v>5977</v>
      </c>
      <c r="I1191">
        <v>294</v>
      </c>
      <c r="J1191">
        <v>127</v>
      </c>
      <c r="K1191">
        <v>0</v>
      </c>
      <c r="L1191" t="s">
        <v>2744</v>
      </c>
    </row>
    <row r="1192" spans="1:12" x14ac:dyDescent="0.25">
      <c r="A1192">
        <v>1190</v>
      </c>
      <c r="B1192" t="s">
        <v>2745</v>
      </c>
      <c r="C1192" s="2">
        <v>43850</v>
      </c>
      <c r="D1192">
        <v>9.3000000000000007</v>
      </c>
      <c r="E1192">
        <v>9.6999999999999993</v>
      </c>
      <c r="F1192">
        <v>9.15</v>
      </c>
      <c r="G1192">
        <v>9.4</v>
      </c>
      <c r="H1192">
        <v>804192</v>
      </c>
      <c r="I1192">
        <v>59</v>
      </c>
      <c r="J1192">
        <v>7</v>
      </c>
      <c r="K1192">
        <v>0</v>
      </c>
      <c r="L1192" t="s">
        <v>2746</v>
      </c>
    </row>
    <row r="1193" spans="1:12" x14ac:dyDescent="0.25">
      <c r="A1193">
        <v>1191</v>
      </c>
      <c r="B1193" t="s">
        <v>2747</v>
      </c>
      <c r="C1193" s="2">
        <v>43850</v>
      </c>
      <c r="D1193">
        <v>3635</v>
      </c>
      <c r="E1193">
        <v>3644.85</v>
      </c>
      <c r="F1193">
        <v>3602</v>
      </c>
      <c r="G1193">
        <v>3616.15</v>
      </c>
      <c r="H1193">
        <v>84046</v>
      </c>
      <c r="I1193">
        <v>3655</v>
      </c>
      <c r="J1193">
        <v>1556</v>
      </c>
      <c r="K1193">
        <v>0</v>
      </c>
      <c r="L1193" t="s">
        <v>2748</v>
      </c>
    </row>
    <row r="1194" spans="1:12" x14ac:dyDescent="0.25">
      <c r="A1194">
        <v>1192</v>
      </c>
      <c r="B1194" t="s">
        <v>2749</v>
      </c>
      <c r="C1194" s="2">
        <v>43850</v>
      </c>
      <c r="D1194">
        <v>128.94999999999999</v>
      </c>
      <c r="E1194">
        <v>131.94999999999999</v>
      </c>
      <c r="F1194">
        <v>122.4</v>
      </c>
      <c r="G1194">
        <v>126.5</v>
      </c>
      <c r="H1194">
        <v>19935</v>
      </c>
      <c r="I1194">
        <v>214</v>
      </c>
      <c r="J1194">
        <v>86</v>
      </c>
      <c r="K1194">
        <v>0</v>
      </c>
      <c r="L1194" t="s">
        <v>2750</v>
      </c>
    </row>
    <row r="1195" spans="1:12" x14ac:dyDescent="0.25">
      <c r="A1195">
        <v>1193</v>
      </c>
      <c r="B1195" t="s">
        <v>2753</v>
      </c>
      <c r="C1195" s="2">
        <v>43850</v>
      </c>
      <c r="D1195">
        <v>208.4</v>
      </c>
      <c r="E1195">
        <v>208.6</v>
      </c>
      <c r="F1195">
        <v>202</v>
      </c>
      <c r="G1195">
        <v>202.65</v>
      </c>
      <c r="H1195">
        <v>122301</v>
      </c>
      <c r="I1195">
        <v>262</v>
      </c>
      <c r="J1195">
        <v>138</v>
      </c>
      <c r="K1195">
        <v>0</v>
      </c>
      <c r="L1195" t="s">
        <v>2754</v>
      </c>
    </row>
    <row r="1196" spans="1:12" x14ac:dyDescent="0.25">
      <c r="A1196">
        <v>1194</v>
      </c>
      <c r="B1196" t="s">
        <v>2755</v>
      </c>
      <c r="C1196" s="2">
        <v>43850</v>
      </c>
      <c r="D1196">
        <v>1098</v>
      </c>
      <c r="E1196">
        <v>1113.8</v>
      </c>
      <c r="F1196">
        <v>1067.3499999999999</v>
      </c>
      <c r="G1196">
        <v>1073.4000000000001</v>
      </c>
      <c r="H1196">
        <v>1213442</v>
      </c>
      <c r="I1196">
        <v>1477</v>
      </c>
      <c r="J1196">
        <v>902</v>
      </c>
      <c r="K1196">
        <v>0</v>
      </c>
      <c r="L1196" t="s">
        <v>2756</v>
      </c>
    </row>
    <row r="1197" spans="1:12" x14ac:dyDescent="0.25">
      <c r="A1197">
        <v>1195</v>
      </c>
      <c r="B1197" t="s">
        <v>2757</v>
      </c>
      <c r="C1197" s="2">
        <v>43850</v>
      </c>
      <c r="D1197">
        <v>754.95</v>
      </c>
      <c r="E1197">
        <v>757.1</v>
      </c>
      <c r="F1197">
        <v>748.35</v>
      </c>
      <c r="G1197">
        <v>750.6</v>
      </c>
      <c r="H1197">
        <v>5793</v>
      </c>
      <c r="I1197">
        <v>1305</v>
      </c>
      <c r="J1197">
        <v>722</v>
      </c>
      <c r="K1197">
        <v>0</v>
      </c>
      <c r="L1197" t="s">
        <v>2758</v>
      </c>
    </row>
    <row r="1198" spans="1:12" x14ac:dyDescent="0.25">
      <c r="A1198">
        <v>1196</v>
      </c>
      <c r="B1198" t="s">
        <v>2761</v>
      </c>
      <c r="C1198" s="2">
        <v>43850</v>
      </c>
      <c r="D1198">
        <v>389</v>
      </c>
      <c r="E1198">
        <v>393</v>
      </c>
      <c r="F1198">
        <v>386.4</v>
      </c>
      <c r="G1198">
        <v>389.5</v>
      </c>
      <c r="H1198">
        <v>310474</v>
      </c>
      <c r="I1198">
        <v>551</v>
      </c>
      <c r="J1198">
        <v>288</v>
      </c>
      <c r="K1198">
        <v>0</v>
      </c>
      <c r="L1198" t="s">
        <v>2762</v>
      </c>
    </row>
    <row r="1199" spans="1:12" x14ac:dyDescent="0.25">
      <c r="A1199">
        <v>1197</v>
      </c>
      <c r="B1199" t="s">
        <v>2763</v>
      </c>
      <c r="C1199" s="2">
        <v>43850</v>
      </c>
      <c r="D1199">
        <v>93.7</v>
      </c>
      <c r="E1199">
        <v>94</v>
      </c>
      <c r="F1199">
        <v>92.25</v>
      </c>
      <c r="G1199">
        <v>92.75</v>
      </c>
      <c r="H1199">
        <v>23512</v>
      </c>
      <c r="I1199">
        <v>140</v>
      </c>
      <c r="J1199">
        <v>80</v>
      </c>
      <c r="K1199">
        <v>0</v>
      </c>
      <c r="L1199" t="s">
        <v>2764</v>
      </c>
    </row>
    <row r="1200" spans="1:12" x14ac:dyDescent="0.25">
      <c r="A1200">
        <v>1198</v>
      </c>
      <c r="B1200" t="s">
        <v>2765</v>
      </c>
      <c r="C1200" s="2">
        <v>43850</v>
      </c>
      <c r="D1200">
        <v>138.80000000000001</v>
      </c>
      <c r="E1200">
        <v>139.80000000000001</v>
      </c>
      <c r="F1200">
        <v>130.75</v>
      </c>
      <c r="G1200">
        <v>132.69999999999999</v>
      </c>
      <c r="H1200">
        <v>158974</v>
      </c>
      <c r="I1200">
        <v>234</v>
      </c>
      <c r="J1200">
        <v>75</v>
      </c>
      <c r="K1200">
        <v>0</v>
      </c>
      <c r="L1200" t="s">
        <v>2766</v>
      </c>
    </row>
    <row r="1201" spans="1:12" x14ac:dyDescent="0.25">
      <c r="A1201">
        <v>1199</v>
      </c>
      <c r="B1201" t="s">
        <v>2767</v>
      </c>
      <c r="C1201" s="2">
        <v>43850</v>
      </c>
      <c r="D1201">
        <v>50.2</v>
      </c>
      <c r="E1201">
        <v>50.5</v>
      </c>
      <c r="F1201">
        <v>49.05</v>
      </c>
      <c r="G1201">
        <v>49.55</v>
      </c>
      <c r="H1201">
        <v>24146</v>
      </c>
      <c r="I1201">
        <v>150</v>
      </c>
      <c r="J1201">
        <v>42</v>
      </c>
      <c r="K1201">
        <v>0</v>
      </c>
      <c r="L1201" t="s">
        <v>2768</v>
      </c>
    </row>
    <row r="1202" spans="1:12" x14ac:dyDescent="0.25">
      <c r="A1202">
        <v>1200</v>
      </c>
      <c r="B1202" t="s">
        <v>2769</v>
      </c>
      <c r="C1202" s="2">
        <v>43850</v>
      </c>
      <c r="D1202">
        <v>30.8</v>
      </c>
      <c r="E1202">
        <v>31.8</v>
      </c>
      <c r="F1202">
        <v>30.8</v>
      </c>
      <c r="G1202">
        <v>31.7</v>
      </c>
      <c r="H1202">
        <v>44</v>
      </c>
      <c r="I1202">
        <v>90</v>
      </c>
      <c r="J1202">
        <v>26</v>
      </c>
      <c r="K1202">
        <v>0</v>
      </c>
      <c r="L1202" t="s">
        <v>2770</v>
      </c>
    </row>
    <row r="1203" spans="1:12" x14ac:dyDescent="0.25">
      <c r="A1203">
        <v>1201</v>
      </c>
      <c r="B1203" t="s">
        <v>2771</v>
      </c>
      <c r="C1203" s="2">
        <v>43850</v>
      </c>
      <c r="D1203">
        <v>23</v>
      </c>
      <c r="E1203">
        <v>24.9</v>
      </c>
      <c r="F1203">
        <v>22.9</v>
      </c>
      <c r="G1203">
        <v>23.8</v>
      </c>
      <c r="H1203">
        <v>45847</v>
      </c>
      <c r="I1203">
        <v>30</v>
      </c>
      <c r="J1203">
        <v>9</v>
      </c>
      <c r="K1203">
        <v>0</v>
      </c>
      <c r="L1203" t="s">
        <v>2772</v>
      </c>
    </row>
    <row r="1204" spans="1:12" x14ac:dyDescent="0.25">
      <c r="A1204">
        <v>1202</v>
      </c>
      <c r="B1204" t="s">
        <v>2773</v>
      </c>
      <c r="C1204" s="2">
        <v>43850</v>
      </c>
      <c r="D1204">
        <v>70</v>
      </c>
      <c r="E1204">
        <v>71.900000000000006</v>
      </c>
      <c r="F1204">
        <v>67.55</v>
      </c>
      <c r="G1204">
        <v>69</v>
      </c>
      <c r="H1204">
        <v>11122</v>
      </c>
      <c r="I1204">
        <v>138</v>
      </c>
      <c r="J1204">
        <v>56</v>
      </c>
      <c r="K1204">
        <v>0</v>
      </c>
      <c r="L1204" t="s">
        <v>2774</v>
      </c>
    </row>
    <row r="1205" spans="1:12" x14ac:dyDescent="0.25">
      <c r="A1205">
        <v>1203</v>
      </c>
      <c r="B1205" t="s">
        <v>2775</v>
      </c>
      <c r="C1205" s="2">
        <v>43850</v>
      </c>
      <c r="D1205">
        <v>238</v>
      </c>
      <c r="E1205">
        <v>258.5</v>
      </c>
      <c r="F1205">
        <v>230.45</v>
      </c>
      <c r="G1205">
        <v>243.95</v>
      </c>
      <c r="H1205">
        <v>32459</v>
      </c>
      <c r="I1205">
        <v>399</v>
      </c>
      <c r="J1205">
        <v>135</v>
      </c>
      <c r="K1205">
        <v>0</v>
      </c>
      <c r="L1205" t="s">
        <v>2776</v>
      </c>
    </row>
    <row r="1206" spans="1:12" x14ac:dyDescent="0.25">
      <c r="A1206">
        <v>1204</v>
      </c>
      <c r="B1206" t="s">
        <v>2777</v>
      </c>
      <c r="C1206" s="2">
        <v>43850</v>
      </c>
      <c r="D1206">
        <v>9.9499999999999993</v>
      </c>
      <c r="E1206">
        <v>9.9499999999999993</v>
      </c>
      <c r="F1206">
        <v>9.9499999999999993</v>
      </c>
      <c r="G1206">
        <v>9.9499999999999993</v>
      </c>
      <c r="H1206">
        <v>10</v>
      </c>
      <c r="I1206">
        <v>67</v>
      </c>
      <c r="J1206">
        <v>5</v>
      </c>
      <c r="K1206">
        <v>0</v>
      </c>
      <c r="L1206" t="s">
        <v>2778</v>
      </c>
    </row>
    <row r="1207" spans="1:12" x14ac:dyDescent="0.25">
      <c r="A1207">
        <v>1205</v>
      </c>
      <c r="B1207" t="s">
        <v>2779</v>
      </c>
      <c r="C1207" s="2">
        <v>43850</v>
      </c>
      <c r="D1207">
        <v>135.6</v>
      </c>
      <c r="E1207">
        <v>139.19999999999999</v>
      </c>
      <c r="F1207">
        <v>133.1</v>
      </c>
      <c r="G1207">
        <v>136.55000000000001</v>
      </c>
      <c r="H1207">
        <v>3031037</v>
      </c>
      <c r="I1207">
        <v>400</v>
      </c>
      <c r="J1207">
        <v>97</v>
      </c>
      <c r="K1207">
        <v>0</v>
      </c>
      <c r="L1207" t="s">
        <v>2780</v>
      </c>
    </row>
    <row r="1208" spans="1:12" x14ac:dyDescent="0.25">
      <c r="A1208">
        <v>1206</v>
      </c>
      <c r="B1208" t="s">
        <v>2783</v>
      </c>
      <c r="C1208" s="2">
        <v>43850</v>
      </c>
      <c r="D1208">
        <v>285.05</v>
      </c>
      <c r="E1208">
        <v>293.85000000000002</v>
      </c>
      <c r="F1208">
        <v>282.7</v>
      </c>
      <c r="G1208">
        <v>285.10000000000002</v>
      </c>
      <c r="H1208">
        <v>41555</v>
      </c>
      <c r="I1208">
        <v>379</v>
      </c>
      <c r="J1208">
        <v>163</v>
      </c>
      <c r="K1208">
        <v>0</v>
      </c>
      <c r="L1208" t="s">
        <v>2784</v>
      </c>
    </row>
    <row r="1209" spans="1:12" x14ac:dyDescent="0.25">
      <c r="A1209">
        <v>1207</v>
      </c>
      <c r="B1209" t="s">
        <v>2785</v>
      </c>
      <c r="C1209" s="2">
        <v>43850</v>
      </c>
      <c r="D1209">
        <v>472.75</v>
      </c>
      <c r="E1209">
        <v>477</v>
      </c>
      <c r="F1209">
        <v>455.15</v>
      </c>
      <c r="G1209">
        <v>462.8</v>
      </c>
      <c r="H1209">
        <v>171215</v>
      </c>
      <c r="I1209">
        <v>510</v>
      </c>
      <c r="J1209">
        <v>290</v>
      </c>
      <c r="K1209">
        <v>0</v>
      </c>
      <c r="L1209" t="s">
        <v>2786</v>
      </c>
    </row>
    <row r="1210" spans="1:12" x14ac:dyDescent="0.25">
      <c r="A1210">
        <v>1208</v>
      </c>
      <c r="B1210" t="s">
        <v>2791</v>
      </c>
      <c r="C1210" s="2">
        <v>43850</v>
      </c>
      <c r="D1210">
        <v>18.05</v>
      </c>
      <c r="E1210">
        <v>19.95</v>
      </c>
      <c r="F1210">
        <v>18.05</v>
      </c>
      <c r="G1210">
        <v>19</v>
      </c>
      <c r="H1210">
        <v>2160</v>
      </c>
      <c r="I1210">
        <v>27</v>
      </c>
      <c r="J1210">
        <v>14</v>
      </c>
      <c r="K1210">
        <v>0</v>
      </c>
      <c r="L1210" t="s">
        <v>2792</v>
      </c>
    </row>
    <row r="1211" spans="1:12" x14ac:dyDescent="0.25">
      <c r="A1211">
        <v>1209</v>
      </c>
      <c r="B1211" t="s">
        <v>2793</v>
      </c>
      <c r="C1211" s="2">
        <v>43850</v>
      </c>
      <c r="D1211">
        <v>461.05</v>
      </c>
      <c r="E1211">
        <v>474.95</v>
      </c>
      <c r="F1211">
        <v>456.45</v>
      </c>
      <c r="G1211">
        <v>458.9</v>
      </c>
      <c r="H1211">
        <v>520</v>
      </c>
      <c r="I1211">
        <v>850</v>
      </c>
      <c r="J1211">
        <v>395</v>
      </c>
      <c r="K1211">
        <v>0</v>
      </c>
      <c r="L1211" t="s">
        <v>2794</v>
      </c>
    </row>
    <row r="1212" spans="1:12" x14ac:dyDescent="0.25">
      <c r="A1212">
        <v>1210</v>
      </c>
      <c r="B1212" t="s">
        <v>2795</v>
      </c>
      <c r="C1212" s="2">
        <v>43850</v>
      </c>
      <c r="D1212">
        <v>2300</v>
      </c>
      <c r="E1212">
        <v>2305</v>
      </c>
      <c r="F1212">
        <v>2240.0500000000002</v>
      </c>
      <c r="G1212">
        <v>2249.85</v>
      </c>
      <c r="H1212">
        <v>1565</v>
      </c>
      <c r="I1212">
        <v>4450</v>
      </c>
      <c r="J1212">
        <v>1663</v>
      </c>
      <c r="K1212">
        <v>0</v>
      </c>
      <c r="L1212" t="s">
        <v>2796</v>
      </c>
    </row>
    <row r="1213" spans="1:12" x14ac:dyDescent="0.25">
      <c r="A1213">
        <v>1211</v>
      </c>
      <c r="B1213" t="s">
        <v>2801</v>
      </c>
      <c r="C1213" s="2">
        <v>43850</v>
      </c>
      <c r="D1213">
        <v>74.25</v>
      </c>
      <c r="E1213">
        <v>74.25</v>
      </c>
      <c r="F1213">
        <v>69.7</v>
      </c>
      <c r="G1213">
        <v>70.25</v>
      </c>
      <c r="H1213">
        <v>50940</v>
      </c>
      <c r="I1213">
        <v>139</v>
      </c>
      <c r="J1213">
        <v>61</v>
      </c>
      <c r="K1213">
        <v>0</v>
      </c>
      <c r="L1213" t="s">
        <v>2802</v>
      </c>
    </row>
    <row r="1214" spans="1:12" x14ac:dyDescent="0.25">
      <c r="A1214">
        <v>1212</v>
      </c>
      <c r="B1214" t="s">
        <v>2799</v>
      </c>
      <c r="C1214" s="2">
        <v>43850</v>
      </c>
      <c r="D1214">
        <v>1668.95</v>
      </c>
      <c r="E1214">
        <v>1687</v>
      </c>
      <c r="F1214">
        <v>1659.25</v>
      </c>
      <c r="G1214">
        <v>1678.55</v>
      </c>
      <c r="H1214">
        <v>33272</v>
      </c>
      <c r="I1214">
        <v>1733</v>
      </c>
      <c r="J1214">
        <v>1330</v>
      </c>
      <c r="K1214">
        <v>0</v>
      </c>
      <c r="L1214" t="s">
        <v>2800</v>
      </c>
    </row>
    <row r="1215" spans="1:12" x14ac:dyDescent="0.25">
      <c r="A1215">
        <v>1213</v>
      </c>
      <c r="B1215" t="s">
        <v>2803</v>
      </c>
      <c r="C1215" s="2">
        <v>43850</v>
      </c>
      <c r="D1215">
        <v>322</v>
      </c>
      <c r="E1215">
        <v>328</v>
      </c>
      <c r="F1215">
        <v>310</v>
      </c>
      <c r="G1215">
        <v>316.7</v>
      </c>
      <c r="H1215">
        <v>1473</v>
      </c>
      <c r="I1215">
        <v>538</v>
      </c>
      <c r="J1215">
        <v>221</v>
      </c>
      <c r="K1215">
        <v>0</v>
      </c>
      <c r="L1215" t="s">
        <v>2804</v>
      </c>
    </row>
    <row r="1216" spans="1:12" x14ac:dyDescent="0.25">
      <c r="A1216">
        <v>1214</v>
      </c>
      <c r="B1216" t="s">
        <v>2805</v>
      </c>
      <c r="C1216" s="2">
        <v>43850</v>
      </c>
      <c r="D1216">
        <v>516</v>
      </c>
      <c r="E1216">
        <v>518.54999999999995</v>
      </c>
      <c r="F1216">
        <v>505.2</v>
      </c>
      <c r="G1216">
        <v>508.3</v>
      </c>
      <c r="H1216">
        <v>42664</v>
      </c>
      <c r="I1216">
        <v>689</v>
      </c>
      <c r="J1216">
        <v>399</v>
      </c>
      <c r="K1216">
        <v>0</v>
      </c>
      <c r="L1216" t="s">
        <v>2806</v>
      </c>
    </row>
    <row r="1217" spans="1:12" x14ac:dyDescent="0.25">
      <c r="A1217">
        <v>1215</v>
      </c>
      <c r="B1217" t="s">
        <v>2807</v>
      </c>
      <c r="C1217" s="2">
        <v>43850</v>
      </c>
      <c r="D1217">
        <v>47.85</v>
      </c>
      <c r="E1217">
        <v>48</v>
      </c>
      <c r="F1217">
        <v>44.65</v>
      </c>
      <c r="G1217">
        <v>44.9</v>
      </c>
      <c r="H1217">
        <v>1197011</v>
      </c>
      <c r="I1217">
        <v>76</v>
      </c>
      <c r="J1217">
        <v>23</v>
      </c>
      <c r="K1217">
        <v>0</v>
      </c>
      <c r="L1217" t="s">
        <v>2808</v>
      </c>
    </row>
    <row r="1218" spans="1:12" x14ac:dyDescent="0.25">
      <c r="A1218">
        <v>1216</v>
      </c>
      <c r="B1218" t="s">
        <v>2809</v>
      </c>
      <c r="C1218" s="2">
        <v>43850</v>
      </c>
      <c r="D1218">
        <v>454.2</v>
      </c>
      <c r="E1218">
        <v>456.2</v>
      </c>
      <c r="F1218">
        <v>446.15</v>
      </c>
      <c r="G1218">
        <v>449.45</v>
      </c>
      <c r="H1218">
        <v>2824739</v>
      </c>
      <c r="I1218">
        <v>679</v>
      </c>
      <c r="J1218">
        <v>345</v>
      </c>
      <c r="K1218">
        <v>0</v>
      </c>
      <c r="L1218" t="s">
        <v>2810</v>
      </c>
    </row>
    <row r="1219" spans="1:12" x14ac:dyDescent="0.25">
      <c r="A1219">
        <v>1217</v>
      </c>
      <c r="B1219" t="s">
        <v>2811</v>
      </c>
      <c r="C1219" s="2">
        <v>43850</v>
      </c>
      <c r="D1219">
        <v>406.7</v>
      </c>
      <c r="E1219">
        <v>420.9</v>
      </c>
      <c r="F1219">
        <v>394.05</v>
      </c>
      <c r="G1219">
        <v>411.2</v>
      </c>
      <c r="H1219">
        <v>233065</v>
      </c>
      <c r="I1219">
        <v>533</v>
      </c>
      <c r="J1219">
        <v>296</v>
      </c>
      <c r="K1219">
        <v>0</v>
      </c>
      <c r="L1219" t="s">
        <v>2812</v>
      </c>
    </row>
    <row r="1220" spans="1:12" x14ac:dyDescent="0.25">
      <c r="A1220">
        <v>1218</v>
      </c>
      <c r="B1220" t="s">
        <v>2813</v>
      </c>
      <c r="C1220" s="2">
        <v>43850</v>
      </c>
      <c r="D1220">
        <v>486</v>
      </c>
      <c r="E1220">
        <v>489.4</v>
      </c>
      <c r="F1220">
        <v>473.05</v>
      </c>
      <c r="G1220">
        <v>476.55</v>
      </c>
      <c r="H1220">
        <v>1812624</v>
      </c>
      <c r="I1220">
        <v>836</v>
      </c>
      <c r="J1220">
        <v>389</v>
      </c>
      <c r="K1220">
        <v>0</v>
      </c>
      <c r="L1220" t="s">
        <v>2814</v>
      </c>
    </row>
    <row r="1221" spans="1:12" x14ac:dyDescent="0.25">
      <c r="A1221">
        <v>1219</v>
      </c>
      <c r="B1221" t="s">
        <v>2815</v>
      </c>
      <c r="C1221" s="2">
        <v>43850</v>
      </c>
      <c r="D1221">
        <v>97.6</v>
      </c>
      <c r="E1221">
        <v>98.45</v>
      </c>
      <c r="F1221">
        <v>95.1</v>
      </c>
      <c r="G1221">
        <v>95.55</v>
      </c>
      <c r="H1221">
        <v>4534</v>
      </c>
      <c r="I1221">
        <v>157</v>
      </c>
      <c r="J1221">
        <v>56</v>
      </c>
      <c r="K1221">
        <v>0</v>
      </c>
      <c r="L1221" t="s">
        <v>2816</v>
      </c>
    </row>
    <row r="1222" spans="1:12" x14ac:dyDescent="0.25">
      <c r="A1222">
        <v>1220</v>
      </c>
      <c r="B1222" t="s">
        <v>2819</v>
      </c>
      <c r="C1222" s="2">
        <v>43850</v>
      </c>
      <c r="D1222">
        <v>186.6</v>
      </c>
      <c r="E1222">
        <v>200.7</v>
      </c>
      <c r="F1222">
        <v>186.6</v>
      </c>
      <c r="G1222">
        <v>190.9</v>
      </c>
      <c r="H1222">
        <v>108730</v>
      </c>
      <c r="I1222">
        <v>290</v>
      </c>
      <c r="J1222">
        <v>145</v>
      </c>
      <c r="K1222">
        <v>0</v>
      </c>
      <c r="L1222" t="s">
        <v>2820</v>
      </c>
    </row>
    <row r="1223" spans="1:12" x14ac:dyDescent="0.25">
      <c r="A1223">
        <v>1221</v>
      </c>
      <c r="B1223" t="s">
        <v>2823</v>
      </c>
      <c r="C1223" s="2">
        <v>43850</v>
      </c>
      <c r="D1223">
        <v>207.85</v>
      </c>
      <c r="E1223">
        <v>207.85</v>
      </c>
      <c r="F1223">
        <v>203.25</v>
      </c>
      <c r="G1223">
        <v>205.65</v>
      </c>
      <c r="H1223">
        <v>86158</v>
      </c>
      <c r="I1223">
        <v>263</v>
      </c>
      <c r="J1223">
        <v>146</v>
      </c>
      <c r="K1223">
        <v>0</v>
      </c>
      <c r="L1223" t="s">
        <v>2824</v>
      </c>
    </row>
    <row r="1224" spans="1:12" x14ac:dyDescent="0.25">
      <c r="A1224">
        <v>1222</v>
      </c>
      <c r="B1224" t="s">
        <v>2825</v>
      </c>
      <c r="C1224" s="2">
        <v>43850</v>
      </c>
      <c r="D1224">
        <v>1314.9</v>
      </c>
      <c r="E1224">
        <v>1349.8</v>
      </c>
      <c r="F1224">
        <v>1311.05</v>
      </c>
      <c r="G1224">
        <v>1320.9</v>
      </c>
      <c r="H1224">
        <v>157613</v>
      </c>
      <c r="I1224">
        <v>1350</v>
      </c>
      <c r="J1224">
        <v>938</v>
      </c>
      <c r="K1224">
        <v>0</v>
      </c>
      <c r="L1224" t="s">
        <v>2826</v>
      </c>
    </row>
    <row r="1225" spans="1:12" x14ac:dyDescent="0.25">
      <c r="A1225">
        <v>1223</v>
      </c>
      <c r="B1225" t="s">
        <v>2827</v>
      </c>
      <c r="C1225" s="2">
        <v>43850</v>
      </c>
      <c r="D1225">
        <v>15.95</v>
      </c>
      <c r="E1225">
        <v>15.95</v>
      </c>
      <c r="F1225">
        <v>15.95</v>
      </c>
      <c r="G1225">
        <v>15.95</v>
      </c>
      <c r="H1225">
        <v>1311</v>
      </c>
      <c r="I1225">
        <v>46</v>
      </c>
      <c r="J1225">
        <v>6</v>
      </c>
      <c r="K1225">
        <v>0</v>
      </c>
      <c r="L1225" t="s">
        <v>2828</v>
      </c>
    </row>
    <row r="1226" spans="1:12" x14ac:dyDescent="0.25">
      <c r="A1226">
        <v>1224</v>
      </c>
      <c r="B1226" t="s">
        <v>2829</v>
      </c>
      <c r="C1226" s="2">
        <v>43850</v>
      </c>
      <c r="D1226">
        <v>8.9</v>
      </c>
      <c r="E1226">
        <v>8.9</v>
      </c>
      <c r="F1226">
        <v>8.5</v>
      </c>
      <c r="G1226">
        <v>8.6</v>
      </c>
      <c r="H1226">
        <v>29003</v>
      </c>
      <c r="I1226">
        <v>15</v>
      </c>
      <c r="J1226">
        <v>5</v>
      </c>
      <c r="K1226">
        <v>0</v>
      </c>
      <c r="L1226" t="s">
        <v>2830</v>
      </c>
    </row>
    <row r="1227" spans="1:12" x14ac:dyDescent="0.25">
      <c r="A1227">
        <v>1225</v>
      </c>
      <c r="B1227" t="s">
        <v>2833</v>
      </c>
      <c r="C1227" s="2">
        <v>43850</v>
      </c>
      <c r="D1227">
        <v>24.95</v>
      </c>
      <c r="E1227">
        <v>24.95</v>
      </c>
      <c r="F1227">
        <v>21.8</v>
      </c>
      <c r="G1227">
        <v>22.25</v>
      </c>
      <c r="H1227">
        <v>9150</v>
      </c>
      <c r="I1227">
        <v>66</v>
      </c>
      <c r="J1227">
        <v>15</v>
      </c>
      <c r="K1227">
        <v>0</v>
      </c>
      <c r="L1227" t="s">
        <v>2834</v>
      </c>
    </row>
    <row r="1228" spans="1:12" x14ac:dyDescent="0.25">
      <c r="A1228">
        <v>1226</v>
      </c>
      <c r="B1228" t="s">
        <v>2835</v>
      </c>
      <c r="C1228" s="2">
        <v>43850</v>
      </c>
      <c r="D1228">
        <v>186.8</v>
      </c>
      <c r="E1228">
        <v>187.6</v>
      </c>
      <c r="F1228">
        <v>180.15</v>
      </c>
      <c r="G1228">
        <v>181.55</v>
      </c>
      <c r="H1228">
        <v>50382</v>
      </c>
      <c r="I1228">
        <v>363</v>
      </c>
      <c r="J1228">
        <v>150</v>
      </c>
      <c r="K1228">
        <v>0</v>
      </c>
      <c r="L1228" t="s">
        <v>2836</v>
      </c>
    </row>
    <row r="1229" spans="1:12" x14ac:dyDescent="0.25">
      <c r="A1229">
        <v>1227</v>
      </c>
      <c r="B1229" t="s">
        <v>2837</v>
      </c>
      <c r="C1229" s="2">
        <v>43850</v>
      </c>
      <c r="D1229">
        <v>39.700000000000003</v>
      </c>
      <c r="E1229">
        <v>39.700000000000003</v>
      </c>
      <c r="F1229">
        <v>36.4</v>
      </c>
      <c r="G1229">
        <v>37.299999999999997</v>
      </c>
      <c r="H1229">
        <v>41019</v>
      </c>
      <c r="I1229">
        <v>56</v>
      </c>
      <c r="J1229">
        <v>24</v>
      </c>
      <c r="K1229">
        <v>0</v>
      </c>
      <c r="L1229" t="s">
        <v>2838</v>
      </c>
    </row>
    <row r="1230" spans="1:12" x14ac:dyDescent="0.25">
      <c r="A1230">
        <v>1228</v>
      </c>
      <c r="B1230" t="s">
        <v>2843</v>
      </c>
      <c r="C1230" s="2">
        <v>43850</v>
      </c>
      <c r="D1230">
        <v>304.60000000000002</v>
      </c>
      <c r="E1230">
        <v>305</v>
      </c>
      <c r="F1230">
        <v>293.5</v>
      </c>
      <c r="G1230">
        <v>301.45</v>
      </c>
      <c r="H1230">
        <v>784081</v>
      </c>
      <c r="I1230">
        <v>338</v>
      </c>
      <c r="J1230">
        <v>183</v>
      </c>
      <c r="K1230">
        <v>0</v>
      </c>
      <c r="L1230" t="s">
        <v>2844</v>
      </c>
    </row>
    <row r="1231" spans="1:12" x14ac:dyDescent="0.25">
      <c r="A1231">
        <v>1229</v>
      </c>
      <c r="B1231" t="s">
        <v>2847</v>
      </c>
      <c r="C1231" s="2">
        <v>43850</v>
      </c>
      <c r="D1231">
        <v>126.55</v>
      </c>
      <c r="E1231">
        <v>126.6</v>
      </c>
      <c r="F1231">
        <v>120.1</v>
      </c>
      <c r="G1231">
        <v>121.8</v>
      </c>
      <c r="H1231">
        <v>77400</v>
      </c>
      <c r="I1231">
        <v>165</v>
      </c>
      <c r="J1231">
        <v>91</v>
      </c>
      <c r="K1231">
        <v>0</v>
      </c>
      <c r="L1231" t="s">
        <v>2848</v>
      </c>
    </row>
    <row r="1232" spans="1:12" x14ac:dyDescent="0.25">
      <c r="A1232">
        <v>1230</v>
      </c>
      <c r="B1232" t="s">
        <v>2849</v>
      </c>
      <c r="C1232" s="2">
        <v>43850</v>
      </c>
      <c r="D1232">
        <v>1327</v>
      </c>
      <c r="E1232">
        <v>1328</v>
      </c>
      <c r="F1232">
        <v>1285</v>
      </c>
      <c r="G1232">
        <v>1307.3</v>
      </c>
      <c r="H1232">
        <v>4443</v>
      </c>
      <c r="I1232">
        <v>1887</v>
      </c>
      <c r="J1232">
        <v>1015</v>
      </c>
      <c r="K1232">
        <v>0</v>
      </c>
      <c r="L1232" t="s">
        <v>2850</v>
      </c>
    </row>
    <row r="1233" spans="1:12" x14ac:dyDescent="0.25">
      <c r="A1233">
        <v>1231</v>
      </c>
      <c r="B1233" t="s">
        <v>2851</v>
      </c>
      <c r="C1233" s="2">
        <v>43850</v>
      </c>
      <c r="D1233">
        <v>312.10000000000002</v>
      </c>
      <c r="E1233">
        <v>315</v>
      </c>
      <c r="F1233">
        <v>307.05</v>
      </c>
      <c r="G1233">
        <v>309.85000000000002</v>
      </c>
      <c r="H1233">
        <v>156719</v>
      </c>
      <c r="I1233">
        <v>753</v>
      </c>
      <c r="J1233">
        <v>245</v>
      </c>
      <c r="K1233">
        <v>0</v>
      </c>
      <c r="L1233" t="s">
        <v>2852</v>
      </c>
    </row>
    <row r="1234" spans="1:12" x14ac:dyDescent="0.25">
      <c r="A1234">
        <v>1232</v>
      </c>
      <c r="B1234" t="s">
        <v>2853</v>
      </c>
      <c r="C1234" s="2">
        <v>43850</v>
      </c>
      <c r="D1234">
        <v>161.05000000000001</v>
      </c>
      <c r="E1234">
        <v>165</v>
      </c>
      <c r="F1234">
        <v>155</v>
      </c>
      <c r="G1234">
        <v>157.5</v>
      </c>
      <c r="H1234">
        <v>16729</v>
      </c>
      <c r="I1234">
        <v>247</v>
      </c>
      <c r="J1234">
        <v>94</v>
      </c>
      <c r="K1234">
        <v>0</v>
      </c>
      <c r="L1234" t="s">
        <v>2854</v>
      </c>
    </row>
    <row r="1235" spans="1:12" x14ac:dyDescent="0.25">
      <c r="A1235">
        <v>1233</v>
      </c>
      <c r="B1235" t="s">
        <v>2855</v>
      </c>
      <c r="C1235" s="2">
        <v>43850</v>
      </c>
      <c r="D1235">
        <v>1203</v>
      </c>
      <c r="E1235">
        <v>1215.1500000000001</v>
      </c>
      <c r="F1235">
        <v>1165.0999999999999</v>
      </c>
      <c r="G1235">
        <v>1192.9000000000001</v>
      </c>
      <c r="H1235">
        <v>22194</v>
      </c>
      <c r="I1235">
        <v>1589</v>
      </c>
      <c r="J1235">
        <v>815</v>
      </c>
      <c r="K1235">
        <v>0</v>
      </c>
      <c r="L1235" t="s">
        <v>2856</v>
      </c>
    </row>
    <row r="1236" spans="1:12" x14ac:dyDescent="0.25">
      <c r="A1236">
        <v>1234</v>
      </c>
      <c r="B1236" t="s">
        <v>2859</v>
      </c>
      <c r="C1236" s="2">
        <v>43850</v>
      </c>
      <c r="D1236">
        <v>313.5</v>
      </c>
      <c r="E1236">
        <v>313.5</v>
      </c>
      <c r="F1236">
        <v>306</v>
      </c>
      <c r="G1236">
        <v>309.39999999999998</v>
      </c>
      <c r="H1236">
        <v>148643</v>
      </c>
      <c r="I1236">
        <v>369</v>
      </c>
      <c r="J1236">
        <v>250</v>
      </c>
      <c r="K1236">
        <v>0</v>
      </c>
      <c r="L1236" t="s">
        <v>2860</v>
      </c>
    </row>
    <row r="1237" spans="1:12" x14ac:dyDescent="0.25">
      <c r="A1237">
        <v>1235</v>
      </c>
      <c r="B1237" t="s">
        <v>2861</v>
      </c>
      <c r="C1237" s="2">
        <v>43850</v>
      </c>
      <c r="D1237">
        <v>56.65</v>
      </c>
      <c r="E1237">
        <v>58.5</v>
      </c>
      <c r="F1237">
        <v>55</v>
      </c>
      <c r="G1237">
        <v>55.6</v>
      </c>
      <c r="H1237">
        <v>2372</v>
      </c>
      <c r="I1237">
        <v>104</v>
      </c>
      <c r="J1237">
        <v>42</v>
      </c>
      <c r="K1237">
        <v>0</v>
      </c>
      <c r="L1237" t="s">
        <v>2862</v>
      </c>
    </row>
    <row r="1238" spans="1:12" x14ac:dyDescent="0.25">
      <c r="A1238">
        <v>1236</v>
      </c>
      <c r="B1238" t="s">
        <v>2863</v>
      </c>
      <c r="C1238" s="2">
        <v>43850</v>
      </c>
      <c r="D1238">
        <v>180.05</v>
      </c>
      <c r="E1238">
        <v>181.9</v>
      </c>
      <c r="F1238">
        <v>176</v>
      </c>
      <c r="G1238">
        <v>177.5</v>
      </c>
      <c r="H1238">
        <v>12299</v>
      </c>
      <c r="I1238">
        <v>252</v>
      </c>
      <c r="J1238">
        <v>115</v>
      </c>
      <c r="K1238">
        <v>0</v>
      </c>
      <c r="L1238" t="s">
        <v>2864</v>
      </c>
    </row>
    <row r="1239" spans="1:12" x14ac:dyDescent="0.25">
      <c r="A1239">
        <v>1237</v>
      </c>
      <c r="B1239" t="s">
        <v>2865</v>
      </c>
      <c r="C1239" s="2">
        <v>43850</v>
      </c>
      <c r="D1239">
        <v>108.7</v>
      </c>
      <c r="E1239">
        <v>113.9</v>
      </c>
      <c r="F1239">
        <v>106</v>
      </c>
      <c r="G1239">
        <v>107.5</v>
      </c>
      <c r="H1239">
        <v>597175</v>
      </c>
      <c r="I1239">
        <v>231</v>
      </c>
      <c r="J1239">
        <v>90</v>
      </c>
      <c r="K1239">
        <v>0</v>
      </c>
      <c r="L1239" t="s">
        <v>2866</v>
      </c>
    </row>
    <row r="1240" spans="1:12" x14ac:dyDescent="0.25">
      <c r="A1240">
        <v>1238</v>
      </c>
      <c r="B1240" t="s">
        <v>2867</v>
      </c>
      <c r="C1240" s="2">
        <v>43850</v>
      </c>
      <c r="D1240">
        <v>160.1</v>
      </c>
      <c r="E1240">
        <v>162.25</v>
      </c>
      <c r="F1240">
        <v>147.65</v>
      </c>
      <c r="G1240">
        <v>148.30000000000001</v>
      </c>
      <c r="H1240">
        <v>96239</v>
      </c>
      <c r="I1240">
        <v>310</v>
      </c>
      <c r="J1240">
        <v>96</v>
      </c>
      <c r="K1240">
        <v>0</v>
      </c>
      <c r="L1240" t="s">
        <v>2868</v>
      </c>
    </row>
    <row r="1241" spans="1:12" x14ac:dyDescent="0.25">
      <c r="A1241">
        <v>1239</v>
      </c>
      <c r="B1241" t="s">
        <v>2869</v>
      </c>
      <c r="C1241" s="2">
        <v>43850</v>
      </c>
      <c r="D1241">
        <v>66</v>
      </c>
      <c r="E1241">
        <v>67.650000000000006</v>
      </c>
      <c r="F1241">
        <v>66</v>
      </c>
      <c r="G1241">
        <v>66.05</v>
      </c>
      <c r="H1241">
        <v>38856</v>
      </c>
      <c r="I1241">
        <v>76</v>
      </c>
      <c r="J1241">
        <v>28</v>
      </c>
      <c r="K1241">
        <v>0</v>
      </c>
      <c r="L1241" t="s">
        <v>2870</v>
      </c>
    </row>
    <row r="1242" spans="1:12" x14ac:dyDescent="0.25">
      <c r="A1242">
        <v>1240</v>
      </c>
      <c r="B1242" t="s">
        <v>2875</v>
      </c>
      <c r="C1242" s="2">
        <v>43850</v>
      </c>
      <c r="D1242">
        <v>27.1</v>
      </c>
      <c r="E1242">
        <v>27.7</v>
      </c>
      <c r="F1242">
        <v>26.25</v>
      </c>
      <c r="G1242">
        <v>26.35</v>
      </c>
      <c r="H1242">
        <v>2378</v>
      </c>
      <c r="I1242">
        <v>54</v>
      </c>
      <c r="J1242">
        <v>20</v>
      </c>
      <c r="K1242">
        <v>0</v>
      </c>
      <c r="L1242" t="s">
        <v>2876</v>
      </c>
    </row>
    <row r="1243" spans="1:12" x14ac:dyDescent="0.25">
      <c r="A1243">
        <v>1241</v>
      </c>
      <c r="B1243" t="s">
        <v>2877</v>
      </c>
      <c r="C1243" s="2">
        <v>43850</v>
      </c>
      <c r="D1243">
        <v>8870</v>
      </c>
      <c r="E1243">
        <v>9162.2000000000007</v>
      </c>
      <c r="F1243">
        <v>8650</v>
      </c>
      <c r="G1243">
        <v>8958.65</v>
      </c>
      <c r="H1243">
        <v>1180</v>
      </c>
      <c r="I1243">
        <v>11382</v>
      </c>
      <c r="J1243">
        <v>7489</v>
      </c>
      <c r="K1243">
        <v>0</v>
      </c>
      <c r="L1243" t="s">
        <v>2878</v>
      </c>
    </row>
    <row r="1244" spans="1:12" x14ac:dyDescent="0.25">
      <c r="A1244">
        <v>1242</v>
      </c>
      <c r="B1244" t="s">
        <v>2879</v>
      </c>
      <c r="C1244" s="2">
        <v>43850</v>
      </c>
      <c r="D1244">
        <v>746.8</v>
      </c>
      <c r="E1244">
        <v>751.7</v>
      </c>
      <c r="F1244">
        <v>737.35</v>
      </c>
      <c r="G1244">
        <v>746.3</v>
      </c>
      <c r="H1244">
        <v>882699</v>
      </c>
      <c r="I1244">
        <v>782</v>
      </c>
      <c r="J1244">
        <v>543</v>
      </c>
      <c r="K1244">
        <v>0</v>
      </c>
      <c r="L1244" t="s">
        <v>2880</v>
      </c>
    </row>
    <row r="1245" spans="1:12" x14ac:dyDescent="0.25">
      <c r="A1245">
        <v>1243</v>
      </c>
      <c r="B1245" t="s">
        <v>2881</v>
      </c>
      <c r="C1245" s="2">
        <v>43850</v>
      </c>
      <c r="D1245">
        <v>99.35</v>
      </c>
      <c r="E1245">
        <v>102.8</v>
      </c>
      <c r="F1245">
        <v>98.85</v>
      </c>
      <c r="G1245">
        <v>100.45</v>
      </c>
      <c r="H1245">
        <v>1170980</v>
      </c>
      <c r="I1245">
        <v>120</v>
      </c>
      <c r="J1245">
        <v>67</v>
      </c>
      <c r="K1245">
        <v>0</v>
      </c>
      <c r="L1245" t="s">
        <v>2882</v>
      </c>
    </row>
    <row r="1246" spans="1:12" x14ac:dyDescent="0.25">
      <c r="A1246">
        <v>1244</v>
      </c>
      <c r="B1246" t="s">
        <v>2883</v>
      </c>
      <c r="C1246" s="2">
        <v>43850</v>
      </c>
      <c r="D1246">
        <v>436.8</v>
      </c>
      <c r="E1246">
        <v>450</v>
      </c>
      <c r="F1246">
        <v>425</v>
      </c>
      <c r="G1246">
        <v>438.6</v>
      </c>
      <c r="H1246">
        <v>159166</v>
      </c>
      <c r="I1246">
        <v>628</v>
      </c>
      <c r="J1246">
        <v>265</v>
      </c>
      <c r="K1246">
        <v>0</v>
      </c>
      <c r="L1246" t="s">
        <v>2884</v>
      </c>
    </row>
    <row r="1247" spans="1:12" x14ac:dyDescent="0.25">
      <c r="A1247">
        <v>1245</v>
      </c>
      <c r="B1247" t="s">
        <v>2885</v>
      </c>
      <c r="C1247" s="2">
        <v>43850</v>
      </c>
      <c r="D1247">
        <v>380.3</v>
      </c>
      <c r="E1247">
        <v>385.5</v>
      </c>
      <c r="F1247">
        <v>377.1</v>
      </c>
      <c r="G1247">
        <v>383.15</v>
      </c>
      <c r="H1247">
        <v>7618479</v>
      </c>
      <c r="I1247">
        <v>396</v>
      </c>
      <c r="J1247">
        <v>177</v>
      </c>
      <c r="K1247">
        <v>0</v>
      </c>
      <c r="L1247" t="s">
        <v>2886</v>
      </c>
    </row>
    <row r="1248" spans="1:12" x14ac:dyDescent="0.25">
      <c r="A1248">
        <v>1246</v>
      </c>
      <c r="B1248" t="s">
        <v>2887</v>
      </c>
      <c r="C1248" s="2">
        <v>43850</v>
      </c>
      <c r="D1248">
        <v>950</v>
      </c>
      <c r="E1248">
        <v>957.25</v>
      </c>
      <c r="F1248">
        <v>930.2</v>
      </c>
      <c r="G1248">
        <v>936.75</v>
      </c>
      <c r="H1248">
        <v>266941</v>
      </c>
      <c r="I1248">
        <v>1491</v>
      </c>
      <c r="J1248">
        <v>592</v>
      </c>
      <c r="K1248">
        <v>0</v>
      </c>
      <c r="L1248" t="s">
        <v>2888</v>
      </c>
    </row>
    <row r="1249" spans="1:12" x14ac:dyDescent="0.25">
      <c r="A1249">
        <v>1247</v>
      </c>
      <c r="B1249" t="s">
        <v>2889</v>
      </c>
      <c r="C1249" s="2">
        <v>43850</v>
      </c>
      <c r="D1249">
        <v>843</v>
      </c>
      <c r="E1249">
        <v>844</v>
      </c>
      <c r="F1249">
        <v>827</v>
      </c>
      <c r="G1249">
        <v>828.25</v>
      </c>
      <c r="H1249">
        <v>9291</v>
      </c>
      <c r="I1249">
        <v>933</v>
      </c>
      <c r="J1249">
        <v>656</v>
      </c>
      <c r="K1249">
        <v>0</v>
      </c>
      <c r="L1249" t="s">
        <v>2890</v>
      </c>
    </row>
    <row r="1250" spans="1:12" x14ac:dyDescent="0.25">
      <c r="A1250">
        <v>1248</v>
      </c>
      <c r="B1250" t="s">
        <v>2891</v>
      </c>
      <c r="C1250" s="2">
        <v>43850</v>
      </c>
      <c r="D1250">
        <v>653</v>
      </c>
      <c r="E1250">
        <v>662.5</v>
      </c>
      <c r="F1250">
        <v>634</v>
      </c>
      <c r="G1250">
        <v>637.04999999999995</v>
      </c>
      <c r="H1250">
        <v>51371</v>
      </c>
      <c r="I1250">
        <v>754</v>
      </c>
      <c r="J1250">
        <v>480</v>
      </c>
      <c r="K1250">
        <v>0</v>
      </c>
      <c r="L1250" t="s">
        <v>2892</v>
      </c>
    </row>
    <row r="1251" spans="1:12" x14ac:dyDescent="0.25">
      <c r="A1251">
        <v>1249</v>
      </c>
      <c r="B1251" t="s">
        <v>2893</v>
      </c>
      <c r="C1251" s="2">
        <v>43850</v>
      </c>
      <c r="D1251">
        <v>198</v>
      </c>
      <c r="E1251">
        <v>201.45</v>
      </c>
      <c r="F1251">
        <v>194.3</v>
      </c>
      <c r="G1251">
        <v>195</v>
      </c>
      <c r="H1251">
        <v>28976012</v>
      </c>
      <c r="I1251">
        <v>282</v>
      </c>
      <c r="J1251">
        <v>106</v>
      </c>
      <c r="K1251">
        <v>0</v>
      </c>
      <c r="L1251" t="s">
        <v>2894</v>
      </c>
    </row>
    <row r="1252" spans="1:12" x14ac:dyDescent="0.25">
      <c r="A1252">
        <v>1250</v>
      </c>
      <c r="B1252" t="s">
        <v>2895</v>
      </c>
      <c r="C1252" s="2">
        <v>43850</v>
      </c>
      <c r="D1252">
        <v>82.7</v>
      </c>
      <c r="E1252">
        <v>83.75</v>
      </c>
      <c r="F1252">
        <v>80.05</v>
      </c>
      <c r="G1252">
        <v>80.95</v>
      </c>
      <c r="H1252">
        <v>5835701</v>
      </c>
      <c r="I1252">
        <v>151</v>
      </c>
      <c r="J1252">
        <v>48</v>
      </c>
      <c r="K1252">
        <v>0</v>
      </c>
      <c r="L1252" t="s">
        <v>2896</v>
      </c>
    </row>
    <row r="1253" spans="1:12" x14ac:dyDescent="0.25">
      <c r="A1253">
        <v>1251</v>
      </c>
      <c r="B1253" t="s">
        <v>2897</v>
      </c>
      <c r="C1253" s="2">
        <v>43850</v>
      </c>
      <c r="D1253">
        <v>61.55</v>
      </c>
      <c r="E1253">
        <v>61.7</v>
      </c>
      <c r="F1253">
        <v>59.9</v>
      </c>
      <c r="G1253">
        <v>60.25</v>
      </c>
      <c r="H1253">
        <v>8384043</v>
      </c>
      <c r="I1253">
        <v>86</v>
      </c>
      <c r="J1253">
        <v>50</v>
      </c>
      <c r="K1253">
        <v>0</v>
      </c>
      <c r="L1253" t="s">
        <v>2898</v>
      </c>
    </row>
    <row r="1254" spans="1:12" x14ac:dyDescent="0.25">
      <c r="A1254">
        <v>1252</v>
      </c>
      <c r="B1254" t="s">
        <v>2899</v>
      </c>
      <c r="C1254" s="2">
        <v>43850</v>
      </c>
      <c r="D1254">
        <v>497</v>
      </c>
      <c r="E1254">
        <v>499.8</v>
      </c>
      <c r="F1254">
        <v>489.15</v>
      </c>
      <c r="G1254">
        <v>490.65</v>
      </c>
      <c r="H1254">
        <v>7291878</v>
      </c>
      <c r="I1254">
        <v>648</v>
      </c>
      <c r="J1254">
        <v>320</v>
      </c>
      <c r="K1254">
        <v>0</v>
      </c>
      <c r="L1254" t="s">
        <v>2900</v>
      </c>
    </row>
    <row r="1255" spans="1:12" x14ac:dyDescent="0.25">
      <c r="A1255">
        <v>1253</v>
      </c>
      <c r="B1255" t="s">
        <v>2901</v>
      </c>
      <c r="C1255" s="2">
        <v>43850</v>
      </c>
      <c r="D1255">
        <v>31.65</v>
      </c>
      <c r="E1255">
        <v>31.8</v>
      </c>
      <c r="F1255">
        <v>30.9</v>
      </c>
      <c r="G1255">
        <v>31.15</v>
      </c>
      <c r="H1255">
        <v>764012</v>
      </c>
      <c r="I1255">
        <v>46</v>
      </c>
      <c r="J1255">
        <v>20</v>
      </c>
      <c r="K1255">
        <v>0</v>
      </c>
      <c r="L1255" t="s">
        <v>2902</v>
      </c>
    </row>
    <row r="1256" spans="1:12" x14ac:dyDescent="0.25">
      <c r="A1256">
        <v>1254</v>
      </c>
      <c r="B1256" t="s">
        <v>2903</v>
      </c>
      <c r="C1256" s="2">
        <v>43850</v>
      </c>
      <c r="D1256">
        <v>440.2</v>
      </c>
      <c r="E1256">
        <v>447.85</v>
      </c>
      <c r="F1256">
        <v>430</v>
      </c>
      <c r="G1256">
        <v>431.5</v>
      </c>
      <c r="H1256">
        <v>34300</v>
      </c>
      <c r="I1256">
        <v>1000</v>
      </c>
      <c r="J1256">
        <v>347</v>
      </c>
      <c r="K1256">
        <v>0</v>
      </c>
      <c r="L1256" t="s">
        <v>2904</v>
      </c>
    </row>
    <row r="1257" spans="1:12" x14ac:dyDescent="0.25">
      <c r="A1257">
        <v>1255</v>
      </c>
      <c r="B1257" t="s">
        <v>2905</v>
      </c>
      <c r="C1257" s="2">
        <v>43850</v>
      </c>
      <c r="D1257">
        <v>40.35</v>
      </c>
      <c r="E1257">
        <v>40.799999999999997</v>
      </c>
      <c r="F1257">
        <v>39.25</v>
      </c>
      <c r="G1257">
        <v>39.549999999999997</v>
      </c>
      <c r="H1257">
        <v>43894</v>
      </c>
      <c r="I1257">
        <v>84</v>
      </c>
      <c r="J1257">
        <v>30</v>
      </c>
      <c r="K1257">
        <v>0</v>
      </c>
      <c r="L1257" t="s">
        <v>2906</v>
      </c>
    </row>
    <row r="1258" spans="1:12" x14ac:dyDescent="0.25">
      <c r="A1258">
        <v>1256</v>
      </c>
      <c r="B1258" t="s">
        <v>2907</v>
      </c>
      <c r="C1258" s="2">
        <v>43850</v>
      </c>
      <c r="D1258">
        <v>271.95</v>
      </c>
      <c r="E1258">
        <v>271.95</v>
      </c>
      <c r="F1258">
        <v>267.5</v>
      </c>
      <c r="G1258">
        <v>268.25</v>
      </c>
      <c r="H1258">
        <v>7836</v>
      </c>
      <c r="I1258">
        <v>376</v>
      </c>
      <c r="J1258">
        <v>231</v>
      </c>
      <c r="K1258">
        <v>0</v>
      </c>
      <c r="L1258" t="s">
        <v>2908</v>
      </c>
    </row>
    <row r="1259" spans="1:12" x14ac:dyDescent="0.25">
      <c r="A1259">
        <v>1257</v>
      </c>
      <c r="B1259" t="s">
        <v>2909</v>
      </c>
      <c r="C1259" s="2">
        <v>43850</v>
      </c>
      <c r="D1259">
        <v>365</v>
      </c>
      <c r="E1259">
        <v>385.9</v>
      </c>
      <c r="F1259">
        <v>365</v>
      </c>
      <c r="G1259">
        <v>372.45</v>
      </c>
      <c r="H1259">
        <v>628</v>
      </c>
      <c r="I1259">
        <v>572</v>
      </c>
      <c r="J1259">
        <v>317</v>
      </c>
      <c r="K1259">
        <v>0</v>
      </c>
      <c r="L1259" t="s">
        <v>2910</v>
      </c>
    </row>
    <row r="1260" spans="1:12" x14ac:dyDescent="0.25">
      <c r="A1260">
        <v>1258</v>
      </c>
      <c r="B1260" t="s">
        <v>2911</v>
      </c>
      <c r="C1260" s="2">
        <v>43850</v>
      </c>
      <c r="D1260">
        <v>754.95</v>
      </c>
      <c r="E1260">
        <v>755</v>
      </c>
      <c r="F1260">
        <v>750</v>
      </c>
      <c r="G1260">
        <v>752.8</v>
      </c>
      <c r="H1260">
        <v>8813</v>
      </c>
      <c r="I1260">
        <v>827</v>
      </c>
      <c r="J1260">
        <v>507</v>
      </c>
      <c r="K1260">
        <v>0</v>
      </c>
      <c r="L1260" t="s">
        <v>2912</v>
      </c>
    </row>
    <row r="1261" spans="1:12" x14ac:dyDescent="0.25">
      <c r="A1261">
        <v>1259</v>
      </c>
      <c r="B1261" t="s">
        <v>2913</v>
      </c>
      <c r="C1261" s="2">
        <v>43850</v>
      </c>
      <c r="D1261">
        <v>8.35</v>
      </c>
      <c r="E1261">
        <v>8.5500000000000007</v>
      </c>
      <c r="F1261">
        <v>8.3000000000000007</v>
      </c>
      <c r="G1261">
        <v>8.4499999999999993</v>
      </c>
      <c r="H1261">
        <v>7042</v>
      </c>
      <c r="I1261">
        <v>27</v>
      </c>
      <c r="J1261">
        <v>7</v>
      </c>
      <c r="K1261">
        <v>0</v>
      </c>
      <c r="L1261" t="s">
        <v>2914</v>
      </c>
    </row>
    <row r="1262" spans="1:12" x14ac:dyDescent="0.25">
      <c r="A1262">
        <v>1260</v>
      </c>
      <c r="B1262" t="s">
        <v>2915</v>
      </c>
      <c r="C1262" s="2">
        <v>43850</v>
      </c>
      <c r="D1262">
        <v>609.95000000000005</v>
      </c>
      <c r="E1262">
        <v>609.95000000000005</v>
      </c>
      <c r="F1262">
        <v>590.1</v>
      </c>
      <c r="G1262">
        <v>593.85</v>
      </c>
      <c r="H1262">
        <v>4539</v>
      </c>
      <c r="I1262">
        <v>870</v>
      </c>
      <c r="J1262">
        <v>544</v>
      </c>
      <c r="K1262">
        <v>0</v>
      </c>
      <c r="L1262" t="s">
        <v>2916</v>
      </c>
    </row>
    <row r="1263" spans="1:12" x14ac:dyDescent="0.25">
      <c r="A1263">
        <v>1261</v>
      </c>
      <c r="B1263" t="s">
        <v>2917</v>
      </c>
      <c r="C1263" s="2">
        <v>43850</v>
      </c>
      <c r="D1263">
        <v>295</v>
      </c>
      <c r="E1263">
        <v>297</v>
      </c>
      <c r="F1263">
        <v>290</v>
      </c>
      <c r="G1263">
        <v>290.7</v>
      </c>
      <c r="H1263">
        <v>1520</v>
      </c>
      <c r="I1263">
        <v>519</v>
      </c>
      <c r="J1263">
        <v>225</v>
      </c>
      <c r="K1263">
        <v>0</v>
      </c>
      <c r="L1263" t="s">
        <v>2918</v>
      </c>
    </row>
    <row r="1264" spans="1:12" x14ac:dyDescent="0.25">
      <c r="A1264">
        <v>1262</v>
      </c>
      <c r="B1264" t="s">
        <v>2919</v>
      </c>
      <c r="C1264" s="2">
        <v>43850</v>
      </c>
      <c r="D1264">
        <v>2194.9</v>
      </c>
      <c r="E1264">
        <v>2242.1999999999998</v>
      </c>
      <c r="F1264">
        <v>2156.1999999999998</v>
      </c>
      <c r="G1264">
        <v>2170.35</v>
      </c>
      <c r="H1264">
        <v>5817599</v>
      </c>
      <c r="I1264">
        <v>2296</v>
      </c>
      <c r="J1264">
        <v>1784</v>
      </c>
      <c r="K1264">
        <v>0</v>
      </c>
      <c r="L1264" t="s">
        <v>2920</v>
      </c>
    </row>
    <row r="1265" spans="1:12" x14ac:dyDescent="0.25">
      <c r="A1265">
        <v>1263</v>
      </c>
      <c r="B1265" t="s">
        <v>2921</v>
      </c>
      <c r="C1265" s="2">
        <v>43850</v>
      </c>
      <c r="D1265">
        <v>146.25</v>
      </c>
      <c r="E1265">
        <v>148.94999999999999</v>
      </c>
      <c r="F1265">
        <v>140.19999999999999</v>
      </c>
      <c r="G1265">
        <v>147</v>
      </c>
      <c r="H1265">
        <v>13911</v>
      </c>
      <c r="I1265">
        <v>169</v>
      </c>
      <c r="J1265">
        <v>95</v>
      </c>
      <c r="K1265">
        <v>0</v>
      </c>
      <c r="L1265" t="s">
        <v>2922</v>
      </c>
    </row>
    <row r="1266" spans="1:12" x14ac:dyDescent="0.25">
      <c r="A1266">
        <v>1264</v>
      </c>
      <c r="B1266" t="s">
        <v>2923</v>
      </c>
      <c r="C1266" s="2">
        <v>43850</v>
      </c>
      <c r="D1266">
        <v>2815</v>
      </c>
      <c r="E1266">
        <v>2820</v>
      </c>
      <c r="F1266">
        <v>2750</v>
      </c>
      <c r="G1266">
        <v>2799.55</v>
      </c>
      <c r="H1266">
        <v>7936</v>
      </c>
      <c r="I1266">
        <v>3210</v>
      </c>
      <c r="J1266">
        <v>1990</v>
      </c>
      <c r="K1266">
        <v>0</v>
      </c>
      <c r="L1266" t="s">
        <v>2924</v>
      </c>
    </row>
    <row r="1267" spans="1:12" x14ac:dyDescent="0.25">
      <c r="A1267">
        <v>1265</v>
      </c>
      <c r="B1267" t="s">
        <v>2927</v>
      </c>
      <c r="C1267" s="2">
        <v>43850</v>
      </c>
      <c r="D1267">
        <v>294.8</v>
      </c>
      <c r="E1267">
        <v>311</v>
      </c>
      <c r="F1267">
        <v>291.10000000000002</v>
      </c>
      <c r="G1267">
        <v>307.14999999999998</v>
      </c>
      <c r="H1267">
        <v>48444</v>
      </c>
      <c r="I1267">
        <v>322</v>
      </c>
      <c r="J1267">
        <v>216</v>
      </c>
      <c r="K1267">
        <v>0</v>
      </c>
      <c r="L1267" t="s">
        <v>2928</v>
      </c>
    </row>
    <row r="1268" spans="1:12" x14ac:dyDescent="0.25">
      <c r="A1268">
        <v>1266</v>
      </c>
      <c r="B1268" t="s">
        <v>2929</v>
      </c>
      <c r="C1268" s="2">
        <v>43850</v>
      </c>
      <c r="D1268">
        <v>778.5</v>
      </c>
      <c r="E1268">
        <v>785.45</v>
      </c>
      <c r="F1268">
        <v>774.55</v>
      </c>
      <c r="G1268">
        <v>778.2</v>
      </c>
      <c r="H1268">
        <v>1620105</v>
      </c>
      <c r="I1268">
        <v>847</v>
      </c>
      <c r="J1268">
        <v>607</v>
      </c>
      <c r="K1268">
        <v>0</v>
      </c>
      <c r="L1268" t="s">
        <v>2930</v>
      </c>
    </row>
    <row r="1269" spans="1:12" x14ac:dyDescent="0.25">
      <c r="A1269">
        <v>1267</v>
      </c>
      <c r="B1269" t="s">
        <v>2931</v>
      </c>
      <c r="C1269" s="2">
        <v>43850</v>
      </c>
      <c r="D1269">
        <v>22.5</v>
      </c>
      <c r="E1269">
        <v>22.5</v>
      </c>
      <c r="F1269">
        <v>22.5</v>
      </c>
      <c r="G1269">
        <v>22.5</v>
      </c>
      <c r="H1269">
        <v>5200</v>
      </c>
      <c r="I1269">
        <v>189</v>
      </c>
      <c r="J1269">
        <v>10</v>
      </c>
      <c r="K1269">
        <v>0</v>
      </c>
      <c r="L1269" t="s">
        <v>2932</v>
      </c>
    </row>
    <row r="1270" spans="1:12" x14ac:dyDescent="0.25">
      <c r="A1270">
        <v>1268</v>
      </c>
      <c r="B1270" t="s">
        <v>2933</v>
      </c>
      <c r="C1270" s="2">
        <v>43850</v>
      </c>
      <c r="D1270">
        <v>92.2</v>
      </c>
      <c r="E1270">
        <v>92.2</v>
      </c>
      <c r="F1270">
        <v>89.05</v>
      </c>
      <c r="G1270">
        <v>89.55</v>
      </c>
      <c r="H1270">
        <v>47132</v>
      </c>
      <c r="I1270">
        <v>322</v>
      </c>
      <c r="J1270">
        <v>64</v>
      </c>
      <c r="K1270">
        <v>0</v>
      </c>
      <c r="L1270" t="s">
        <v>2934</v>
      </c>
    </row>
    <row r="1271" spans="1:12" x14ac:dyDescent="0.25">
      <c r="A1271">
        <v>1269</v>
      </c>
      <c r="B1271" t="s">
        <v>2935</v>
      </c>
      <c r="C1271" s="2">
        <v>43850</v>
      </c>
      <c r="D1271">
        <v>27.5</v>
      </c>
      <c r="E1271">
        <v>28.1</v>
      </c>
      <c r="F1271">
        <v>26.5</v>
      </c>
      <c r="G1271">
        <v>26.75</v>
      </c>
      <c r="H1271">
        <v>15085</v>
      </c>
      <c r="I1271">
        <v>59</v>
      </c>
      <c r="J1271">
        <v>20</v>
      </c>
      <c r="K1271">
        <v>0</v>
      </c>
      <c r="L1271" t="s">
        <v>2936</v>
      </c>
    </row>
    <row r="1272" spans="1:12" x14ac:dyDescent="0.25">
      <c r="A1272">
        <v>1270</v>
      </c>
      <c r="B1272" t="s">
        <v>2937</v>
      </c>
      <c r="C1272" s="2">
        <v>43850</v>
      </c>
      <c r="D1272">
        <v>47</v>
      </c>
      <c r="E1272">
        <v>48.2</v>
      </c>
      <c r="F1272">
        <v>45.4</v>
      </c>
      <c r="G1272">
        <v>46</v>
      </c>
      <c r="H1272">
        <v>40964</v>
      </c>
      <c r="I1272">
        <v>73</v>
      </c>
      <c r="J1272">
        <v>31</v>
      </c>
      <c r="K1272">
        <v>0</v>
      </c>
      <c r="L1272" t="s">
        <v>2938</v>
      </c>
    </row>
    <row r="1273" spans="1:12" x14ac:dyDescent="0.25">
      <c r="A1273">
        <v>1271</v>
      </c>
      <c r="B1273" t="s">
        <v>2939</v>
      </c>
      <c r="C1273" s="2">
        <v>43850</v>
      </c>
      <c r="D1273">
        <v>16.95</v>
      </c>
      <c r="E1273">
        <v>17.2</v>
      </c>
      <c r="F1273">
        <v>16</v>
      </c>
      <c r="G1273">
        <v>16.100000000000001</v>
      </c>
      <c r="H1273">
        <v>41406</v>
      </c>
      <c r="I1273">
        <v>39</v>
      </c>
      <c r="J1273">
        <v>12</v>
      </c>
      <c r="K1273">
        <v>0</v>
      </c>
      <c r="L1273" t="s">
        <v>2940</v>
      </c>
    </row>
    <row r="1274" spans="1:12" x14ac:dyDescent="0.25">
      <c r="A1274">
        <v>1272</v>
      </c>
      <c r="B1274" t="s">
        <v>2941</v>
      </c>
      <c r="C1274" s="2">
        <v>43850</v>
      </c>
      <c r="D1274">
        <v>40.9</v>
      </c>
      <c r="E1274">
        <v>40.9</v>
      </c>
      <c r="F1274">
        <v>38.799999999999997</v>
      </c>
      <c r="G1274">
        <v>38.9</v>
      </c>
      <c r="H1274">
        <v>258025</v>
      </c>
      <c r="I1274">
        <v>82</v>
      </c>
      <c r="J1274">
        <v>29</v>
      </c>
      <c r="K1274">
        <v>0</v>
      </c>
      <c r="L1274" t="s">
        <v>2942</v>
      </c>
    </row>
    <row r="1275" spans="1:12" x14ac:dyDescent="0.25">
      <c r="A1275">
        <v>1273</v>
      </c>
      <c r="B1275" t="s">
        <v>2943</v>
      </c>
      <c r="C1275" s="2">
        <v>43850</v>
      </c>
      <c r="D1275">
        <v>68.150000000000006</v>
      </c>
      <c r="E1275">
        <v>71.400000000000006</v>
      </c>
      <c r="F1275">
        <v>67.650000000000006</v>
      </c>
      <c r="G1275">
        <v>68.349999999999994</v>
      </c>
      <c r="H1275">
        <v>244412</v>
      </c>
      <c r="I1275">
        <v>155</v>
      </c>
      <c r="J1275">
        <v>57</v>
      </c>
      <c r="K1275">
        <v>0</v>
      </c>
      <c r="L1275" t="s">
        <v>2944</v>
      </c>
    </row>
    <row r="1276" spans="1:12" x14ac:dyDescent="0.25">
      <c r="A1276">
        <v>1274</v>
      </c>
      <c r="B1276" t="s">
        <v>2949</v>
      </c>
      <c r="C1276" s="2">
        <v>43850</v>
      </c>
      <c r="D1276">
        <v>400</v>
      </c>
      <c r="E1276">
        <v>400</v>
      </c>
      <c r="F1276">
        <v>389.25</v>
      </c>
      <c r="G1276">
        <v>392.65</v>
      </c>
      <c r="H1276">
        <v>1419</v>
      </c>
      <c r="I1276">
        <v>485</v>
      </c>
      <c r="J1276">
        <v>246</v>
      </c>
      <c r="K1276">
        <v>0</v>
      </c>
      <c r="L1276" t="s">
        <v>2950</v>
      </c>
    </row>
    <row r="1277" spans="1:12" x14ac:dyDescent="0.25">
      <c r="A1277">
        <v>1275</v>
      </c>
      <c r="B1277" t="s">
        <v>2951</v>
      </c>
      <c r="C1277" s="2">
        <v>43850</v>
      </c>
      <c r="D1277">
        <v>125</v>
      </c>
      <c r="E1277">
        <v>127</v>
      </c>
      <c r="F1277">
        <v>121.55</v>
      </c>
      <c r="G1277">
        <v>125</v>
      </c>
      <c r="H1277">
        <v>2019</v>
      </c>
      <c r="I1277">
        <v>280</v>
      </c>
      <c r="J1277">
        <v>104</v>
      </c>
      <c r="K1277">
        <v>0</v>
      </c>
      <c r="L1277" t="s">
        <v>2952</v>
      </c>
    </row>
    <row r="1278" spans="1:12" x14ac:dyDescent="0.25">
      <c r="A1278">
        <v>1276</v>
      </c>
      <c r="B1278" t="s">
        <v>2953</v>
      </c>
      <c r="C1278" s="2">
        <v>43850</v>
      </c>
      <c r="D1278">
        <v>356.25</v>
      </c>
      <c r="E1278">
        <v>370</v>
      </c>
      <c r="F1278">
        <v>356.25</v>
      </c>
      <c r="G1278">
        <v>360</v>
      </c>
      <c r="H1278">
        <v>1052</v>
      </c>
      <c r="I1278">
        <v>439</v>
      </c>
      <c r="J1278">
        <v>138</v>
      </c>
      <c r="K1278">
        <v>0</v>
      </c>
      <c r="L1278" t="s">
        <v>2954</v>
      </c>
    </row>
    <row r="1279" spans="1:12" x14ac:dyDescent="0.25">
      <c r="A1279">
        <v>1277</v>
      </c>
      <c r="B1279" t="s">
        <v>2955</v>
      </c>
      <c r="C1279" s="2">
        <v>43850</v>
      </c>
      <c r="D1279">
        <v>1071</v>
      </c>
      <c r="E1279">
        <v>1094.75</v>
      </c>
      <c r="F1279">
        <v>1055</v>
      </c>
      <c r="G1279">
        <v>1063.45</v>
      </c>
      <c r="H1279">
        <v>662653</v>
      </c>
      <c r="I1279">
        <v>1206</v>
      </c>
      <c r="J1279">
        <v>873</v>
      </c>
      <c r="K1279">
        <v>0</v>
      </c>
      <c r="L1279" t="s">
        <v>2956</v>
      </c>
    </row>
    <row r="1280" spans="1:12" x14ac:dyDescent="0.25">
      <c r="A1280">
        <v>1278</v>
      </c>
      <c r="B1280" t="s">
        <v>2957</v>
      </c>
      <c r="C1280" s="2">
        <v>43850</v>
      </c>
      <c r="D1280">
        <v>61.1</v>
      </c>
      <c r="E1280">
        <v>61.25</v>
      </c>
      <c r="F1280">
        <v>59.55</v>
      </c>
      <c r="G1280">
        <v>60.55</v>
      </c>
      <c r="H1280">
        <v>112246</v>
      </c>
      <c r="I1280">
        <v>273</v>
      </c>
      <c r="J1280">
        <v>56</v>
      </c>
      <c r="K1280">
        <v>0</v>
      </c>
      <c r="L1280" t="s">
        <v>2958</v>
      </c>
    </row>
    <row r="1281" spans="1:12" x14ac:dyDescent="0.25">
      <c r="A1281">
        <v>1279</v>
      </c>
      <c r="B1281" t="s">
        <v>2961</v>
      </c>
      <c r="C1281" s="2">
        <v>43850</v>
      </c>
      <c r="D1281">
        <v>560</v>
      </c>
      <c r="E1281">
        <v>563.85</v>
      </c>
      <c r="F1281">
        <v>545.1</v>
      </c>
      <c r="G1281">
        <v>552.29999999999995</v>
      </c>
      <c r="H1281">
        <v>45322</v>
      </c>
      <c r="I1281">
        <v>695</v>
      </c>
      <c r="J1281">
        <v>407</v>
      </c>
      <c r="K1281">
        <v>0</v>
      </c>
      <c r="L1281" t="s">
        <v>2962</v>
      </c>
    </row>
    <row r="1282" spans="1:12" x14ac:dyDescent="0.25">
      <c r="A1282">
        <v>1280</v>
      </c>
      <c r="B1282" t="s">
        <v>2963</v>
      </c>
      <c r="C1282" s="2">
        <v>43850</v>
      </c>
      <c r="D1282">
        <v>12.8</v>
      </c>
      <c r="E1282">
        <v>13.7</v>
      </c>
      <c r="F1282">
        <v>12.8</v>
      </c>
      <c r="G1282">
        <v>13.7</v>
      </c>
      <c r="H1282">
        <v>57417</v>
      </c>
      <c r="I1282">
        <v>20</v>
      </c>
      <c r="J1282">
        <v>11</v>
      </c>
      <c r="K1282">
        <v>0</v>
      </c>
      <c r="L1282" t="s">
        <v>2964</v>
      </c>
    </row>
    <row r="1283" spans="1:12" x14ac:dyDescent="0.25">
      <c r="A1283">
        <v>1281</v>
      </c>
      <c r="B1283" t="s">
        <v>2965</v>
      </c>
      <c r="C1283" s="2">
        <v>43850</v>
      </c>
      <c r="D1283">
        <v>4750</v>
      </c>
      <c r="E1283">
        <v>4787.95</v>
      </c>
      <c r="F1283">
        <v>4686</v>
      </c>
      <c r="G1283">
        <v>4698.8500000000004</v>
      </c>
      <c r="H1283">
        <v>394</v>
      </c>
      <c r="I1283">
        <v>6144</v>
      </c>
      <c r="J1283">
        <v>4335</v>
      </c>
      <c r="K1283">
        <v>0</v>
      </c>
      <c r="L1283" t="s">
        <v>2966</v>
      </c>
    </row>
    <row r="1284" spans="1:12" x14ac:dyDescent="0.25">
      <c r="A1284">
        <v>1282</v>
      </c>
      <c r="B1284" t="s">
        <v>2967</v>
      </c>
      <c r="C1284" s="2">
        <v>43850</v>
      </c>
      <c r="D1284">
        <v>359.05</v>
      </c>
      <c r="E1284">
        <v>361.45</v>
      </c>
      <c r="F1284">
        <v>351.2</v>
      </c>
      <c r="G1284">
        <v>353.55</v>
      </c>
      <c r="H1284">
        <v>13219</v>
      </c>
      <c r="I1284">
        <v>650</v>
      </c>
      <c r="J1284">
        <v>280</v>
      </c>
      <c r="K1284">
        <v>0</v>
      </c>
      <c r="L1284" t="s">
        <v>2968</v>
      </c>
    </row>
    <row r="1285" spans="1:12" x14ac:dyDescent="0.25">
      <c r="A1285">
        <v>1283</v>
      </c>
      <c r="B1285" t="s">
        <v>2969</v>
      </c>
      <c r="C1285" s="2">
        <v>43850</v>
      </c>
      <c r="D1285">
        <v>543</v>
      </c>
      <c r="E1285">
        <v>543</v>
      </c>
      <c r="F1285">
        <v>520</v>
      </c>
      <c r="G1285">
        <v>523.20000000000005</v>
      </c>
      <c r="H1285">
        <v>35680</v>
      </c>
      <c r="I1285">
        <v>550</v>
      </c>
      <c r="J1285">
        <v>229</v>
      </c>
      <c r="K1285">
        <v>0</v>
      </c>
      <c r="L1285" t="s">
        <v>2970</v>
      </c>
    </row>
    <row r="1286" spans="1:12" x14ac:dyDescent="0.25">
      <c r="A1286">
        <v>1284</v>
      </c>
      <c r="B1286" t="s">
        <v>2971</v>
      </c>
      <c r="C1286" s="2">
        <v>43850</v>
      </c>
      <c r="D1286">
        <v>7.8</v>
      </c>
      <c r="E1286">
        <v>8.3000000000000007</v>
      </c>
      <c r="F1286">
        <v>7.8</v>
      </c>
      <c r="G1286">
        <v>7.8</v>
      </c>
      <c r="H1286">
        <v>24554</v>
      </c>
      <c r="I1286">
        <v>26</v>
      </c>
      <c r="J1286">
        <v>6</v>
      </c>
      <c r="K1286">
        <v>0</v>
      </c>
      <c r="L1286" t="s">
        <v>2972</v>
      </c>
    </row>
    <row r="1287" spans="1:12" x14ac:dyDescent="0.25">
      <c r="A1287">
        <v>1285</v>
      </c>
      <c r="B1287" t="s">
        <v>2973</v>
      </c>
      <c r="C1287" s="2">
        <v>43850</v>
      </c>
      <c r="D1287">
        <v>223.4</v>
      </c>
      <c r="E1287">
        <v>228</v>
      </c>
      <c r="F1287">
        <v>217.1</v>
      </c>
      <c r="G1287">
        <v>219.8</v>
      </c>
      <c r="H1287">
        <v>12047</v>
      </c>
      <c r="I1287">
        <v>388</v>
      </c>
      <c r="J1287">
        <v>162</v>
      </c>
      <c r="K1287">
        <v>0</v>
      </c>
      <c r="L1287" t="s">
        <v>2974</v>
      </c>
    </row>
    <row r="1288" spans="1:12" x14ac:dyDescent="0.25">
      <c r="A1288">
        <v>1286</v>
      </c>
      <c r="B1288" t="s">
        <v>2975</v>
      </c>
      <c r="C1288" s="2">
        <v>43850</v>
      </c>
      <c r="D1288">
        <v>31</v>
      </c>
      <c r="E1288">
        <v>31.75</v>
      </c>
      <c r="F1288">
        <v>30.05</v>
      </c>
      <c r="G1288">
        <v>30.3</v>
      </c>
      <c r="H1288">
        <v>756</v>
      </c>
      <c r="I1288">
        <v>43</v>
      </c>
      <c r="J1288">
        <v>24</v>
      </c>
      <c r="K1288">
        <v>0</v>
      </c>
      <c r="L1288" t="s">
        <v>2976</v>
      </c>
    </row>
    <row r="1289" spans="1:12" x14ac:dyDescent="0.25">
      <c r="A1289">
        <v>1287</v>
      </c>
      <c r="B1289" t="s">
        <v>2977</v>
      </c>
      <c r="C1289" s="2">
        <v>43850</v>
      </c>
      <c r="D1289">
        <v>62.45</v>
      </c>
      <c r="E1289">
        <v>62.45</v>
      </c>
      <c r="F1289">
        <v>58.5</v>
      </c>
      <c r="G1289">
        <v>58.95</v>
      </c>
      <c r="H1289">
        <v>201642</v>
      </c>
      <c r="I1289">
        <v>165</v>
      </c>
      <c r="J1289">
        <v>42</v>
      </c>
      <c r="K1289">
        <v>0</v>
      </c>
      <c r="L1289" t="s">
        <v>2978</v>
      </c>
    </row>
    <row r="1290" spans="1:12" x14ac:dyDescent="0.25">
      <c r="A1290">
        <v>1288</v>
      </c>
      <c r="B1290" t="s">
        <v>2979</v>
      </c>
      <c r="C1290" s="2">
        <v>43850</v>
      </c>
      <c r="D1290">
        <v>935</v>
      </c>
      <c r="E1290">
        <v>938.7</v>
      </c>
      <c r="F1290">
        <v>925</v>
      </c>
      <c r="G1290">
        <v>934.35</v>
      </c>
      <c r="H1290">
        <v>23405</v>
      </c>
      <c r="I1290">
        <v>959</v>
      </c>
      <c r="J1290">
        <v>500</v>
      </c>
      <c r="K1290">
        <v>0</v>
      </c>
      <c r="L1290" t="s">
        <v>2980</v>
      </c>
    </row>
    <row r="1291" spans="1:12" x14ac:dyDescent="0.25">
      <c r="A1291">
        <v>1289</v>
      </c>
      <c r="B1291" t="s">
        <v>2981</v>
      </c>
      <c r="C1291" s="2">
        <v>43850</v>
      </c>
      <c r="D1291">
        <v>155.1</v>
      </c>
      <c r="E1291">
        <v>157.80000000000001</v>
      </c>
      <c r="F1291">
        <v>152.6</v>
      </c>
      <c r="G1291">
        <v>153.15</v>
      </c>
      <c r="H1291">
        <v>296539</v>
      </c>
      <c r="I1291">
        <v>214</v>
      </c>
      <c r="J1291">
        <v>87</v>
      </c>
      <c r="K1291">
        <v>0</v>
      </c>
      <c r="L1291" t="s">
        <v>2982</v>
      </c>
    </row>
    <row r="1292" spans="1:12" x14ac:dyDescent="0.25">
      <c r="A1292">
        <v>1290</v>
      </c>
      <c r="B1292" t="s">
        <v>2983</v>
      </c>
      <c r="C1292" s="2">
        <v>43850</v>
      </c>
      <c r="D1292">
        <v>102.1</v>
      </c>
      <c r="E1292">
        <v>108</v>
      </c>
      <c r="F1292">
        <v>102.1</v>
      </c>
      <c r="G1292">
        <v>103.65</v>
      </c>
      <c r="H1292">
        <v>4470</v>
      </c>
      <c r="I1292">
        <v>114</v>
      </c>
      <c r="J1292">
        <v>52</v>
      </c>
      <c r="K1292">
        <v>0</v>
      </c>
      <c r="L1292" t="s">
        <v>2984</v>
      </c>
    </row>
    <row r="1293" spans="1:12" x14ac:dyDescent="0.25">
      <c r="A1293">
        <v>1291</v>
      </c>
      <c r="B1293" t="s">
        <v>2987</v>
      </c>
      <c r="C1293" s="2">
        <v>43850</v>
      </c>
      <c r="D1293">
        <v>81</v>
      </c>
      <c r="E1293">
        <v>81.650000000000006</v>
      </c>
      <c r="F1293">
        <v>77.2</v>
      </c>
      <c r="G1293">
        <v>77.7</v>
      </c>
      <c r="H1293">
        <v>434233</v>
      </c>
      <c r="I1293">
        <v>179</v>
      </c>
      <c r="J1293">
        <v>51</v>
      </c>
      <c r="K1293">
        <v>0</v>
      </c>
      <c r="L1293" t="s">
        <v>2988</v>
      </c>
    </row>
    <row r="1294" spans="1:12" x14ac:dyDescent="0.25">
      <c r="A1294">
        <v>1292</v>
      </c>
      <c r="B1294" t="s">
        <v>2989</v>
      </c>
      <c r="C1294" s="2">
        <v>43850</v>
      </c>
      <c r="D1294">
        <v>1190</v>
      </c>
      <c r="E1294">
        <v>1195</v>
      </c>
      <c r="F1294">
        <v>1179.0999999999999</v>
      </c>
      <c r="G1294">
        <v>1187.8499999999999</v>
      </c>
      <c r="H1294">
        <v>1139858</v>
      </c>
      <c r="I1294">
        <v>1390</v>
      </c>
      <c r="J1294">
        <v>732</v>
      </c>
      <c r="K1294">
        <v>0</v>
      </c>
      <c r="L1294" t="s">
        <v>2990</v>
      </c>
    </row>
    <row r="1295" spans="1:12" x14ac:dyDescent="0.25">
      <c r="A1295">
        <v>1293</v>
      </c>
      <c r="B1295" t="s">
        <v>2991</v>
      </c>
      <c r="C1295" s="2">
        <v>43850</v>
      </c>
      <c r="D1295">
        <v>12.3</v>
      </c>
      <c r="E1295">
        <v>12.3</v>
      </c>
      <c r="F1295">
        <v>11.5</v>
      </c>
      <c r="G1295">
        <v>11.75</v>
      </c>
      <c r="H1295">
        <v>28485</v>
      </c>
      <c r="I1295">
        <v>74</v>
      </c>
      <c r="J1295">
        <v>9</v>
      </c>
      <c r="K1295">
        <v>0</v>
      </c>
      <c r="L1295" t="s">
        <v>2992</v>
      </c>
    </row>
    <row r="1296" spans="1:12" x14ac:dyDescent="0.25">
      <c r="A1296">
        <v>1294</v>
      </c>
      <c r="B1296" t="s">
        <v>2993</v>
      </c>
      <c r="C1296" s="2">
        <v>43850</v>
      </c>
      <c r="D1296">
        <v>45.9</v>
      </c>
      <c r="E1296">
        <v>45.9</v>
      </c>
      <c r="F1296">
        <v>42.1</v>
      </c>
      <c r="G1296">
        <v>42.75</v>
      </c>
      <c r="H1296">
        <v>159972</v>
      </c>
      <c r="I1296">
        <v>48</v>
      </c>
      <c r="J1296">
        <v>29</v>
      </c>
      <c r="K1296">
        <v>0</v>
      </c>
      <c r="L1296" t="s">
        <v>2994</v>
      </c>
    </row>
    <row r="1297" spans="1:12" x14ac:dyDescent="0.25">
      <c r="A1297">
        <v>1295</v>
      </c>
      <c r="B1297" t="s">
        <v>2995</v>
      </c>
      <c r="C1297" s="2">
        <v>43850</v>
      </c>
      <c r="D1297">
        <v>192.1</v>
      </c>
      <c r="E1297">
        <v>196.5</v>
      </c>
      <c r="F1297">
        <v>188.8</v>
      </c>
      <c r="G1297">
        <v>190.3</v>
      </c>
      <c r="H1297">
        <v>89169</v>
      </c>
      <c r="I1297">
        <v>349</v>
      </c>
      <c r="J1297">
        <v>151</v>
      </c>
      <c r="K1297">
        <v>0</v>
      </c>
      <c r="L1297" t="s">
        <v>2996</v>
      </c>
    </row>
    <row r="1298" spans="1:12" x14ac:dyDescent="0.25">
      <c r="A1298">
        <v>1296</v>
      </c>
      <c r="B1298" t="s">
        <v>2999</v>
      </c>
      <c r="C1298" s="2">
        <v>43850</v>
      </c>
      <c r="D1298">
        <v>76.5</v>
      </c>
      <c r="E1298">
        <v>76.5</v>
      </c>
      <c r="F1298">
        <v>72.3</v>
      </c>
      <c r="G1298">
        <v>73.599999999999994</v>
      </c>
      <c r="H1298">
        <v>200</v>
      </c>
      <c r="I1298">
        <v>93</v>
      </c>
      <c r="J1298">
        <v>34</v>
      </c>
      <c r="K1298">
        <v>0</v>
      </c>
      <c r="L1298" t="s">
        <v>3000</v>
      </c>
    </row>
    <row r="1299" spans="1:12" x14ac:dyDescent="0.25">
      <c r="A1299">
        <v>1297</v>
      </c>
      <c r="B1299" t="s">
        <v>3001</v>
      </c>
      <c r="C1299" s="2">
        <v>43850</v>
      </c>
      <c r="D1299">
        <v>2006.35</v>
      </c>
      <c r="E1299">
        <v>2073.65</v>
      </c>
      <c r="F1299">
        <v>1985.55</v>
      </c>
      <c r="G1299">
        <v>2027.7</v>
      </c>
      <c r="H1299">
        <v>889864</v>
      </c>
      <c r="I1299">
        <v>2074</v>
      </c>
      <c r="J1299">
        <v>1432</v>
      </c>
      <c r="K1299">
        <v>0</v>
      </c>
      <c r="L1299" t="s">
        <v>3002</v>
      </c>
    </row>
    <row r="1300" spans="1:12" x14ac:dyDescent="0.25">
      <c r="A1300">
        <v>1298</v>
      </c>
      <c r="B1300" t="s">
        <v>3005</v>
      </c>
      <c r="C1300" s="2">
        <v>43850</v>
      </c>
      <c r="D1300">
        <v>45.25</v>
      </c>
      <c r="E1300">
        <v>45.25</v>
      </c>
      <c r="F1300">
        <v>45.25</v>
      </c>
      <c r="G1300">
        <v>45.25</v>
      </c>
      <c r="H1300">
        <v>18000</v>
      </c>
      <c r="I1300">
        <v>74</v>
      </c>
      <c r="J1300">
        <v>24</v>
      </c>
      <c r="K1300">
        <v>0</v>
      </c>
      <c r="L1300" t="s">
        <v>3006</v>
      </c>
    </row>
    <row r="1301" spans="1:12" x14ac:dyDescent="0.25">
      <c r="A1301">
        <v>1299</v>
      </c>
      <c r="B1301" t="s">
        <v>3003</v>
      </c>
      <c r="C1301" s="2">
        <v>43850</v>
      </c>
      <c r="D1301">
        <v>313.05</v>
      </c>
      <c r="E1301">
        <v>320.39999999999998</v>
      </c>
      <c r="F1301">
        <v>312.55</v>
      </c>
      <c r="G1301">
        <v>313.8</v>
      </c>
      <c r="H1301">
        <v>1370305</v>
      </c>
      <c r="I1301">
        <v>320</v>
      </c>
      <c r="J1301">
        <v>212</v>
      </c>
      <c r="K1301">
        <v>0</v>
      </c>
      <c r="L1301" t="s">
        <v>3004</v>
      </c>
    </row>
    <row r="1302" spans="1:12" x14ac:dyDescent="0.25">
      <c r="A1302">
        <v>1300</v>
      </c>
      <c r="B1302" t="s">
        <v>3009</v>
      </c>
      <c r="C1302" s="2">
        <v>43850</v>
      </c>
      <c r="D1302">
        <v>135</v>
      </c>
      <c r="E1302">
        <v>136</v>
      </c>
      <c r="F1302">
        <v>130.5</v>
      </c>
      <c r="G1302">
        <v>131.30000000000001</v>
      </c>
      <c r="H1302">
        <v>4294</v>
      </c>
      <c r="I1302">
        <v>366</v>
      </c>
      <c r="J1302">
        <v>95</v>
      </c>
      <c r="K1302">
        <v>0</v>
      </c>
      <c r="L1302" t="s">
        <v>3010</v>
      </c>
    </row>
    <row r="1303" spans="1:12" x14ac:dyDescent="0.25">
      <c r="A1303">
        <v>1301</v>
      </c>
      <c r="B1303" t="s">
        <v>3011</v>
      </c>
      <c r="C1303" s="2">
        <v>43850</v>
      </c>
      <c r="D1303">
        <v>5.6</v>
      </c>
      <c r="E1303">
        <v>5.6</v>
      </c>
      <c r="F1303">
        <v>5.2</v>
      </c>
      <c r="G1303">
        <v>5.35</v>
      </c>
      <c r="H1303">
        <v>8048</v>
      </c>
      <c r="I1303">
        <v>9</v>
      </c>
      <c r="J1303">
        <v>3</v>
      </c>
      <c r="K1303">
        <v>0</v>
      </c>
      <c r="L1303" t="s">
        <v>3012</v>
      </c>
    </row>
    <row r="1304" spans="1:12" x14ac:dyDescent="0.25">
      <c r="A1304">
        <v>1302</v>
      </c>
      <c r="B1304" t="s">
        <v>3013</v>
      </c>
      <c r="C1304" s="2">
        <v>43850</v>
      </c>
      <c r="D1304">
        <v>11.7</v>
      </c>
      <c r="E1304">
        <v>13.15</v>
      </c>
      <c r="F1304">
        <v>11.7</v>
      </c>
      <c r="G1304">
        <v>12.5</v>
      </c>
      <c r="H1304">
        <v>4080</v>
      </c>
      <c r="I1304">
        <v>70</v>
      </c>
      <c r="J1304">
        <v>11</v>
      </c>
      <c r="K1304">
        <v>0</v>
      </c>
      <c r="L1304" t="s">
        <v>3014</v>
      </c>
    </row>
    <row r="1305" spans="1:12" x14ac:dyDescent="0.25">
      <c r="A1305">
        <v>1303</v>
      </c>
      <c r="B1305" t="s">
        <v>3015</v>
      </c>
      <c r="C1305" s="2">
        <v>43850</v>
      </c>
      <c r="D1305">
        <v>595</v>
      </c>
      <c r="E1305">
        <v>611.95000000000005</v>
      </c>
      <c r="F1305">
        <v>594.45000000000005</v>
      </c>
      <c r="G1305">
        <v>600.29999999999995</v>
      </c>
      <c r="H1305">
        <v>460984</v>
      </c>
      <c r="I1305">
        <v>612</v>
      </c>
      <c r="J1305">
        <v>315</v>
      </c>
      <c r="K1305">
        <v>0</v>
      </c>
      <c r="L1305" t="s">
        <v>3016</v>
      </c>
    </row>
    <row r="1306" spans="1:12" x14ac:dyDescent="0.25">
      <c r="A1306">
        <v>1304</v>
      </c>
      <c r="B1306" t="s">
        <v>3017</v>
      </c>
      <c r="C1306" s="2">
        <v>43850</v>
      </c>
      <c r="D1306">
        <v>127.9</v>
      </c>
      <c r="E1306">
        <v>129.5</v>
      </c>
      <c r="F1306">
        <v>120.65</v>
      </c>
      <c r="G1306">
        <v>121.6</v>
      </c>
      <c r="H1306">
        <v>51243</v>
      </c>
      <c r="I1306">
        <v>217</v>
      </c>
      <c r="J1306">
        <v>71</v>
      </c>
      <c r="K1306">
        <v>0</v>
      </c>
      <c r="L1306" t="s">
        <v>3018</v>
      </c>
    </row>
    <row r="1307" spans="1:12" x14ac:dyDescent="0.25">
      <c r="A1307">
        <v>1305</v>
      </c>
      <c r="B1307" t="s">
        <v>3019</v>
      </c>
      <c r="C1307" s="2">
        <v>43850</v>
      </c>
      <c r="D1307">
        <v>7.4</v>
      </c>
      <c r="E1307">
        <v>7.45</v>
      </c>
      <c r="F1307">
        <v>7.1</v>
      </c>
      <c r="G1307">
        <v>7.15</v>
      </c>
      <c r="H1307">
        <v>5064897</v>
      </c>
      <c r="I1307">
        <v>76</v>
      </c>
      <c r="J1307">
        <v>6</v>
      </c>
      <c r="K1307">
        <v>0</v>
      </c>
      <c r="L1307" t="s">
        <v>3020</v>
      </c>
    </row>
    <row r="1308" spans="1:12" x14ac:dyDescent="0.25">
      <c r="A1308">
        <v>1306</v>
      </c>
      <c r="B1308" t="s">
        <v>3021</v>
      </c>
      <c r="C1308" s="2">
        <v>43850</v>
      </c>
      <c r="D1308">
        <v>53.55</v>
      </c>
      <c r="E1308">
        <v>55</v>
      </c>
      <c r="F1308">
        <v>52.65</v>
      </c>
      <c r="G1308">
        <v>54.3</v>
      </c>
      <c r="H1308">
        <v>112105</v>
      </c>
      <c r="I1308">
        <v>133</v>
      </c>
      <c r="J1308">
        <v>40</v>
      </c>
      <c r="K1308">
        <v>0</v>
      </c>
      <c r="L1308" t="s">
        <v>3022</v>
      </c>
    </row>
    <row r="1309" spans="1:12" x14ac:dyDescent="0.25">
      <c r="A1309">
        <v>1307</v>
      </c>
      <c r="B1309" t="s">
        <v>3023</v>
      </c>
      <c r="C1309" s="2">
        <v>43850</v>
      </c>
      <c r="D1309">
        <v>9.25</v>
      </c>
      <c r="E1309">
        <v>9.3000000000000007</v>
      </c>
      <c r="F1309">
        <v>8.75</v>
      </c>
      <c r="G1309">
        <v>8.9499999999999993</v>
      </c>
      <c r="H1309">
        <v>272412</v>
      </c>
      <c r="I1309">
        <v>26</v>
      </c>
      <c r="J1309">
        <v>6</v>
      </c>
      <c r="K1309">
        <v>0</v>
      </c>
      <c r="L1309" t="s">
        <v>3024</v>
      </c>
    </row>
    <row r="1310" spans="1:12" x14ac:dyDescent="0.25">
      <c r="A1310">
        <v>1308</v>
      </c>
      <c r="B1310" t="s">
        <v>3025</v>
      </c>
      <c r="C1310" s="2">
        <v>43850</v>
      </c>
      <c r="D1310">
        <v>98.7</v>
      </c>
      <c r="E1310">
        <v>99.3</v>
      </c>
      <c r="F1310">
        <v>95.4</v>
      </c>
      <c r="G1310">
        <v>96.4</v>
      </c>
      <c r="H1310">
        <v>25879</v>
      </c>
      <c r="I1310">
        <v>129</v>
      </c>
      <c r="J1310">
        <v>81</v>
      </c>
      <c r="K1310">
        <v>0</v>
      </c>
      <c r="L1310" t="s">
        <v>3026</v>
      </c>
    </row>
    <row r="1311" spans="1:12" x14ac:dyDescent="0.25">
      <c r="A1311">
        <v>1309</v>
      </c>
      <c r="B1311" t="s">
        <v>3027</v>
      </c>
      <c r="C1311" s="2">
        <v>43850</v>
      </c>
      <c r="D1311">
        <v>82.05</v>
      </c>
      <c r="E1311">
        <v>82.6</v>
      </c>
      <c r="F1311">
        <v>79</v>
      </c>
      <c r="G1311">
        <v>79.25</v>
      </c>
      <c r="H1311">
        <v>405470</v>
      </c>
      <c r="I1311">
        <v>88</v>
      </c>
      <c r="J1311">
        <v>35</v>
      </c>
      <c r="K1311">
        <v>0</v>
      </c>
      <c r="L1311" t="s">
        <v>3028</v>
      </c>
    </row>
    <row r="1312" spans="1:12" x14ac:dyDescent="0.25">
      <c r="A1312">
        <v>1310</v>
      </c>
      <c r="B1312" t="s">
        <v>3029</v>
      </c>
      <c r="C1312" s="2">
        <v>43850</v>
      </c>
      <c r="D1312">
        <v>574.70000000000005</v>
      </c>
      <c r="E1312">
        <v>579</v>
      </c>
      <c r="F1312">
        <v>547</v>
      </c>
      <c r="G1312">
        <v>553.45000000000005</v>
      </c>
      <c r="H1312">
        <v>4690</v>
      </c>
      <c r="I1312">
        <v>1147</v>
      </c>
      <c r="J1312">
        <v>420</v>
      </c>
      <c r="K1312">
        <v>0</v>
      </c>
      <c r="L1312" t="s">
        <v>3030</v>
      </c>
    </row>
    <row r="1313" spans="1:12" x14ac:dyDescent="0.25">
      <c r="A1313">
        <v>1311</v>
      </c>
      <c r="B1313" t="s">
        <v>3031</v>
      </c>
      <c r="C1313" s="2">
        <v>43850</v>
      </c>
      <c r="D1313">
        <v>6100.05</v>
      </c>
      <c r="E1313">
        <v>6192</v>
      </c>
      <c r="F1313">
        <v>6100</v>
      </c>
      <c r="G1313">
        <v>6122.35</v>
      </c>
      <c r="H1313">
        <v>4256</v>
      </c>
      <c r="I1313">
        <v>7733</v>
      </c>
      <c r="J1313">
        <v>4213</v>
      </c>
      <c r="K1313">
        <v>0</v>
      </c>
      <c r="L1313" t="s">
        <v>3032</v>
      </c>
    </row>
    <row r="1314" spans="1:12" x14ac:dyDescent="0.25">
      <c r="A1314">
        <v>1312</v>
      </c>
      <c r="B1314" t="s">
        <v>3033</v>
      </c>
      <c r="C1314" s="2">
        <v>43850</v>
      </c>
      <c r="D1314">
        <v>44.55</v>
      </c>
      <c r="E1314">
        <v>45.8</v>
      </c>
      <c r="F1314">
        <v>43.65</v>
      </c>
      <c r="G1314">
        <v>45.05</v>
      </c>
      <c r="H1314">
        <v>3616</v>
      </c>
      <c r="I1314">
        <v>92</v>
      </c>
      <c r="J1314">
        <v>30</v>
      </c>
      <c r="K1314">
        <v>0</v>
      </c>
      <c r="L1314" t="s">
        <v>3034</v>
      </c>
    </row>
    <row r="1315" spans="1:12" x14ac:dyDescent="0.25">
      <c r="A1315">
        <v>1313</v>
      </c>
      <c r="B1315" t="s">
        <v>3037</v>
      </c>
      <c r="C1315" s="2">
        <v>43850</v>
      </c>
      <c r="D1315">
        <v>27.6</v>
      </c>
      <c r="E1315">
        <v>27.7</v>
      </c>
      <c r="F1315">
        <v>26.3</v>
      </c>
      <c r="G1315">
        <v>26.45</v>
      </c>
      <c r="H1315">
        <v>2527851</v>
      </c>
      <c r="I1315">
        <v>52</v>
      </c>
      <c r="J1315">
        <v>18</v>
      </c>
      <c r="K1315">
        <v>0</v>
      </c>
      <c r="L1315" t="s">
        <v>3038</v>
      </c>
    </row>
    <row r="1316" spans="1:12" x14ac:dyDescent="0.25">
      <c r="A1316">
        <v>1314</v>
      </c>
      <c r="B1316" t="s">
        <v>3039</v>
      </c>
      <c r="C1316" s="2">
        <v>43850</v>
      </c>
      <c r="D1316">
        <v>129.4</v>
      </c>
      <c r="E1316">
        <v>130.05000000000001</v>
      </c>
      <c r="F1316">
        <v>120.1</v>
      </c>
      <c r="G1316">
        <v>120.1</v>
      </c>
      <c r="H1316">
        <v>89543</v>
      </c>
      <c r="I1316">
        <v>402</v>
      </c>
      <c r="J1316">
        <v>95</v>
      </c>
      <c r="K1316">
        <v>0</v>
      </c>
      <c r="L1316" t="s">
        <v>3040</v>
      </c>
    </row>
    <row r="1317" spans="1:12" x14ac:dyDescent="0.25">
      <c r="A1317">
        <v>1315</v>
      </c>
      <c r="B1317" t="s">
        <v>3041</v>
      </c>
      <c r="C1317" s="2">
        <v>43850</v>
      </c>
      <c r="D1317">
        <v>485.5</v>
      </c>
      <c r="E1317">
        <v>486.9</v>
      </c>
      <c r="F1317">
        <v>468.65</v>
      </c>
      <c r="G1317">
        <v>470.25</v>
      </c>
      <c r="H1317">
        <v>1227450</v>
      </c>
      <c r="I1317">
        <v>605</v>
      </c>
      <c r="J1317">
        <v>338</v>
      </c>
      <c r="K1317">
        <v>0</v>
      </c>
      <c r="L1317" t="s">
        <v>3042</v>
      </c>
    </row>
    <row r="1318" spans="1:12" x14ac:dyDescent="0.25">
      <c r="A1318">
        <v>1316</v>
      </c>
      <c r="B1318" t="s">
        <v>3043</v>
      </c>
      <c r="C1318" s="2">
        <v>43850</v>
      </c>
      <c r="D1318">
        <v>1834.5</v>
      </c>
      <c r="E1318">
        <v>1834.5</v>
      </c>
      <c r="F1318">
        <v>1751.05</v>
      </c>
      <c r="G1318">
        <v>1761.2</v>
      </c>
      <c r="H1318">
        <v>4876</v>
      </c>
      <c r="I1318">
        <v>3097</v>
      </c>
      <c r="J1318">
        <v>1470</v>
      </c>
      <c r="K1318">
        <v>0</v>
      </c>
      <c r="L1318" t="s">
        <v>3044</v>
      </c>
    </row>
    <row r="1319" spans="1:12" x14ac:dyDescent="0.25">
      <c r="A1319">
        <v>1317</v>
      </c>
      <c r="B1319" t="s">
        <v>3045</v>
      </c>
      <c r="C1319" s="2">
        <v>43850</v>
      </c>
      <c r="D1319">
        <v>260</v>
      </c>
      <c r="E1319">
        <v>260</v>
      </c>
      <c r="F1319">
        <v>252.1</v>
      </c>
      <c r="G1319">
        <v>252.65</v>
      </c>
      <c r="H1319">
        <v>9467</v>
      </c>
      <c r="I1319">
        <v>461</v>
      </c>
      <c r="J1319">
        <v>228</v>
      </c>
      <c r="K1319">
        <v>0</v>
      </c>
      <c r="L1319" t="s">
        <v>3046</v>
      </c>
    </row>
    <row r="1320" spans="1:12" x14ac:dyDescent="0.25">
      <c r="A1320">
        <v>1318</v>
      </c>
      <c r="B1320" t="s">
        <v>3049</v>
      </c>
      <c r="C1320" s="2">
        <v>43850</v>
      </c>
      <c r="D1320">
        <v>58.2</v>
      </c>
      <c r="E1320">
        <v>58.45</v>
      </c>
      <c r="F1320">
        <v>55.5</v>
      </c>
      <c r="G1320">
        <v>56.5</v>
      </c>
      <c r="H1320">
        <v>617559</v>
      </c>
      <c r="I1320">
        <v>97</v>
      </c>
      <c r="J1320">
        <v>31</v>
      </c>
      <c r="K1320">
        <v>0</v>
      </c>
      <c r="L1320" t="s">
        <v>3050</v>
      </c>
    </row>
    <row r="1321" spans="1:12" x14ac:dyDescent="0.25">
      <c r="A1321">
        <v>1319</v>
      </c>
      <c r="B1321" t="s">
        <v>3051</v>
      </c>
      <c r="C1321" s="2">
        <v>43850</v>
      </c>
      <c r="D1321">
        <v>1289.0999999999999</v>
      </c>
      <c r="E1321">
        <v>1310.05</v>
      </c>
      <c r="F1321">
        <v>1289.0999999999999</v>
      </c>
      <c r="G1321">
        <v>1303.45</v>
      </c>
      <c r="H1321">
        <v>131330</v>
      </c>
      <c r="I1321">
        <v>1491</v>
      </c>
      <c r="J1321">
        <v>1052</v>
      </c>
      <c r="K1321">
        <v>0</v>
      </c>
      <c r="L1321" t="s">
        <v>3052</v>
      </c>
    </row>
    <row r="1322" spans="1:12" x14ac:dyDescent="0.25">
      <c r="A1322">
        <v>1320</v>
      </c>
      <c r="B1322" t="s">
        <v>3053</v>
      </c>
      <c r="C1322" s="2">
        <v>43850</v>
      </c>
      <c r="D1322">
        <v>144.15</v>
      </c>
      <c r="E1322">
        <v>146.44999999999999</v>
      </c>
      <c r="F1322">
        <v>142.1</v>
      </c>
      <c r="G1322">
        <v>142.6</v>
      </c>
      <c r="H1322">
        <v>14289</v>
      </c>
      <c r="I1322">
        <v>256</v>
      </c>
      <c r="J1322">
        <v>108</v>
      </c>
      <c r="K1322">
        <v>0</v>
      </c>
      <c r="L1322" t="s">
        <v>3054</v>
      </c>
    </row>
    <row r="1323" spans="1:12" x14ac:dyDescent="0.25">
      <c r="A1323">
        <v>1321</v>
      </c>
      <c r="B1323" t="s">
        <v>3055</v>
      </c>
      <c r="C1323" s="2">
        <v>43850</v>
      </c>
      <c r="D1323">
        <v>16.399999999999999</v>
      </c>
      <c r="E1323">
        <v>17.350000000000001</v>
      </c>
      <c r="F1323">
        <v>15.95</v>
      </c>
      <c r="G1323">
        <v>16.25</v>
      </c>
      <c r="H1323">
        <v>2112142</v>
      </c>
      <c r="I1323">
        <v>24</v>
      </c>
      <c r="J1323">
        <v>11</v>
      </c>
      <c r="K1323">
        <v>0</v>
      </c>
      <c r="L1323" t="s">
        <v>3056</v>
      </c>
    </row>
    <row r="1324" spans="1:12" x14ac:dyDescent="0.25">
      <c r="A1324">
        <v>1322</v>
      </c>
      <c r="B1324" t="s">
        <v>3057</v>
      </c>
      <c r="C1324" s="2">
        <v>43850</v>
      </c>
      <c r="D1324">
        <v>227</v>
      </c>
      <c r="E1324">
        <v>228.9</v>
      </c>
      <c r="F1324">
        <v>219.05</v>
      </c>
      <c r="G1324">
        <v>220.95</v>
      </c>
      <c r="H1324">
        <v>64921</v>
      </c>
      <c r="I1324">
        <v>355</v>
      </c>
      <c r="J1324">
        <v>184</v>
      </c>
      <c r="K1324">
        <v>0</v>
      </c>
      <c r="L1324" t="s">
        <v>3058</v>
      </c>
    </row>
    <row r="1325" spans="1:12" x14ac:dyDescent="0.25">
      <c r="A1325">
        <v>1323</v>
      </c>
      <c r="B1325" t="s">
        <v>3059</v>
      </c>
      <c r="C1325" s="2">
        <v>43850</v>
      </c>
      <c r="D1325">
        <v>139</v>
      </c>
      <c r="E1325">
        <v>139</v>
      </c>
      <c r="F1325">
        <v>132.4</v>
      </c>
      <c r="G1325">
        <v>133.19999999999999</v>
      </c>
      <c r="H1325">
        <v>28420</v>
      </c>
      <c r="I1325">
        <v>404</v>
      </c>
      <c r="J1325">
        <v>118</v>
      </c>
      <c r="K1325">
        <v>0</v>
      </c>
      <c r="L1325" t="s">
        <v>3060</v>
      </c>
    </row>
    <row r="1326" spans="1:12" x14ac:dyDescent="0.25">
      <c r="A1326">
        <v>1324</v>
      </c>
      <c r="B1326" t="s">
        <v>3061</v>
      </c>
      <c r="C1326" s="2">
        <v>43850</v>
      </c>
      <c r="D1326">
        <v>15.3</v>
      </c>
      <c r="E1326">
        <v>15.45</v>
      </c>
      <c r="F1326">
        <v>14.85</v>
      </c>
      <c r="G1326">
        <v>15</v>
      </c>
      <c r="H1326">
        <v>101245</v>
      </c>
      <c r="I1326">
        <v>21</v>
      </c>
      <c r="J1326">
        <v>12</v>
      </c>
      <c r="K1326">
        <v>0</v>
      </c>
      <c r="L1326" t="s">
        <v>3062</v>
      </c>
    </row>
    <row r="1327" spans="1:12" x14ac:dyDescent="0.25">
      <c r="A1327">
        <v>1325</v>
      </c>
      <c r="B1327" t="s">
        <v>3065</v>
      </c>
      <c r="C1327" s="2">
        <v>43850</v>
      </c>
      <c r="D1327">
        <v>340</v>
      </c>
      <c r="E1327">
        <v>341</v>
      </c>
      <c r="F1327">
        <v>326.2</v>
      </c>
      <c r="G1327">
        <v>330.65</v>
      </c>
      <c r="H1327">
        <v>1227468</v>
      </c>
      <c r="I1327">
        <v>407</v>
      </c>
      <c r="J1327">
        <v>167</v>
      </c>
      <c r="K1327">
        <v>0</v>
      </c>
      <c r="L1327" t="s">
        <v>3066</v>
      </c>
    </row>
    <row r="1328" spans="1:12" x14ac:dyDescent="0.25">
      <c r="A1328">
        <v>1326</v>
      </c>
      <c r="B1328" t="s">
        <v>3067</v>
      </c>
      <c r="C1328" s="2">
        <v>43850</v>
      </c>
      <c r="D1328">
        <v>50.75</v>
      </c>
      <c r="E1328">
        <v>50.8</v>
      </c>
      <c r="F1328">
        <v>48.6</v>
      </c>
      <c r="G1328">
        <v>49.05</v>
      </c>
      <c r="H1328">
        <v>4565526</v>
      </c>
      <c r="I1328">
        <v>63</v>
      </c>
      <c r="J1328">
        <v>49</v>
      </c>
      <c r="K1328">
        <v>0</v>
      </c>
      <c r="L1328" t="s">
        <v>3068</v>
      </c>
    </row>
    <row r="1329" spans="1:12" x14ac:dyDescent="0.25">
      <c r="A1329">
        <v>1327</v>
      </c>
      <c r="B1329" t="s">
        <v>3069</v>
      </c>
      <c r="C1329" s="2">
        <v>43850</v>
      </c>
      <c r="D1329">
        <v>4500</v>
      </c>
      <c r="E1329">
        <v>4509.45</v>
      </c>
      <c r="F1329">
        <v>4452</v>
      </c>
      <c r="G1329">
        <v>4467.6499999999996</v>
      </c>
      <c r="H1329">
        <v>204026</v>
      </c>
      <c r="I1329">
        <v>4905</v>
      </c>
      <c r="J1329">
        <v>3260</v>
      </c>
      <c r="K1329">
        <v>0</v>
      </c>
      <c r="L1329" t="s">
        <v>3070</v>
      </c>
    </row>
    <row r="1330" spans="1:12" x14ac:dyDescent="0.25">
      <c r="A1330">
        <v>1328</v>
      </c>
      <c r="B1330" t="s">
        <v>3071</v>
      </c>
      <c r="C1330" s="2">
        <v>43850</v>
      </c>
      <c r="D1330">
        <v>52.9</v>
      </c>
      <c r="E1330">
        <v>52.9</v>
      </c>
      <c r="F1330">
        <v>48.25</v>
      </c>
      <c r="G1330">
        <v>48.9</v>
      </c>
      <c r="H1330">
        <v>6809</v>
      </c>
      <c r="I1330">
        <v>93</v>
      </c>
      <c r="J1330">
        <v>32</v>
      </c>
      <c r="K1330">
        <v>0</v>
      </c>
      <c r="L1330" t="s">
        <v>3072</v>
      </c>
    </row>
    <row r="1331" spans="1:12" x14ac:dyDescent="0.25">
      <c r="A1331">
        <v>1329</v>
      </c>
      <c r="B1331" t="s">
        <v>3077</v>
      </c>
      <c r="C1331" s="2">
        <v>43850</v>
      </c>
      <c r="D1331">
        <v>165.45</v>
      </c>
      <c r="E1331">
        <v>167</v>
      </c>
      <c r="F1331">
        <v>163.9</v>
      </c>
      <c r="G1331">
        <v>165.7</v>
      </c>
      <c r="H1331">
        <v>15108</v>
      </c>
      <c r="I1331">
        <v>240</v>
      </c>
      <c r="J1331">
        <v>141</v>
      </c>
      <c r="K1331">
        <v>0</v>
      </c>
      <c r="L1331" t="s">
        <v>3078</v>
      </c>
    </row>
    <row r="1332" spans="1:12" x14ac:dyDescent="0.25">
      <c r="A1332">
        <v>1330</v>
      </c>
      <c r="B1332" t="s">
        <v>3079</v>
      </c>
      <c r="C1332" s="2">
        <v>43850</v>
      </c>
      <c r="D1332">
        <v>70.2</v>
      </c>
      <c r="E1332">
        <v>70.25</v>
      </c>
      <c r="F1332">
        <v>67.400000000000006</v>
      </c>
      <c r="G1332">
        <v>68.150000000000006</v>
      </c>
      <c r="H1332">
        <v>509</v>
      </c>
      <c r="I1332">
        <v>132</v>
      </c>
      <c r="J1332">
        <v>57</v>
      </c>
      <c r="K1332">
        <v>0</v>
      </c>
      <c r="L1332" t="s">
        <v>3080</v>
      </c>
    </row>
    <row r="1333" spans="1:12" x14ac:dyDescent="0.25">
      <c r="A1333">
        <v>1331</v>
      </c>
      <c r="B1333" t="s">
        <v>3081</v>
      </c>
      <c r="C1333" s="2">
        <v>43850</v>
      </c>
      <c r="D1333">
        <v>52.75</v>
      </c>
      <c r="E1333">
        <v>52.85</v>
      </c>
      <c r="F1333">
        <v>51.6</v>
      </c>
      <c r="G1333">
        <v>52</v>
      </c>
      <c r="H1333">
        <v>2391889</v>
      </c>
      <c r="I1333">
        <v>100</v>
      </c>
      <c r="J1333">
        <v>48</v>
      </c>
      <c r="K1333">
        <v>0</v>
      </c>
      <c r="L1333" t="s">
        <v>3082</v>
      </c>
    </row>
    <row r="1334" spans="1:12" x14ac:dyDescent="0.25">
      <c r="A1334">
        <v>1332</v>
      </c>
      <c r="B1334" t="s">
        <v>3323</v>
      </c>
      <c r="C1334" s="2">
        <v>43850</v>
      </c>
      <c r="D1334">
        <v>14.9</v>
      </c>
      <c r="E1334">
        <v>14.9</v>
      </c>
      <c r="F1334">
        <v>13.5</v>
      </c>
      <c r="G1334">
        <v>13.95</v>
      </c>
      <c r="H1334">
        <v>1448496</v>
      </c>
      <c r="I1334">
        <v>79</v>
      </c>
      <c r="J1334">
        <v>8</v>
      </c>
      <c r="K1334">
        <v>0</v>
      </c>
      <c r="L1334" t="s">
        <v>3324</v>
      </c>
    </row>
    <row r="1335" spans="1:12" x14ac:dyDescent="0.25">
      <c r="A1335">
        <v>1333</v>
      </c>
      <c r="B1335" t="s">
        <v>3085</v>
      </c>
      <c r="C1335" s="2">
        <v>43850</v>
      </c>
      <c r="D1335">
        <v>283</v>
      </c>
      <c r="E1335">
        <v>283</v>
      </c>
      <c r="F1335">
        <v>276.95</v>
      </c>
      <c r="G1335">
        <v>281.05</v>
      </c>
      <c r="H1335">
        <v>1575</v>
      </c>
      <c r="I1335">
        <v>538</v>
      </c>
      <c r="J1335">
        <v>221</v>
      </c>
      <c r="K1335">
        <v>0</v>
      </c>
      <c r="L1335" t="s">
        <v>3086</v>
      </c>
    </row>
    <row r="1336" spans="1:12" x14ac:dyDescent="0.25">
      <c r="A1336">
        <v>1334</v>
      </c>
      <c r="B1336" t="s">
        <v>3087</v>
      </c>
      <c r="C1336" s="2">
        <v>43850</v>
      </c>
      <c r="D1336">
        <v>46</v>
      </c>
      <c r="E1336">
        <v>46</v>
      </c>
      <c r="F1336">
        <v>46</v>
      </c>
      <c r="G1336">
        <v>46</v>
      </c>
      <c r="H1336">
        <v>3000</v>
      </c>
      <c r="I1336">
        <v>47</v>
      </c>
      <c r="J1336">
        <v>19</v>
      </c>
      <c r="K1336">
        <v>0</v>
      </c>
      <c r="L1336" t="s">
        <v>3088</v>
      </c>
    </row>
    <row r="1337" spans="1:12" x14ac:dyDescent="0.25">
      <c r="A1337">
        <v>1335</v>
      </c>
      <c r="B1337" t="s">
        <v>3091</v>
      </c>
      <c r="C1337" s="2">
        <v>43850</v>
      </c>
      <c r="D1337">
        <v>187.4</v>
      </c>
      <c r="E1337">
        <v>187.4</v>
      </c>
      <c r="F1337">
        <v>180</v>
      </c>
      <c r="G1337">
        <v>180.45</v>
      </c>
      <c r="H1337">
        <v>7569</v>
      </c>
      <c r="I1337">
        <v>350</v>
      </c>
      <c r="J1337">
        <v>128</v>
      </c>
      <c r="K1337">
        <v>0</v>
      </c>
      <c r="L1337" t="s">
        <v>3092</v>
      </c>
    </row>
    <row r="1338" spans="1:12" x14ac:dyDescent="0.25">
      <c r="A1338">
        <v>1336</v>
      </c>
      <c r="B1338" t="s">
        <v>3095</v>
      </c>
      <c r="C1338" s="2">
        <v>43850</v>
      </c>
      <c r="D1338">
        <v>590</v>
      </c>
      <c r="E1338">
        <v>590.85</v>
      </c>
      <c r="F1338">
        <v>580.54999999999995</v>
      </c>
      <c r="G1338">
        <v>584.6</v>
      </c>
      <c r="H1338">
        <v>2425877</v>
      </c>
      <c r="I1338">
        <v>709</v>
      </c>
      <c r="J1338">
        <v>388</v>
      </c>
      <c r="K1338">
        <v>0</v>
      </c>
      <c r="L1338" t="s">
        <v>3096</v>
      </c>
    </row>
    <row r="1339" spans="1:12" x14ac:dyDescent="0.25">
      <c r="A1339">
        <v>1337</v>
      </c>
      <c r="B1339" t="s">
        <v>3099</v>
      </c>
      <c r="C1339" s="2">
        <v>43850</v>
      </c>
      <c r="D1339">
        <v>27.95</v>
      </c>
      <c r="E1339">
        <v>27.95</v>
      </c>
      <c r="F1339">
        <v>26.3</v>
      </c>
      <c r="G1339">
        <v>26.6</v>
      </c>
      <c r="H1339">
        <v>540703</v>
      </c>
      <c r="I1339">
        <v>46</v>
      </c>
      <c r="J1339">
        <v>22</v>
      </c>
      <c r="K1339">
        <v>0</v>
      </c>
      <c r="L1339" t="s">
        <v>3100</v>
      </c>
    </row>
    <row r="1340" spans="1:12" x14ac:dyDescent="0.25">
      <c r="A1340">
        <v>1338</v>
      </c>
      <c r="B1340" t="s">
        <v>3101</v>
      </c>
      <c r="C1340" s="2">
        <v>43850</v>
      </c>
      <c r="D1340">
        <v>8.15</v>
      </c>
      <c r="E1340">
        <v>8.35</v>
      </c>
      <c r="F1340">
        <v>7.95</v>
      </c>
      <c r="G1340">
        <v>7.95</v>
      </c>
      <c r="H1340">
        <v>67044</v>
      </c>
      <c r="I1340">
        <v>13</v>
      </c>
      <c r="J1340">
        <v>5</v>
      </c>
      <c r="K1340">
        <v>0</v>
      </c>
      <c r="L1340" t="s">
        <v>3102</v>
      </c>
    </row>
    <row r="1341" spans="1:12" x14ac:dyDescent="0.25">
      <c r="A1341">
        <v>1339</v>
      </c>
      <c r="B1341" t="s">
        <v>3103</v>
      </c>
      <c r="C1341" s="2">
        <v>43850</v>
      </c>
      <c r="D1341">
        <v>122</v>
      </c>
      <c r="E1341">
        <v>123.5</v>
      </c>
      <c r="F1341">
        <v>118.55</v>
      </c>
      <c r="G1341">
        <v>119.4</v>
      </c>
      <c r="H1341">
        <v>104755</v>
      </c>
      <c r="I1341">
        <v>164</v>
      </c>
      <c r="J1341">
        <v>64</v>
      </c>
      <c r="K1341">
        <v>0</v>
      </c>
      <c r="L1341" t="s">
        <v>3104</v>
      </c>
    </row>
    <row r="1342" spans="1:12" x14ac:dyDescent="0.25">
      <c r="A1342">
        <v>1340</v>
      </c>
      <c r="B1342" t="s">
        <v>3105</v>
      </c>
      <c r="C1342" s="2">
        <v>43850</v>
      </c>
      <c r="D1342">
        <v>116.6</v>
      </c>
      <c r="E1342">
        <v>120.55</v>
      </c>
      <c r="F1342">
        <v>115</v>
      </c>
      <c r="G1342">
        <v>116.35</v>
      </c>
      <c r="H1342">
        <v>209651</v>
      </c>
      <c r="I1342">
        <v>466</v>
      </c>
      <c r="J1342">
        <v>89</v>
      </c>
      <c r="K1342">
        <v>0</v>
      </c>
      <c r="L1342" t="s">
        <v>3106</v>
      </c>
    </row>
    <row r="1343" spans="1:12" x14ac:dyDescent="0.25">
      <c r="A1343">
        <v>1341</v>
      </c>
      <c r="B1343" t="s">
        <v>3107</v>
      </c>
      <c r="C1343" s="2">
        <v>43850</v>
      </c>
      <c r="D1343">
        <v>799.95</v>
      </c>
      <c r="E1343">
        <v>807</v>
      </c>
      <c r="F1343">
        <v>780</v>
      </c>
      <c r="G1343">
        <v>790.85</v>
      </c>
      <c r="H1343">
        <v>17220</v>
      </c>
      <c r="I1343">
        <v>860</v>
      </c>
      <c r="J1343">
        <v>387</v>
      </c>
      <c r="K1343">
        <v>0</v>
      </c>
      <c r="L1343" t="s">
        <v>3108</v>
      </c>
    </row>
    <row r="1344" spans="1:12" x14ac:dyDescent="0.25">
      <c r="A1344">
        <v>1342</v>
      </c>
      <c r="B1344" t="s">
        <v>3111</v>
      </c>
      <c r="C1344" s="2">
        <v>43850</v>
      </c>
      <c r="D1344">
        <v>190</v>
      </c>
      <c r="E1344">
        <v>190</v>
      </c>
      <c r="F1344">
        <v>181.4</v>
      </c>
      <c r="G1344">
        <v>182.62</v>
      </c>
      <c r="H1344">
        <v>24415</v>
      </c>
      <c r="I1344">
        <v>190</v>
      </c>
      <c r="J1344">
        <v>115</v>
      </c>
      <c r="K1344">
        <v>0</v>
      </c>
      <c r="L1344" t="s">
        <v>3112</v>
      </c>
    </row>
    <row r="1345" spans="1:12" x14ac:dyDescent="0.25">
      <c r="A1345">
        <v>1343</v>
      </c>
      <c r="B1345" t="s">
        <v>3109</v>
      </c>
      <c r="C1345" s="2">
        <v>43850</v>
      </c>
      <c r="D1345">
        <v>49.9</v>
      </c>
      <c r="E1345">
        <v>50.7</v>
      </c>
      <c r="F1345">
        <v>49</v>
      </c>
      <c r="G1345">
        <v>50.15</v>
      </c>
      <c r="H1345">
        <v>15439</v>
      </c>
      <c r="I1345">
        <v>51</v>
      </c>
      <c r="J1345">
        <v>17</v>
      </c>
      <c r="K1345">
        <v>0</v>
      </c>
      <c r="L1345" t="s">
        <v>3110</v>
      </c>
    </row>
    <row r="1346" spans="1:12" x14ac:dyDescent="0.25">
      <c r="A1346">
        <v>1344</v>
      </c>
      <c r="B1346" t="s">
        <v>3115</v>
      </c>
      <c r="C1346" s="2">
        <v>43850</v>
      </c>
      <c r="D1346">
        <v>49</v>
      </c>
      <c r="E1346">
        <v>49</v>
      </c>
      <c r="F1346">
        <v>47.25</v>
      </c>
      <c r="G1346">
        <v>48.45</v>
      </c>
      <c r="H1346">
        <v>3379177</v>
      </c>
      <c r="I1346">
        <v>73</v>
      </c>
      <c r="J1346">
        <v>22</v>
      </c>
      <c r="K1346">
        <v>0</v>
      </c>
      <c r="L1346" t="s">
        <v>3116</v>
      </c>
    </row>
    <row r="1347" spans="1:12" x14ac:dyDescent="0.25">
      <c r="A1347">
        <v>1345</v>
      </c>
      <c r="B1347" t="s">
        <v>3117</v>
      </c>
      <c r="C1347" s="2">
        <v>43850</v>
      </c>
      <c r="D1347">
        <v>36.6</v>
      </c>
      <c r="E1347">
        <v>36.6</v>
      </c>
      <c r="F1347">
        <v>34.75</v>
      </c>
      <c r="G1347">
        <v>35.1</v>
      </c>
      <c r="H1347">
        <v>36400</v>
      </c>
      <c r="I1347">
        <v>49</v>
      </c>
      <c r="J1347">
        <v>33</v>
      </c>
      <c r="K1347">
        <v>0</v>
      </c>
      <c r="L1347" t="s">
        <v>3118</v>
      </c>
    </row>
    <row r="1348" spans="1:12" x14ac:dyDescent="0.25">
      <c r="A1348">
        <v>1346</v>
      </c>
      <c r="B1348" t="s">
        <v>3121</v>
      </c>
      <c r="C1348" s="2">
        <v>43850</v>
      </c>
      <c r="D1348">
        <v>492.5</v>
      </c>
      <c r="E1348">
        <v>504</v>
      </c>
      <c r="F1348">
        <v>486.2</v>
      </c>
      <c r="G1348">
        <v>490.4</v>
      </c>
      <c r="H1348">
        <v>31436</v>
      </c>
      <c r="I1348">
        <v>1179</v>
      </c>
      <c r="J1348">
        <v>381</v>
      </c>
      <c r="K1348">
        <v>0</v>
      </c>
      <c r="L1348" t="s">
        <v>3122</v>
      </c>
    </row>
    <row r="1349" spans="1:12" x14ac:dyDescent="0.25">
      <c r="A1349">
        <v>1347</v>
      </c>
      <c r="B1349" t="s">
        <v>3123</v>
      </c>
      <c r="C1349" s="2">
        <v>43850</v>
      </c>
      <c r="D1349">
        <v>15.6</v>
      </c>
      <c r="E1349">
        <v>16.3</v>
      </c>
      <c r="F1349">
        <v>15.6</v>
      </c>
      <c r="G1349">
        <v>16.05</v>
      </c>
      <c r="H1349">
        <v>237244</v>
      </c>
      <c r="I1349">
        <v>33</v>
      </c>
      <c r="J1349">
        <v>10</v>
      </c>
      <c r="K1349">
        <v>0</v>
      </c>
      <c r="L1349" t="s">
        <v>3124</v>
      </c>
    </row>
    <row r="1350" spans="1:12" x14ac:dyDescent="0.25">
      <c r="A1350">
        <v>1348</v>
      </c>
      <c r="B1350" t="s">
        <v>3125</v>
      </c>
      <c r="C1350" s="2">
        <v>43850</v>
      </c>
      <c r="D1350">
        <v>5.0999999999999996</v>
      </c>
      <c r="E1350">
        <v>5.15</v>
      </c>
      <c r="F1350">
        <v>5</v>
      </c>
      <c r="G1350">
        <v>5.05</v>
      </c>
      <c r="H1350">
        <v>1630</v>
      </c>
      <c r="I1350">
        <v>15</v>
      </c>
      <c r="J1350">
        <v>4</v>
      </c>
      <c r="K1350">
        <v>0</v>
      </c>
      <c r="L1350" t="s">
        <v>3126</v>
      </c>
    </row>
    <row r="1351" spans="1:12" x14ac:dyDescent="0.25">
      <c r="A1351">
        <v>1349</v>
      </c>
      <c r="B1351" t="s">
        <v>3127</v>
      </c>
      <c r="C1351" s="2">
        <v>43850</v>
      </c>
      <c r="D1351">
        <v>500.67</v>
      </c>
      <c r="E1351">
        <v>514</v>
      </c>
      <c r="F1351">
        <v>497</v>
      </c>
      <c r="G1351">
        <v>507.63</v>
      </c>
      <c r="H1351">
        <v>276668</v>
      </c>
      <c r="I1351">
        <v>526</v>
      </c>
      <c r="J1351">
        <v>296</v>
      </c>
      <c r="K1351">
        <v>0</v>
      </c>
      <c r="L1351" t="s">
        <v>3128</v>
      </c>
    </row>
    <row r="1352" spans="1:12" x14ac:dyDescent="0.25">
      <c r="A1352">
        <v>1350</v>
      </c>
      <c r="B1352" t="s">
        <v>3129</v>
      </c>
      <c r="C1352" s="2">
        <v>43850</v>
      </c>
      <c r="D1352">
        <v>159.35</v>
      </c>
      <c r="E1352">
        <v>159.9</v>
      </c>
      <c r="F1352">
        <v>156.19999999999999</v>
      </c>
      <c r="G1352">
        <v>156.9</v>
      </c>
      <c r="H1352">
        <v>7944434</v>
      </c>
      <c r="I1352">
        <v>247</v>
      </c>
      <c r="J1352">
        <v>125</v>
      </c>
      <c r="K1352">
        <v>0</v>
      </c>
      <c r="L1352" t="s">
        <v>3130</v>
      </c>
    </row>
    <row r="1353" spans="1:12" x14ac:dyDescent="0.25">
      <c r="A1353">
        <v>1351</v>
      </c>
      <c r="B1353" t="s">
        <v>3131</v>
      </c>
      <c r="C1353" s="2">
        <v>43850</v>
      </c>
      <c r="D1353">
        <v>1825</v>
      </c>
      <c r="E1353">
        <v>1826.8</v>
      </c>
      <c r="F1353">
        <v>1788</v>
      </c>
      <c r="G1353">
        <v>1794.1</v>
      </c>
      <c r="H1353">
        <v>122956</v>
      </c>
      <c r="I1353">
        <v>3445</v>
      </c>
      <c r="J1353">
        <v>1135</v>
      </c>
      <c r="K1353">
        <v>0</v>
      </c>
      <c r="L1353" t="s">
        <v>3132</v>
      </c>
    </row>
    <row r="1354" spans="1:12" x14ac:dyDescent="0.25">
      <c r="A1354">
        <v>1352</v>
      </c>
      <c r="B1354" t="s">
        <v>3135</v>
      </c>
      <c r="C1354" s="2">
        <v>43850</v>
      </c>
      <c r="D1354">
        <v>23</v>
      </c>
      <c r="E1354">
        <v>23.4</v>
      </c>
      <c r="F1354">
        <v>22.7</v>
      </c>
      <c r="G1354">
        <v>22.8</v>
      </c>
      <c r="H1354">
        <v>7361</v>
      </c>
      <c r="I1354">
        <v>68</v>
      </c>
      <c r="J1354">
        <v>19</v>
      </c>
      <c r="K1354">
        <v>0</v>
      </c>
      <c r="L1354" t="s">
        <v>3136</v>
      </c>
    </row>
    <row r="1355" spans="1:12" x14ac:dyDescent="0.25">
      <c r="A1355">
        <v>1353</v>
      </c>
      <c r="B1355" t="s">
        <v>3139</v>
      </c>
      <c r="C1355" s="2">
        <v>43850</v>
      </c>
      <c r="D1355">
        <v>1128.25</v>
      </c>
      <c r="E1355">
        <v>1140.9000000000001</v>
      </c>
      <c r="F1355">
        <v>1110</v>
      </c>
      <c r="G1355">
        <v>1114.25</v>
      </c>
      <c r="H1355">
        <v>904</v>
      </c>
      <c r="I1355">
        <v>1341</v>
      </c>
      <c r="J1355">
        <v>895</v>
      </c>
      <c r="K1355">
        <v>0</v>
      </c>
      <c r="L1355" t="s">
        <v>3140</v>
      </c>
    </row>
    <row r="1356" spans="1:12" x14ac:dyDescent="0.25">
      <c r="A1356">
        <v>1354</v>
      </c>
      <c r="B1356" t="s">
        <v>3137</v>
      </c>
      <c r="C1356" s="2">
        <v>43850</v>
      </c>
      <c r="D1356">
        <v>46.3</v>
      </c>
      <c r="E1356">
        <v>47.8</v>
      </c>
      <c r="F1356">
        <v>45</v>
      </c>
      <c r="G1356">
        <v>45.7</v>
      </c>
      <c r="H1356">
        <v>7228</v>
      </c>
      <c r="I1356">
        <v>182</v>
      </c>
      <c r="J1356">
        <v>34</v>
      </c>
      <c r="K1356">
        <v>0</v>
      </c>
      <c r="L1356" t="s">
        <v>3138</v>
      </c>
    </row>
    <row r="1357" spans="1:12" x14ac:dyDescent="0.25">
      <c r="A1357">
        <v>1355</v>
      </c>
      <c r="B1357" t="s">
        <v>3141</v>
      </c>
      <c r="C1357" s="2">
        <v>43850</v>
      </c>
      <c r="D1357">
        <v>230.9</v>
      </c>
      <c r="E1357">
        <v>233.95</v>
      </c>
      <c r="F1357">
        <v>226.5</v>
      </c>
      <c r="G1357">
        <v>229.8</v>
      </c>
      <c r="H1357">
        <v>185534</v>
      </c>
      <c r="I1357">
        <v>259</v>
      </c>
      <c r="J1357">
        <v>159</v>
      </c>
      <c r="K1357">
        <v>0</v>
      </c>
      <c r="L1357" t="s">
        <v>3142</v>
      </c>
    </row>
    <row r="1358" spans="1:12" x14ac:dyDescent="0.25">
      <c r="A1358">
        <v>1356</v>
      </c>
      <c r="B1358" t="s">
        <v>3143</v>
      </c>
      <c r="C1358" s="2">
        <v>43850</v>
      </c>
      <c r="D1358">
        <v>1300.0999999999999</v>
      </c>
      <c r="E1358">
        <v>1349.9</v>
      </c>
      <c r="F1358">
        <v>1300.0999999999999</v>
      </c>
      <c r="G1358">
        <v>1312.25</v>
      </c>
      <c r="H1358">
        <v>1088</v>
      </c>
      <c r="I1358">
        <v>3084</v>
      </c>
      <c r="J1358">
        <v>1210</v>
      </c>
      <c r="K1358">
        <v>0</v>
      </c>
      <c r="L1358" t="s">
        <v>3144</v>
      </c>
    </row>
    <row r="1359" spans="1:12" x14ac:dyDescent="0.25">
      <c r="A1359">
        <v>1357</v>
      </c>
      <c r="B1359" t="s">
        <v>3147</v>
      </c>
      <c r="C1359" s="2">
        <v>43850</v>
      </c>
      <c r="D1359">
        <v>73.849999999999994</v>
      </c>
      <c r="E1359">
        <v>73.849999999999994</v>
      </c>
      <c r="F1359">
        <v>69</v>
      </c>
      <c r="G1359">
        <v>69.650000000000006</v>
      </c>
      <c r="H1359">
        <v>49608</v>
      </c>
      <c r="I1359">
        <v>92</v>
      </c>
      <c r="J1359">
        <v>51</v>
      </c>
      <c r="K1359">
        <v>0</v>
      </c>
      <c r="L1359" t="s">
        <v>3148</v>
      </c>
    </row>
    <row r="1360" spans="1:12" x14ac:dyDescent="0.25">
      <c r="A1360">
        <v>1358</v>
      </c>
      <c r="B1360" t="s">
        <v>3153</v>
      </c>
      <c r="C1360" s="2">
        <v>43850</v>
      </c>
      <c r="D1360">
        <v>7.8</v>
      </c>
      <c r="E1360">
        <v>7.8</v>
      </c>
      <c r="F1360">
        <v>7.8</v>
      </c>
      <c r="G1360">
        <v>7.8</v>
      </c>
      <c r="H1360">
        <v>25151</v>
      </c>
      <c r="I1360">
        <v>8</v>
      </c>
      <c r="J1360">
        <v>3</v>
      </c>
      <c r="K1360">
        <v>0</v>
      </c>
      <c r="L1360" t="s">
        <v>3154</v>
      </c>
    </row>
    <row r="1361" spans="1:12" x14ac:dyDescent="0.25">
      <c r="A1361">
        <v>1359</v>
      </c>
      <c r="B1361" t="s">
        <v>3155</v>
      </c>
      <c r="C1361" s="2">
        <v>43850</v>
      </c>
      <c r="D1361">
        <v>8.5</v>
      </c>
      <c r="E1361">
        <v>8.65</v>
      </c>
      <c r="F1361">
        <v>8.5</v>
      </c>
      <c r="G1361">
        <v>8.5</v>
      </c>
      <c r="H1361">
        <v>195826</v>
      </c>
      <c r="I1361">
        <v>73</v>
      </c>
      <c r="J1361">
        <v>5</v>
      </c>
      <c r="K1361">
        <v>0</v>
      </c>
      <c r="L1361" t="s">
        <v>3156</v>
      </c>
    </row>
    <row r="1362" spans="1:12" x14ac:dyDescent="0.25">
      <c r="A1362">
        <v>1360</v>
      </c>
      <c r="B1362" t="s">
        <v>3157</v>
      </c>
      <c r="C1362" s="2">
        <v>43850</v>
      </c>
      <c r="D1362">
        <v>102.4</v>
      </c>
      <c r="E1362">
        <v>106.5</v>
      </c>
      <c r="F1362">
        <v>100.3</v>
      </c>
      <c r="G1362">
        <v>100.8</v>
      </c>
      <c r="H1362">
        <v>45887</v>
      </c>
      <c r="I1362">
        <v>343</v>
      </c>
      <c r="J1362">
        <v>88</v>
      </c>
      <c r="K1362">
        <v>0</v>
      </c>
      <c r="L1362" t="s">
        <v>3158</v>
      </c>
    </row>
    <row r="1363" spans="1:12" x14ac:dyDescent="0.25">
      <c r="A1363">
        <v>1361</v>
      </c>
      <c r="B1363" t="s">
        <v>3159</v>
      </c>
      <c r="C1363" s="2">
        <v>43850</v>
      </c>
      <c r="D1363">
        <v>1080</v>
      </c>
      <c r="E1363">
        <v>1102.5</v>
      </c>
      <c r="F1363">
        <v>1062.5</v>
      </c>
      <c r="G1363">
        <v>1073.07</v>
      </c>
      <c r="H1363">
        <v>300220</v>
      </c>
      <c r="I1363">
        <v>1197</v>
      </c>
      <c r="J1363">
        <v>455</v>
      </c>
      <c r="K1363">
        <v>0</v>
      </c>
      <c r="L1363" t="s">
        <v>3160</v>
      </c>
    </row>
    <row r="1364" spans="1:12" x14ac:dyDescent="0.25">
      <c r="A1364">
        <v>1362</v>
      </c>
      <c r="B1364" t="s">
        <v>3161</v>
      </c>
      <c r="C1364" s="2">
        <v>43850</v>
      </c>
      <c r="D1364">
        <v>994.35</v>
      </c>
      <c r="E1364">
        <v>999.95</v>
      </c>
      <c r="F1364">
        <v>968.3</v>
      </c>
      <c r="G1364">
        <v>972.5</v>
      </c>
      <c r="H1364">
        <v>5066</v>
      </c>
      <c r="I1364">
        <v>2030</v>
      </c>
      <c r="J1364">
        <v>756</v>
      </c>
      <c r="K1364">
        <v>0</v>
      </c>
      <c r="L1364" t="s">
        <v>3162</v>
      </c>
    </row>
    <row r="1365" spans="1:12" x14ac:dyDescent="0.25">
      <c r="A1365">
        <v>1363</v>
      </c>
      <c r="B1365" t="s">
        <v>3163</v>
      </c>
      <c r="C1365" s="2">
        <v>43850</v>
      </c>
      <c r="D1365">
        <v>70.05</v>
      </c>
      <c r="E1365">
        <v>71.05</v>
      </c>
      <c r="F1365">
        <v>68</v>
      </c>
      <c r="G1365">
        <v>68.3</v>
      </c>
      <c r="H1365">
        <v>14344</v>
      </c>
      <c r="I1365">
        <v>115</v>
      </c>
      <c r="J1365">
        <v>59</v>
      </c>
      <c r="K1365">
        <v>0</v>
      </c>
      <c r="L1365" t="s">
        <v>3164</v>
      </c>
    </row>
    <row r="1366" spans="1:12" x14ac:dyDescent="0.25">
      <c r="A1366">
        <v>1364</v>
      </c>
      <c r="B1366" t="s">
        <v>3165</v>
      </c>
      <c r="C1366" s="2">
        <v>43850</v>
      </c>
      <c r="D1366">
        <v>8.5</v>
      </c>
      <c r="E1366">
        <v>8.8000000000000007</v>
      </c>
      <c r="F1366">
        <v>8.25</v>
      </c>
      <c r="G1366">
        <v>8.3000000000000007</v>
      </c>
      <c r="H1366">
        <v>163572</v>
      </c>
      <c r="I1366">
        <v>61</v>
      </c>
      <c r="J1366">
        <v>6</v>
      </c>
      <c r="K1366">
        <v>0</v>
      </c>
      <c r="L1366" t="s">
        <v>3166</v>
      </c>
    </row>
    <row r="1367" spans="1:12" x14ac:dyDescent="0.25">
      <c r="A1367">
        <v>1365</v>
      </c>
      <c r="B1367" t="s">
        <v>3167</v>
      </c>
      <c r="C1367" s="2">
        <v>43850</v>
      </c>
      <c r="D1367">
        <v>466.35</v>
      </c>
      <c r="E1367">
        <v>468.2</v>
      </c>
      <c r="F1367">
        <v>450</v>
      </c>
      <c r="G1367">
        <v>451.85</v>
      </c>
      <c r="H1367">
        <v>156118</v>
      </c>
      <c r="I1367">
        <v>647</v>
      </c>
      <c r="J1367">
        <v>342</v>
      </c>
      <c r="K1367">
        <v>0</v>
      </c>
      <c r="L1367" t="s">
        <v>3168</v>
      </c>
    </row>
    <row r="1368" spans="1:12" x14ac:dyDescent="0.25">
      <c r="A1368">
        <v>1366</v>
      </c>
      <c r="B1368" t="s">
        <v>3169</v>
      </c>
      <c r="C1368" s="2">
        <v>43850</v>
      </c>
      <c r="D1368">
        <v>33</v>
      </c>
      <c r="E1368">
        <v>34.700000000000003</v>
      </c>
      <c r="F1368">
        <v>32.1</v>
      </c>
      <c r="G1368">
        <v>34.15</v>
      </c>
      <c r="H1368">
        <v>249996</v>
      </c>
      <c r="I1368">
        <v>59</v>
      </c>
      <c r="J1368">
        <v>17</v>
      </c>
      <c r="K1368">
        <v>0</v>
      </c>
      <c r="L1368" t="s">
        <v>3170</v>
      </c>
    </row>
    <row r="1369" spans="1:12" x14ac:dyDescent="0.25">
      <c r="A1369">
        <v>1367</v>
      </c>
      <c r="B1369" t="s">
        <v>3171</v>
      </c>
      <c r="C1369" s="2">
        <v>43850</v>
      </c>
      <c r="D1369">
        <v>289.8</v>
      </c>
      <c r="E1369">
        <v>289.8</v>
      </c>
      <c r="F1369">
        <v>273.60000000000002</v>
      </c>
      <c r="G1369">
        <v>278</v>
      </c>
      <c r="H1369">
        <v>29822</v>
      </c>
      <c r="I1369">
        <v>635</v>
      </c>
      <c r="J1369">
        <v>209</v>
      </c>
      <c r="K1369">
        <v>0</v>
      </c>
      <c r="L1369" t="s">
        <v>3172</v>
      </c>
    </row>
    <row r="1370" spans="1:12" x14ac:dyDescent="0.25">
      <c r="A1370">
        <v>1368</v>
      </c>
      <c r="B1370" t="s">
        <v>3175</v>
      </c>
      <c r="C1370" s="2">
        <v>43850</v>
      </c>
      <c r="D1370">
        <v>160.66999999999999</v>
      </c>
      <c r="E1370">
        <v>162</v>
      </c>
      <c r="F1370">
        <v>160</v>
      </c>
      <c r="G1370">
        <v>162</v>
      </c>
      <c r="H1370">
        <v>17288</v>
      </c>
      <c r="I1370">
        <v>275</v>
      </c>
      <c r="J1370">
        <v>153</v>
      </c>
      <c r="K1370">
        <v>0</v>
      </c>
      <c r="L1370" t="s">
        <v>3176</v>
      </c>
    </row>
    <row r="1371" spans="1:12" x14ac:dyDescent="0.25">
      <c r="A1371">
        <v>1369</v>
      </c>
      <c r="B1371" t="s">
        <v>3177</v>
      </c>
      <c r="C1371" s="2">
        <v>43850</v>
      </c>
      <c r="D1371">
        <v>141</v>
      </c>
      <c r="E1371">
        <v>147.85</v>
      </c>
      <c r="F1371">
        <v>136.5</v>
      </c>
      <c r="G1371">
        <v>141.35</v>
      </c>
      <c r="H1371">
        <v>73381</v>
      </c>
      <c r="I1371">
        <v>292</v>
      </c>
      <c r="J1371">
        <v>94</v>
      </c>
      <c r="K1371">
        <v>0</v>
      </c>
      <c r="L1371" t="s">
        <v>3178</v>
      </c>
    </row>
    <row r="1372" spans="1:12" x14ac:dyDescent="0.25">
      <c r="A1372">
        <v>1370</v>
      </c>
      <c r="B1372" t="s">
        <v>3179</v>
      </c>
      <c r="C1372" s="2">
        <v>43850</v>
      </c>
      <c r="D1372">
        <v>88.7</v>
      </c>
      <c r="E1372">
        <v>90.5</v>
      </c>
      <c r="F1372">
        <v>87.8</v>
      </c>
      <c r="G1372">
        <v>89.3</v>
      </c>
      <c r="H1372">
        <v>114668</v>
      </c>
      <c r="I1372">
        <v>102</v>
      </c>
      <c r="J1372">
        <v>60</v>
      </c>
      <c r="K1372">
        <v>0</v>
      </c>
      <c r="L1372" t="s">
        <v>3180</v>
      </c>
    </row>
    <row r="1373" spans="1:12" x14ac:dyDescent="0.25">
      <c r="A1373">
        <v>1371</v>
      </c>
      <c r="B1373" t="s">
        <v>3183</v>
      </c>
      <c r="C1373" s="2">
        <v>43850</v>
      </c>
      <c r="D1373">
        <v>13.05</v>
      </c>
      <c r="E1373">
        <v>14.5</v>
      </c>
      <c r="F1373">
        <v>13.05</v>
      </c>
      <c r="G1373">
        <v>13.35</v>
      </c>
      <c r="H1373">
        <v>1594501</v>
      </c>
      <c r="I1373">
        <v>76</v>
      </c>
      <c r="J1373">
        <v>10</v>
      </c>
      <c r="K1373">
        <v>0</v>
      </c>
      <c r="L1373" t="s">
        <v>3184</v>
      </c>
    </row>
    <row r="1374" spans="1:12" x14ac:dyDescent="0.25">
      <c r="A1374">
        <v>1372</v>
      </c>
      <c r="B1374" t="s">
        <v>3185</v>
      </c>
      <c r="C1374" s="2">
        <v>43850</v>
      </c>
      <c r="D1374">
        <v>58.15</v>
      </c>
      <c r="E1374">
        <v>60</v>
      </c>
      <c r="F1374">
        <v>56.55</v>
      </c>
      <c r="G1374">
        <v>58.25</v>
      </c>
      <c r="H1374">
        <v>92670</v>
      </c>
      <c r="I1374">
        <v>88</v>
      </c>
      <c r="J1374">
        <v>40</v>
      </c>
      <c r="K1374">
        <v>0</v>
      </c>
      <c r="L1374" t="s">
        <v>3186</v>
      </c>
    </row>
    <row r="1375" spans="1:12" x14ac:dyDescent="0.25">
      <c r="A1375">
        <v>1373</v>
      </c>
      <c r="B1375" t="s">
        <v>3187</v>
      </c>
      <c r="C1375" s="2">
        <v>43850</v>
      </c>
      <c r="D1375">
        <v>1842</v>
      </c>
      <c r="E1375">
        <v>1879</v>
      </c>
      <c r="F1375">
        <v>1812.1</v>
      </c>
      <c r="G1375">
        <v>1868.7</v>
      </c>
      <c r="H1375">
        <v>31579</v>
      </c>
      <c r="I1375">
        <v>3299</v>
      </c>
      <c r="J1375">
        <v>1604</v>
      </c>
      <c r="K1375">
        <v>0</v>
      </c>
      <c r="L1375" t="s">
        <v>3188</v>
      </c>
    </row>
    <row r="1376" spans="1:12" x14ac:dyDescent="0.25">
      <c r="A1376">
        <v>1374</v>
      </c>
      <c r="B1376" t="s">
        <v>3189</v>
      </c>
      <c r="C1376" s="2">
        <v>43850</v>
      </c>
      <c r="D1376">
        <v>1359</v>
      </c>
      <c r="E1376">
        <v>1359</v>
      </c>
      <c r="F1376">
        <v>1305.2</v>
      </c>
      <c r="G1376">
        <v>1314.55</v>
      </c>
      <c r="H1376">
        <v>5607</v>
      </c>
      <c r="I1376">
        <v>1389</v>
      </c>
      <c r="J1376">
        <v>731</v>
      </c>
      <c r="K1376">
        <v>0</v>
      </c>
      <c r="L1376" t="s">
        <v>3190</v>
      </c>
    </row>
    <row r="1377" spans="1:12" x14ac:dyDescent="0.25">
      <c r="A1377">
        <v>1375</v>
      </c>
      <c r="B1377" t="s">
        <v>3193</v>
      </c>
      <c r="C1377" s="2">
        <v>43850</v>
      </c>
      <c r="D1377">
        <v>707.4</v>
      </c>
      <c r="E1377">
        <v>715</v>
      </c>
      <c r="F1377">
        <v>696.2</v>
      </c>
      <c r="G1377">
        <v>700.25</v>
      </c>
      <c r="H1377">
        <v>857374</v>
      </c>
      <c r="I1377">
        <v>725</v>
      </c>
      <c r="J1377">
        <v>472</v>
      </c>
      <c r="K1377">
        <v>0</v>
      </c>
      <c r="L1377" t="s">
        <v>3194</v>
      </c>
    </row>
    <row r="1378" spans="1:12" x14ac:dyDescent="0.25">
      <c r="A1378">
        <v>1376</v>
      </c>
      <c r="B1378" t="s">
        <v>3191</v>
      </c>
      <c r="C1378" s="2">
        <v>43850</v>
      </c>
      <c r="D1378">
        <v>271</v>
      </c>
      <c r="E1378">
        <v>272.25</v>
      </c>
      <c r="F1378">
        <v>267.10000000000002</v>
      </c>
      <c r="G1378">
        <v>267.75</v>
      </c>
      <c r="H1378">
        <v>8024</v>
      </c>
      <c r="I1378">
        <v>369</v>
      </c>
      <c r="J1378">
        <v>222</v>
      </c>
      <c r="K1378">
        <v>0</v>
      </c>
      <c r="L1378" t="s">
        <v>3192</v>
      </c>
    </row>
    <row r="1379" spans="1:12" x14ac:dyDescent="0.25">
      <c r="A1379">
        <v>1377</v>
      </c>
      <c r="B1379" t="s">
        <v>3195</v>
      </c>
      <c r="C1379" s="2">
        <v>43850</v>
      </c>
      <c r="D1379">
        <v>83.95</v>
      </c>
      <c r="E1379">
        <v>84.3</v>
      </c>
      <c r="F1379">
        <v>80.2</v>
      </c>
      <c r="G1379">
        <v>82.95</v>
      </c>
      <c r="H1379">
        <v>3834</v>
      </c>
      <c r="I1379">
        <v>141</v>
      </c>
      <c r="J1379">
        <v>62</v>
      </c>
      <c r="K1379">
        <v>0</v>
      </c>
      <c r="L1379" t="s">
        <v>3196</v>
      </c>
    </row>
    <row r="1380" spans="1:12" x14ac:dyDescent="0.25">
      <c r="A1380">
        <v>1378</v>
      </c>
      <c r="B1380" t="s">
        <v>3197</v>
      </c>
      <c r="C1380" s="2">
        <v>43850</v>
      </c>
      <c r="D1380">
        <v>4603</v>
      </c>
      <c r="E1380">
        <v>4637</v>
      </c>
      <c r="F1380">
        <v>4448.6499999999996</v>
      </c>
      <c r="G1380">
        <v>4557.75</v>
      </c>
      <c r="H1380">
        <v>4415</v>
      </c>
      <c r="I1380">
        <v>4676</v>
      </c>
      <c r="J1380">
        <v>2487</v>
      </c>
      <c r="K1380">
        <v>0</v>
      </c>
      <c r="L1380" t="s">
        <v>3198</v>
      </c>
    </row>
    <row r="1381" spans="1:12" x14ac:dyDescent="0.25">
      <c r="A1381">
        <v>1379</v>
      </c>
      <c r="B1381" t="s">
        <v>3199</v>
      </c>
      <c r="C1381" s="2">
        <v>43850</v>
      </c>
      <c r="D1381">
        <v>1339.95</v>
      </c>
      <c r="E1381">
        <v>1375</v>
      </c>
      <c r="F1381">
        <v>1301.3499999999999</v>
      </c>
      <c r="G1381">
        <v>1337.95</v>
      </c>
      <c r="H1381">
        <v>3954</v>
      </c>
      <c r="I1381">
        <v>2350</v>
      </c>
      <c r="J1381">
        <v>921</v>
      </c>
      <c r="K1381">
        <v>0</v>
      </c>
      <c r="L1381" t="s">
        <v>3200</v>
      </c>
    </row>
    <row r="1382" spans="1:12" x14ac:dyDescent="0.25">
      <c r="A1382">
        <v>1380</v>
      </c>
      <c r="B1382" t="s">
        <v>3201</v>
      </c>
      <c r="C1382" s="2">
        <v>43850</v>
      </c>
      <c r="D1382">
        <v>1015</v>
      </c>
      <c r="E1382">
        <v>1045</v>
      </c>
      <c r="F1382">
        <v>1011.35</v>
      </c>
      <c r="G1382">
        <v>1039.4000000000001</v>
      </c>
      <c r="H1382">
        <v>8513</v>
      </c>
      <c r="I1382">
        <v>1241</v>
      </c>
      <c r="J1382">
        <v>851</v>
      </c>
      <c r="K1382">
        <v>0</v>
      </c>
      <c r="L1382" t="s">
        <v>3202</v>
      </c>
    </row>
    <row r="1383" spans="1:12" x14ac:dyDescent="0.25">
      <c r="A1383">
        <v>1381</v>
      </c>
      <c r="B1383" t="s">
        <v>3203</v>
      </c>
      <c r="C1383" s="2">
        <v>43850</v>
      </c>
      <c r="D1383">
        <v>226</v>
      </c>
      <c r="E1383">
        <v>230.5</v>
      </c>
      <c r="F1383">
        <v>223.1</v>
      </c>
      <c r="G1383">
        <v>226.2</v>
      </c>
      <c r="H1383">
        <v>849765</v>
      </c>
      <c r="I1383">
        <v>413</v>
      </c>
      <c r="J1383">
        <v>160</v>
      </c>
      <c r="K1383">
        <v>0</v>
      </c>
      <c r="L1383" t="s">
        <v>3204</v>
      </c>
    </row>
    <row r="1384" spans="1:12" x14ac:dyDescent="0.25">
      <c r="A1384">
        <v>1382</v>
      </c>
      <c r="B1384" t="s">
        <v>3205</v>
      </c>
      <c r="C1384" s="2">
        <v>43850</v>
      </c>
      <c r="D1384">
        <v>6425</v>
      </c>
      <c r="E1384">
        <v>6480</v>
      </c>
      <c r="F1384">
        <v>6420.05</v>
      </c>
      <c r="G1384">
        <v>6456.85</v>
      </c>
      <c r="H1384">
        <v>1965</v>
      </c>
      <c r="I1384">
        <v>7446</v>
      </c>
      <c r="J1384">
        <v>5840</v>
      </c>
      <c r="K1384">
        <v>0</v>
      </c>
      <c r="L1384" t="s">
        <v>3206</v>
      </c>
    </row>
    <row r="1385" spans="1:12" x14ac:dyDescent="0.25">
      <c r="A1385">
        <v>1383</v>
      </c>
      <c r="B1385" t="s">
        <v>3207</v>
      </c>
      <c r="C1385" s="2">
        <v>43850</v>
      </c>
      <c r="D1385">
        <v>71.150000000000006</v>
      </c>
      <c r="E1385">
        <v>71.349999999999994</v>
      </c>
      <c r="F1385">
        <v>67.849999999999994</v>
      </c>
      <c r="G1385">
        <v>68.2</v>
      </c>
      <c r="H1385">
        <v>324551</v>
      </c>
      <c r="I1385">
        <v>151</v>
      </c>
      <c r="J1385">
        <v>51</v>
      </c>
      <c r="K1385">
        <v>0</v>
      </c>
      <c r="L1385" t="s">
        <v>3208</v>
      </c>
    </row>
    <row r="1386" spans="1:12" x14ac:dyDescent="0.25">
      <c r="A1386">
        <v>1384</v>
      </c>
      <c r="B1386" t="s">
        <v>3209</v>
      </c>
      <c r="C1386" s="2">
        <v>43850</v>
      </c>
      <c r="D1386">
        <v>19.399999999999999</v>
      </c>
      <c r="E1386">
        <v>20</v>
      </c>
      <c r="F1386">
        <v>19.399999999999999</v>
      </c>
      <c r="G1386">
        <v>19.649999999999999</v>
      </c>
      <c r="H1386">
        <v>2954</v>
      </c>
      <c r="I1386">
        <v>29</v>
      </c>
      <c r="J1386">
        <v>11</v>
      </c>
      <c r="K1386">
        <v>0</v>
      </c>
      <c r="L1386" t="s">
        <v>3210</v>
      </c>
    </row>
    <row r="1387" spans="1:12" x14ac:dyDescent="0.25">
      <c r="A1387">
        <v>1385</v>
      </c>
      <c r="B1387" t="s">
        <v>3213</v>
      </c>
      <c r="C1387" s="2">
        <v>43850</v>
      </c>
      <c r="D1387">
        <v>154.1</v>
      </c>
      <c r="E1387">
        <v>155.9</v>
      </c>
      <c r="F1387">
        <v>147.1</v>
      </c>
      <c r="G1387">
        <v>149.5</v>
      </c>
      <c r="H1387">
        <v>219102</v>
      </c>
      <c r="I1387">
        <v>164</v>
      </c>
      <c r="J1387">
        <v>5</v>
      </c>
      <c r="K1387">
        <v>0</v>
      </c>
      <c r="L1387" t="s">
        <v>3214</v>
      </c>
    </row>
    <row r="1388" spans="1:12" x14ac:dyDescent="0.25">
      <c r="A1388">
        <v>1386</v>
      </c>
      <c r="B1388" t="s">
        <v>3215</v>
      </c>
      <c r="C1388" s="2">
        <v>43850</v>
      </c>
      <c r="D1388">
        <v>29.9</v>
      </c>
      <c r="E1388">
        <v>30.8</v>
      </c>
      <c r="F1388">
        <v>29.1</v>
      </c>
      <c r="G1388">
        <v>30.1</v>
      </c>
      <c r="H1388">
        <v>100318</v>
      </c>
      <c r="I1388">
        <v>54</v>
      </c>
      <c r="J1388">
        <v>16</v>
      </c>
      <c r="K1388">
        <v>0</v>
      </c>
      <c r="L1388" t="s">
        <v>3216</v>
      </c>
    </row>
    <row r="1389" spans="1:12" x14ac:dyDescent="0.25">
      <c r="A1389">
        <v>1387</v>
      </c>
      <c r="B1389" t="s">
        <v>3217</v>
      </c>
      <c r="C1389" s="2">
        <v>43850</v>
      </c>
      <c r="D1389">
        <v>30.7</v>
      </c>
      <c r="E1389">
        <v>32.25</v>
      </c>
      <c r="F1389">
        <v>30.65</v>
      </c>
      <c r="G1389">
        <v>30.8</v>
      </c>
      <c r="H1389">
        <v>10175</v>
      </c>
      <c r="I1389">
        <v>83</v>
      </c>
      <c r="J1389">
        <v>19</v>
      </c>
      <c r="K1389">
        <v>0</v>
      </c>
      <c r="L1389" t="s">
        <v>3218</v>
      </c>
    </row>
    <row r="1390" spans="1:12" x14ac:dyDescent="0.25">
      <c r="A1390">
        <v>1388</v>
      </c>
      <c r="B1390" t="s">
        <v>3219</v>
      </c>
      <c r="C1390" s="2">
        <v>43850</v>
      </c>
      <c r="D1390">
        <v>181</v>
      </c>
      <c r="E1390">
        <v>181.9</v>
      </c>
      <c r="F1390">
        <v>170</v>
      </c>
      <c r="G1390">
        <v>171.8</v>
      </c>
      <c r="H1390">
        <v>580171</v>
      </c>
      <c r="I1390">
        <v>187</v>
      </c>
      <c r="J1390">
        <v>87</v>
      </c>
      <c r="K1390">
        <v>0</v>
      </c>
      <c r="L1390" t="s">
        <v>3220</v>
      </c>
    </row>
    <row r="1391" spans="1:12" x14ac:dyDescent="0.25">
      <c r="A1391">
        <v>1389</v>
      </c>
      <c r="B1391" t="s">
        <v>3221</v>
      </c>
      <c r="C1391" s="2">
        <v>43850</v>
      </c>
      <c r="D1391">
        <v>90.05</v>
      </c>
      <c r="E1391">
        <v>90.25</v>
      </c>
      <c r="F1391">
        <v>87.05</v>
      </c>
      <c r="G1391">
        <v>87.3</v>
      </c>
      <c r="H1391">
        <v>230980</v>
      </c>
      <c r="I1391">
        <v>177</v>
      </c>
      <c r="J1391">
        <v>70</v>
      </c>
      <c r="K1391">
        <v>0</v>
      </c>
      <c r="L1391" t="s">
        <v>3222</v>
      </c>
    </row>
    <row r="1392" spans="1:12" x14ac:dyDescent="0.25">
      <c r="A1392">
        <v>1390</v>
      </c>
      <c r="B1392" t="s">
        <v>3223</v>
      </c>
      <c r="C1392" s="2">
        <v>43850</v>
      </c>
      <c r="D1392">
        <v>193.9</v>
      </c>
      <c r="E1392">
        <v>193.9</v>
      </c>
      <c r="F1392">
        <v>180</v>
      </c>
      <c r="G1392">
        <v>180</v>
      </c>
      <c r="H1392">
        <v>103</v>
      </c>
      <c r="I1392">
        <v>273</v>
      </c>
      <c r="J1392">
        <v>130</v>
      </c>
      <c r="K1392">
        <v>0</v>
      </c>
      <c r="L1392" t="s">
        <v>3224</v>
      </c>
    </row>
    <row r="1393" spans="1:12" x14ac:dyDescent="0.25">
      <c r="A1393">
        <v>1391</v>
      </c>
      <c r="B1393" t="s">
        <v>3225</v>
      </c>
      <c r="C1393" s="2">
        <v>43850</v>
      </c>
      <c r="D1393">
        <v>52.5</v>
      </c>
      <c r="E1393">
        <v>52.65</v>
      </c>
      <c r="F1393">
        <v>49.8</v>
      </c>
      <c r="G1393">
        <v>50.1</v>
      </c>
      <c r="H1393">
        <v>1020449</v>
      </c>
      <c r="I1393">
        <v>78</v>
      </c>
      <c r="J1393">
        <v>45</v>
      </c>
      <c r="K1393">
        <v>0</v>
      </c>
      <c r="L1393" t="s">
        <v>3226</v>
      </c>
    </row>
    <row r="1394" spans="1:12" x14ac:dyDescent="0.25">
      <c r="A1394">
        <v>1392</v>
      </c>
      <c r="B1394" t="s">
        <v>3227</v>
      </c>
      <c r="C1394" s="2">
        <v>43850</v>
      </c>
      <c r="D1394">
        <v>2825</v>
      </c>
      <c r="E1394">
        <v>2859.95</v>
      </c>
      <c r="F1394">
        <v>2810</v>
      </c>
      <c r="G1394">
        <v>2850</v>
      </c>
      <c r="H1394">
        <v>86</v>
      </c>
      <c r="I1394">
        <v>4050</v>
      </c>
      <c r="J1394">
        <v>1926</v>
      </c>
      <c r="K1394">
        <v>0</v>
      </c>
      <c r="L1394" t="s">
        <v>3228</v>
      </c>
    </row>
    <row r="1395" spans="1:12" x14ac:dyDescent="0.25">
      <c r="A1395">
        <v>1393</v>
      </c>
      <c r="B1395" t="s">
        <v>3229</v>
      </c>
      <c r="C1395" s="2">
        <v>43850</v>
      </c>
      <c r="D1395">
        <v>392</v>
      </c>
      <c r="E1395">
        <v>394.8</v>
      </c>
      <c r="F1395">
        <v>375.55</v>
      </c>
      <c r="G1395">
        <v>381.5</v>
      </c>
      <c r="H1395">
        <v>142790</v>
      </c>
      <c r="I1395">
        <v>404</v>
      </c>
      <c r="J1395">
        <v>261</v>
      </c>
      <c r="K1395">
        <v>0</v>
      </c>
      <c r="L1395" t="s">
        <v>3230</v>
      </c>
    </row>
    <row r="1396" spans="1:12" x14ac:dyDescent="0.25">
      <c r="A1396">
        <v>1394</v>
      </c>
      <c r="B1396" t="s">
        <v>3231</v>
      </c>
      <c r="C1396" s="2">
        <v>43850</v>
      </c>
      <c r="D1396">
        <v>658.55</v>
      </c>
      <c r="E1396">
        <v>674.5</v>
      </c>
      <c r="F1396">
        <v>647.95000000000005</v>
      </c>
      <c r="G1396">
        <v>653.9</v>
      </c>
      <c r="H1396">
        <v>1315</v>
      </c>
      <c r="I1396">
        <v>1198</v>
      </c>
      <c r="J1396">
        <v>545</v>
      </c>
      <c r="K1396">
        <v>0</v>
      </c>
      <c r="L1396" t="s">
        <v>3232</v>
      </c>
    </row>
    <row r="1397" spans="1:12" x14ac:dyDescent="0.25">
      <c r="A1397">
        <v>1395</v>
      </c>
      <c r="B1397" t="s">
        <v>3233</v>
      </c>
      <c r="C1397" s="2">
        <v>43850</v>
      </c>
      <c r="D1397">
        <v>2510.4</v>
      </c>
      <c r="E1397">
        <v>2510.4</v>
      </c>
      <c r="F1397">
        <v>2455.3000000000002</v>
      </c>
      <c r="G1397">
        <v>2490</v>
      </c>
      <c r="H1397">
        <v>49994</v>
      </c>
      <c r="I1397">
        <v>2510</v>
      </c>
      <c r="J1397">
        <v>1264</v>
      </c>
      <c r="K1397">
        <v>0</v>
      </c>
      <c r="L1397" t="s">
        <v>3234</v>
      </c>
    </row>
    <row r="1398" spans="1:12" x14ac:dyDescent="0.25">
      <c r="A1398">
        <v>1396</v>
      </c>
      <c r="B1398" t="s">
        <v>3235</v>
      </c>
      <c r="C1398" s="2">
        <v>43850</v>
      </c>
      <c r="D1398">
        <v>16</v>
      </c>
      <c r="E1398">
        <v>16.649999999999999</v>
      </c>
      <c r="F1398">
        <v>15.9</v>
      </c>
      <c r="G1398">
        <v>16.649999999999999</v>
      </c>
      <c r="H1398">
        <v>24539</v>
      </c>
      <c r="I1398">
        <v>89</v>
      </c>
      <c r="J1398">
        <v>11</v>
      </c>
      <c r="K1398">
        <v>0</v>
      </c>
      <c r="L1398" t="s">
        <v>3236</v>
      </c>
    </row>
    <row r="1399" spans="1:12" x14ac:dyDescent="0.25">
      <c r="A1399">
        <v>1397</v>
      </c>
      <c r="B1399" t="s">
        <v>3239</v>
      </c>
      <c r="C1399" s="2">
        <v>43850</v>
      </c>
      <c r="D1399">
        <v>23.45</v>
      </c>
      <c r="E1399">
        <v>23.45</v>
      </c>
      <c r="F1399">
        <v>22.45</v>
      </c>
      <c r="G1399">
        <v>22.55</v>
      </c>
      <c r="H1399">
        <v>19280</v>
      </c>
      <c r="I1399">
        <v>106</v>
      </c>
      <c r="J1399">
        <v>16</v>
      </c>
      <c r="K1399">
        <v>0</v>
      </c>
      <c r="L1399" t="s">
        <v>3240</v>
      </c>
    </row>
    <row r="1400" spans="1:12" x14ac:dyDescent="0.25">
      <c r="A1400">
        <v>1398</v>
      </c>
      <c r="B1400" t="s">
        <v>3237</v>
      </c>
      <c r="C1400" s="2">
        <v>43850</v>
      </c>
      <c r="D1400">
        <v>59</v>
      </c>
      <c r="E1400">
        <v>61.85</v>
      </c>
      <c r="F1400">
        <v>56.05</v>
      </c>
      <c r="G1400">
        <v>60</v>
      </c>
      <c r="H1400">
        <v>249</v>
      </c>
      <c r="I1400">
        <v>110</v>
      </c>
      <c r="J1400">
        <v>40</v>
      </c>
      <c r="K1400">
        <v>0</v>
      </c>
      <c r="L1400" t="s">
        <v>3238</v>
      </c>
    </row>
    <row r="1401" spans="1:12" x14ac:dyDescent="0.25">
      <c r="A1401">
        <v>1399</v>
      </c>
      <c r="B1401" t="s">
        <v>3241</v>
      </c>
      <c r="C1401" s="2">
        <v>43850</v>
      </c>
      <c r="D1401">
        <v>250.8</v>
      </c>
      <c r="E1401">
        <v>250.8</v>
      </c>
      <c r="F1401">
        <v>247.2</v>
      </c>
      <c r="G1401">
        <v>248</v>
      </c>
      <c r="H1401">
        <v>1908583</v>
      </c>
      <c r="I1401">
        <v>302</v>
      </c>
      <c r="J1401">
        <v>202</v>
      </c>
      <c r="K1401">
        <v>0</v>
      </c>
      <c r="L1401" t="s">
        <v>3242</v>
      </c>
    </row>
    <row r="1402" spans="1:12" x14ac:dyDescent="0.25">
      <c r="A1402">
        <v>1400</v>
      </c>
      <c r="B1402" t="s">
        <v>3243</v>
      </c>
      <c r="C1402" s="2">
        <v>43850</v>
      </c>
      <c r="D1402">
        <v>288</v>
      </c>
      <c r="E1402">
        <v>297.89999999999998</v>
      </c>
      <c r="F1402">
        <v>280.14999999999998</v>
      </c>
      <c r="G1402">
        <v>284.14999999999998</v>
      </c>
      <c r="H1402">
        <v>2143056</v>
      </c>
      <c r="I1402">
        <v>692</v>
      </c>
      <c r="J1402">
        <v>230</v>
      </c>
      <c r="K1402">
        <v>0</v>
      </c>
      <c r="L1402" t="s">
        <v>3244</v>
      </c>
    </row>
    <row r="1403" spans="1:12" x14ac:dyDescent="0.25">
      <c r="A1403">
        <v>1401</v>
      </c>
      <c r="B1403" t="s">
        <v>3245</v>
      </c>
      <c r="C1403" s="2">
        <v>43850</v>
      </c>
      <c r="D1403">
        <v>257.25</v>
      </c>
      <c r="E1403">
        <v>260</v>
      </c>
      <c r="F1403">
        <v>250.15</v>
      </c>
      <c r="G1403">
        <v>250.85</v>
      </c>
      <c r="H1403">
        <v>7199</v>
      </c>
      <c r="I1403">
        <v>376</v>
      </c>
      <c r="J1403">
        <v>232</v>
      </c>
      <c r="K1403">
        <v>0</v>
      </c>
      <c r="L1403" t="s">
        <v>3246</v>
      </c>
    </row>
    <row r="1404" spans="1:12" x14ac:dyDescent="0.25">
      <c r="A1404">
        <v>1402</v>
      </c>
      <c r="B1404" t="s">
        <v>3247</v>
      </c>
      <c r="C1404" s="2">
        <v>43850</v>
      </c>
      <c r="D1404">
        <v>45.05</v>
      </c>
      <c r="E1404">
        <v>46</v>
      </c>
      <c r="F1404">
        <v>45</v>
      </c>
      <c r="G1404">
        <v>46</v>
      </c>
      <c r="H1404">
        <v>12000</v>
      </c>
      <c r="I1404">
        <v>119</v>
      </c>
      <c r="J1404">
        <v>39</v>
      </c>
      <c r="K1404">
        <v>0</v>
      </c>
      <c r="L1404" t="s">
        <v>3248</v>
      </c>
    </row>
    <row r="1405" spans="1:12" x14ac:dyDescent="0.25">
      <c r="A1405">
        <v>1403</v>
      </c>
      <c r="B1405" t="s">
        <v>3251</v>
      </c>
      <c r="C1405" s="2">
        <v>43850</v>
      </c>
      <c r="D1405">
        <v>246.95</v>
      </c>
      <c r="E1405">
        <v>248.8</v>
      </c>
      <c r="F1405">
        <v>242.15</v>
      </c>
      <c r="G1405">
        <v>244.1</v>
      </c>
      <c r="H1405">
        <v>72781</v>
      </c>
      <c r="I1405">
        <v>415</v>
      </c>
      <c r="J1405">
        <v>205</v>
      </c>
      <c r="K1405">
        <v>0</v>
      </c>
      <c r="L1405" t="s">
        <v>3252</v>
      </c>
    </row>
    <row r="1406" spans="1:12" x14ac:dyDescent="0.25">
      <c r="A1406">
        <v>1404</v>
      </c>
      <c r="B1406" t="s">
        <v>3255</v>
      </c>
      <c r="C1406" s="2">
        <v>43850</v>
      </c>
      <c r="D1406">
        <v>58.1</v>
      </c>
      <c r="E1406">
        <v>58.2</v>
      </c>
      <c r="F1406">
        <v>56.8</v>
      </c>
      <c r="G1406">
        <v>57</v>
      </c>
      <c r="H1406">
        <v>17640</v>
      </c>
      <c r="I1406">
        <v>65</v>
      </c>
      <c r="J1406">
        <v>34</v>
      </c>
      <c r="K1406">
        <v>0</v>
      </c>
      <c r="L1406" t="s">
        <v>3256</v>
      </c>
    </row>
    <row r="1407" spans="1:12" x14ac:dyDescent="0.25">
      <c r="A1407">
        <v>1405</v>
      </c>
      <c r="B1407" t="s">
        <v>3253</v>
      </c>
      <c r="C1407" s="2">
        <v>43850</v>
      </c>
      <c r="D1407">
        <v>66</v>
      </c>
      <c r="E1407">
        <v>66</v>
      </c>
      <c r="F1407">
        <v>63.25</v>
      </c>
      <c r="G1407">
        <v>63.5</v>
      </c>
      <c r="H1407">
        <v>1471</v>
      </c>
      <c r="I1407">
        <v>102</v>
      </c>
      <c r="J1407">
        <v>54</v>
      </c>
      <c r="K1407">
        <v>0</v>
      </c>
      <c r="L1407" t="s">
        <v>3254</v>
      </c>
    </row>
    <row r="1408" spans="1:12" x14ac:dyDescent="0.25">
      <c r="A1408">
        <v>1406</v>
      </c>
      <c r="B1408" t="s">
        <v>3257</v>
      </c>
      <c r="C1408" s="2">
        <v>43850</v>
      </c>
      <c r="D1408">
        <v>26.45</v>
      </c>
      <c r="E1408">
        <v>26.45</v>
      </c>
      <c r="F1408">
        <v>22.75</v>
      </c>
      <c r="G1408">
        <v>23</v>
      </c>
      <c r="H1408">
        <v>2274</v>
      </c>
      <c r="I1408">
        <v>58</v>
      </c>
      <c r="J1408">
        <v>19</v>
      </c>
      <c r="K1408">
        <v>0</v>
      </c>
      <c r="L1408" t="s">
        <v>3258</v>
      </c>
    </row>
    <row r="1409" spans="1:12" x14ac:dyDescent="0.25">
      <c r="A1409">
        <v>1407</v>
      </c>
      <c r="B1409" t="s">
        <v>3259</v>
      </c>
      <c r="C1409" s="2">
        <v>43850</v>
      </c>
      <c r="D1409">
        <v>127.85</v>
      </c>
      <c r="E1409">
        <v>128.55000000000001</v>
      </c>
      <c r="F1409">
        <v>123.3</v>
      </c>
      <c r="G1409">
        <v>123.3</v>
      </c>
      <c r="H1409">
        <v>277058</v>
      </c>
      <c r="I1409">
        <v>785</v>
      </c>
      <c r="J1409">
        <v>53</v>
      </c>
      <c r="K1409">
        <v>0</v>
      </c>
      <c r="L1409" t="s">
        <v>3260</v>
      </c>
    </row>
    <row r="1410" spans="1:12" x14ac:dyDescent="0.25">
      <c r="A1410">
        <v>1408</v>
      </c>
      <c r="B1410" t="s">
        <v>3261</v>
      </c>
      <c r="C1410" s="2">
        <v>43850</v>
      </c>
      <c r="D1410">
        <v>39.5</v>
      </c>
      <c r="E1410">
        <v>40.200000000000003</v>
      </c>
      <c r="F1410">
        <v>38.450000000000003</v>
      </c>
      <c r="G1410">
        <v>38.65</v>
      </c>
      <c r="H1410">
        <v>89703184</v>
      </c>
      <c r="I1410">
        <v>404</v>
      </c>
      <c r="J1410">
        <v>29</v>
      </c>
      <c r="K1410">
        <v>0</v>
      </c>
      <c r="L1410" t="s">
        <v>3262</v>
      </c>
    </row>
    <row r="1411" spans="1:12" x14ac:dyDescent="0.25">
      <c r="A1411">
        <v>1409</v>
      </c>
      <c r="B1411" t="s">
        <v>3263</v>
      </c>
      <c r="C1411" s="2">
        <v>43850</v>
      </c>
      <c r="D1411">
        <v>281</v>
      </c>
      <c r="E1411">
        <v>284.25</v>
      </c>
      <c r="F1411">
        <v>268.5</v>
      </c>
      <c r="G1411">
        <v>270.75</v>
      </c>
      <c r="H1411">
        <v>9849474</v>
      </c>
      <c r="I1411">
        <v>541</v>
      </c>
      <c r="J1411">
        <v>199</v>
      </c>
      <c r="K1411">
        <v>0</v>
      </c>
      <c r="L1411" t="s">
        <v>3264</v>
      </c>
    </row>
    <row r="1412" spans="1:12" x14ac:dyDescent="0.25">
      <c r="A1412">
        <v>1410</v>
      </c>
      <c r="B1412" t="s">
        <v>3265</v>
      </c>
      <c r="C1412" s="2">
        <v>43850</v>
      </c>
      <c r="D1412">
        <v>20</v>
      </c>
      <c r="E1412">
        <v>20.2</v>
      </c>
      <c r="F1412">
        <v>19.5</v>
      </c>
      <c r="G1412">
        <v>19.600000000000001</v>
      </c>
      <c r="H1412">
        <v>43179</v>
      </c>
      <c r="I1412">
        <v>42</v>
      </c>
      <c r="J1412">
        <v>15</v>
      </c>
      <c r="K1412">
        <v>0</v>
      </c>
      <c r="L1412" t="s">
        <v>3266</v>
      </c>
    </row>
    <row r="1413" spans="1:12" x14ac:dyDescent="0.25">
      <c r="A1413">
        <v>1411</v>
      </c>
      <c r="B1413" t="s">
        <v>3267</v>
      </c>
      <c r="C1413" s="2">
        <v>43850</v>
      </c>
      <c r="D1413">
        <v>6</v>
      </c>
      <c r="E1413">
        <v>6</v>
      </c>
      <c r="F1413">
        <v>5.85</v>
      </c>
      <c r="G1413">
        <v>5.9</v>
      </c>
      <c r="H1413">
        <v>229598</v>
      </c>
      <c r="I1413">
        <v>33</v>
      </c>
      <c r="J1413">
        <v>5</v>
      </c>
      <c r="K1413">
        <v>0</v>
      </c>
      <c r="L1413" t="s">
        <v>3268</v>
      </c>
    </row>
    <row r="1414" spans="1:12" x14ac:dyDescent="0.25">
      <c r="A1414">
        <v>1412</v>
      </c>
      <c r="B1414" t="s">
        <v>3269</v>
      </c>
      <c r="C1414" s="2">
        <v>43850</v>
      </c>
      <c r="D1414">
        <v>49.75</v>
      </c>
      <c r="E1414">
        <v>49.75</v>
      </c>
      <c r="F1414">
        <v>46</v>
      </c>
      <c r="G1414">
        <v>47.5</v>
      </c>
      <c r="H1414">
        <v>1392</v>
      </c>
      <c r="I1414">
        <v>110</v>
      </c>
      <c r="J1414">
        <v>34</v>
      </c>
      <c r="K1414">
        <v>0</v>
      </c>
      <c r="L1414" t="s">
        <v>3270</v>
      </c>
    </row>
    <row r="1415" spans="1:12" x14ac:dyDescent="0.25">
      <c r="A1415">
        <v>1413</v>
      </c>
      <c r="B1415" t="s">
        <v>3275</v>
      </c>
      <c r="C1415" s="2">
        <v>43850</v>
      </c>
      <c r="D1415">
        <v>63.25</v>
      </c>
      <c r="E1415">
        <v>64.45</v>
      </c>
      <c r="F1415">
        <v>61.3</v>
      </c>
      <c r="G1415">
        <v>61.6</v>
      </c>
      <c r="H1415">
        <v>149664</v>
      </c>
      <c r="I1415">
        <v>94</v>
      </c>
      <c r="J1415">
        <v>49</v>
      </c>
      <c r="K1415">
        <v>0</v>
      </c>
      <c r="L1415" t="s">
        <v>3276</v>
      </c>
    </row>
    <row r="1416" spans="1:12" x14ac:dyDescent="0.25">
      <c r="A1416">
        <v>1414</v>
      </c>
      <c r="B1416" t="s">
        <v>3273</v>
      </c>
      <c r="C1416" s="2">
        <v>43850</v>
      </c>
      <c r="D1416">
        <v>189.95</v>
      </c>
      <c r="E1416">
        <v>190.7</v>
      </c>
      <c r="F1416">
        <v>186.7</v>
      </c>
      <c r="G1416">
        <v>187.45</v>
      </c>
      <c r="H1416">
        <v>23428</v>
      </c>
      <c r="I1416">
        <v>350</v>
      </c>
      <c r="J1416">
        <v>168</v>
      </c>
      <c r="K1416">
        <v>0</v>
      </c>
      <c r="L1416" t="s">
        <v>3274</v>
      </c>
    </row>
    <row r="1417" spans="1:12" x14ac:dyDescent="0.25">
      <c r="A1417">
        <v>1415</v>
      </c>
      <c r="B1417" t="s">
        <v>3279</v>
      </c>
      <c r="C1417" s="2">
        <v>43850</v>
      </c>
      <c r="D1417">
        <v>181</v>
      </c>
      <c r="E1417">
        <v>188.75</v>
      </c>
      <c r="F1417">
        <v>178.95</v>
      </c>
      <c r="G1417">
        <v>181.3</v>
      </c>
      <c r="H1417">
        <v>2646</v>
      </c>
      <c r="I1417">
        <v>287</v>
      </c>
      <c r="J1417">
        <v>129</v>
      </c>
      <c r="K1417">
        <v>0</v>
      </c>
      <c r="L1417" t="s">
        <v>3280</v>
      </c>
    </row>
    <row r="1418" spans="1:12" x14ac:dyDescent="0.25">
      <c r="A1418">
        <v>1416</v>
      </c>
      <c r="B1418" t="s">
        <v>3283</v>
      </c>
      <c r="C1418" s="2">
        <v>43850</v>
      </c>
      <c r="D1418">
        <v>30.95</v>
      </c>
      <c r="E1418">
        <v>30.95</v>
      </c>
      <c r="F1418">
        <v>29.5</v>
      </c>
      <c r="G1418">
        <v>29.9</v>
      </c>
      <c r="H1418">
        <v>977</v>
      </c>
      <c r="I1418">
        <v>65</v>
      </c>
      <c r="J1418">
        <v>22</v>
      </c>
      <c r="K1418">
        <v>0</v>
      </c>
      <c r="L1418" t="s">
        <v>3284</v>
      </c>
    </row>
    <row r="1419" spans="1:12" x14ac:dyDescent="0.25">
      <c r="A1419">
        <v>1417</v>
      </c>
      <c r="B1419" t="s">
        <v>3281</v>
      </c>
      <c r="C1419" s="2">
        <v>43850</v>
      </c>
      <c r="D1419">
        <v>183.75</v>
      </c>
      <c r="E1419">
        <v>185</v>
      </c>
      <c r="F1419">
        <v>182.5</v>
      </c>
      <c r="G1419">
        <v>182.7</v>
      </c>
      <c r="H1419">
        <v>21533</v>
      </c>
      <c r="I1419">
        <v>237</v>
      </c>
      <c r="J1419">
        <v>170</v>
      </c>
      <c r="K1419">
        <v>0</v>
      </c>
      <c r="L1419" t="s">
        <v>3282</v>
      </c>
    </row>
    <row r="1420" spans="1:12" x14ac:dyDescent="0.25">
      <c r="A1420">
        <v>1418</v>
      </c>
      <c r="B1420" t="s">
        <v>3285</v>
      </c>
      <c r="C1420" s="2">
        <v>43850</v>
      </c>
      <c r="D1420">
        <v>116.35</v>
      </c>
      <c r="E1420">
        <v>117</v>
      </c>
      <c r="F1420">
        <v>109</v>
      </c>
      <c r="G1420">
        <v>110.65</v>
      </c>
      <c r="H1420">
        <v>98466</v>
      </c>
      <c r="I1420">
        <v>370</v>
      </c>
      <c r="J1420">
        <v>83</v>
      </c>
      <c r="K1420">
        <v>0</v>
      </c>
      <c r="L1420" t="s">
        <v>3286</v>
      </c>
    </row>
    <row r="1421" spans="1:12" x14ac:dyDescent="0.25">
      <c r="A1421">
        <v>1419</v>
      </c>
      <c r="B1421" t="s">
        <v>3287</v>
      </c>
      <c r="C1421" s="2">
        <v>43850</v>
      </c>
      <c r="D1421">
        <v>65.75</v>
      </c>
      <c r="E1421">
        <v>65.75</v>
      </c>
      <c r="F1421">
        <v>63.5</v>
      </c>
      <c r="G1421">
        <v>64.55</v>
      </c>
      <c r="H1421">
        <v>42681</v>
      </c>
      <c r="I1421">
        <v>140</v>
      </c>
      <c r="J1421">
        <v>41</v>
      </c>
      <c r="K1421">
        <v>0</v>
      </c>
      <c r="L1421" t="s">
        <v>3288</v>
      </c>
    </row>
    <row r="1422" spans="1:12" x14ac:dyDescent="0.25">
      <c r="A1422">
        <v>1420</v>
      </c>
      <c r="B1422" t="s">
        <v>3289</v>
      </c>
      <c r="C1422" s="2">
        <v>43850</v>
      </c>
      <c r="D1422">
        <v>1525</v>
      </c>
      <c r="E1422">
        <v>1527.95</v>
      </c>
      <c r="F1422">
        <v>1500</v>
      </c>
      <c r="G1422">
        <v>1505.3</v>
      </c>
      <c r="H1422">
        <v>7275</v>
      </c>
      <c r="I1422">
        <v>1980</v>
      </c>
      <c r="J1422">
        <v>1088</v>
      </c>
      <c r="K1422">
        <v>0</v>
      </c>
      <c r="L1422" t="s">
        <v>3290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44"/>
  <sheetViews>
    <sheetView topLeftCell="A1306" workbookViewId="0">
      <selection activeCell="A1344" sqref="A1344"/>
    </sheetView>
  </sheetViews>
  <sheetFormatPr defaultRowHeight="15" x14ac:dyDescent="0.25"/>
  <cols>
    <col min="3" max="3" width="10.42578125" bestFit="1" customWidth="1"/>
  </cols>
  <sheetData>
    <row r="2" spans="1:12" x14ac:dyDescent="0.25">
      <c r="A2" t="s">
        <v>3336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</row>
    <row r="3" spans="1:12" x14ac:dyDescent="0.25">
      <c r="A3">
        <v>1</v>
      </c>
      <c r="B3" t="s">
        <v>11</v>
      </c>
      <c r="C3" s="2">
        <v>43914</v>
      </c>
      <c r="D3">
        <v>21</v>
      </c>
      <c r="E3">
        <v>21</v>
      </c>
      <c r="F3">
        <v>19</v>
      </c>
      <c r="G3">
        <v>20.149999999999999</v>
      </c>
      <c r="H3">
        <v>13014</v>
      </c>
      <c r="I3">
        <v>50</v>
      </c>
      <c r="J3">
        <v>19</v>
      </c>
      <c r="K3">
        <v>0</v>
      </c>
      <c r="L3" t="s">
        <v>12</v>
      </c>
    </row>
    <row r="4" spans="1:12" x14ac:dyDescent="0.25">
      <c r="A4">
        <v>2</v>
      </c>
      <c r="B4" t="s">
        <v>13</v>
      </c>
      <c r="C4" s="2">
        <v>43914</v>
      </c>
      <c r="D4">
        <v>11.25</v>
      </c>
      <c r="E4">
        <v>11.25</v>
      </c>
      <c r="F4">
        <v>11.25</v>
      </c>
      <c r="G4">
        <v>11.25</v>
      </c>
      <c r="H4">
        <v>1</v>
      </c>
      <c r="I4">
        <v>34</v>
      </c>
      <c r="J4">
        <v>11</v>
      </c>
      <c r="K4">
        <v>0</v>
      </c>
      <c r="L4" t="s">
        <v>14</v>
      </c>
    </row>
    <row r="5" spans="1:12" x14ac:dyDescent="0.25">
      <c r="A5">
        <v>3</v>
      </c>
      <c r="B5" t="s">
        <v>17</v>
      </c>
      <c r="C5" s="2">
        <v>43914</v>
      </c>
      <c r="D5">
        <v>16350</v>
      </c>
      <c r="E5">
        <v>16600</v>
      </c>
      <c r="F5">
        <v>15890</v>
      </c>
      <c r="G5">
        <v>16017.5</v>
      </c>
      <c r="H5">
        <v>6269</v>
      </c>
      <c r="I5">
        <v>25440</v>
      </c>
      <c r="J5">
        <v>15701</v>
      </c>
      <c r="K5">
        <v>0</v>
      </c>
      <c r="L5" t="s">
        <v>18</v>
      </c>
    </row>
    <row r="6" spans="1:12" x14ac:dyDescent="0.25">
      <c r="A6">
        <v>4</v>
      </c>
      <c r="B6" t="s">
        <v>21</v>
      </c>
      <c r="C6" s="2">
        <v>43914</v>
      </c>
      <c r="D6">
        <v>90</v>
      </c>
      <c r="E6">
        <v>106</v>
      </c>
      <c r="F6">
        <v>90</v>
      </c>
      <c r="G6">
        <v>99.65</v>
      </c>
      <c r="H6">
        <v>8874</v>
      </c>
      <c r="I6">
        <v>387</v>
      </c>
      <c r="J6">
        <v>90</v>
      </c>
      <c r="K6">
        <v>0</v>
      </c>
      <c r="L6" t="s">
        <v>22</v>
      </c>
    </row>
    <row r="7" spans="1:12" x14ac:dyDescent="0.25">
      <c r="A7">
        <v>5</v>
      </c>
      <c r="B7" t="s">
        <v>23</v>
      </c>
      <c r="C7" s="2">
        <v>43914</v>
      </c>
      <c r="D7">
        <v>47.5</v>
      </c>
      <c r="E7">
        <v>49.7</v>
      </c>
      <c r="F7">
        <v>42.95</v>
      </c>
      <c r="G7">
        <v>43.55</v>
      </c>
      <c r="H7">
        <v>75625</v>
      </c>
      <c r="I7">
        <v>185</v>
      </c>
      <c r="J7">
        <v>43</v>
      </c>
      <c r="K7">
        <v>0</v>
      </c>
      <c r="L7" t="s">
        <v>24</v>
      </c>
    </row>
    <row r="8" spans="1:12" x14ac:dyDescent="0.25">
      <c r="A8">
        <v>6</v>
      </c>
      <c r="B8" t="s">
        <v>29</v>
      </c>
      <c r="C8" s="2">
        <v>43914</v>
      </c>
      <c r="D8">
        <v>41.1</v>
      </c>
      <c r="E8">
        <v>41.1</v>
      </c>
      <c r="F8">
        <v>41.1</v>
      </c>
      <c r="G8">
        <v>41.1</v>
      </c>
      <c r="H8">
        <v>3300</v>
      </c>
      <c r="I8">
        <v>52</v>
      </c>
      <c r="J8">
        <v>32</v>
      </c>
      <c r="K8">
        <v>0</v>
      </c>
      <c r="L8" t="s">
        <v>30</v>
      </c>
    </row>
    <row r="9" spans="1:12" x14ac:dyDescent="0.25">
      <c r="A9">
        <v>7</v>
      </c>
      <c r="B9" t="s">
        <v>31</v>
      </c>
      <c r="C9" s="2">
        <v>43914</v>
      </c>
      <c r="D9">
        <v>135.57</v>
      </c>
      <c r="E9">
        <v>135.57</v>
      </c>
      <c r="F9">
        <v>114.76</v>
      </c>
      <c r="G9">
        <v>119.96</v>
      </c>
      <c r="H9">
        <v>96888</v>
      </c>
      <c r="I9">
        <v>203</v>
      </c>
      <c r="J9">
        <v>105</v>
      </c>
      <c r="K9">
        <v>0</v>
      </c>
      <c r="L9" t="s">
        <v>32</v>
      </c>
    </row>
    <row r="10" spans="1:12" x14ac:dyDescent="0.25">
      <c r="A10">
        <v>8</v>
      </c>
      <c r="B10" t="s">
        <v>33</v>
      </c>
      <c r="C10" s="2">
        <v>43914</v>
      </c>
      <c r="D10">
        <v>369.98</v>
      </c>
      <c r="E10">
        <v>369.98</v>
      </c>
      <c r="F10">
        <v>343.38</v>
      </c>
      <c r="G10">
        <v>346.73</v>
      </c>
      <c r="H10">
        <v>358356</v>
      </c>
      <c r="I10">
        <v>536</v>
      </c>
      <c r="J10">
        <v>276</v>
      </c>
      <c r="K10">
        <v>0</v>
      </c>
      <c r="L10" t="s">
        <v>34</v>
      </c>
    </row>
    <row r="11" spans="1:12" x14ac:dyDescent="0.25">
      <c r="A11">
        <v>9</v>
      </c>
      <c r="B11" t="s">
        <v>37</v>
      </c>
      <c r="C11" s="2">
        <v>43914</v>
      </c>
      <c r="D11">
        <v>6.9</v>
      </c>
      <c r="E11">
        <v>8.1999999999999993</v>
      </c>
      <c r="F11">
        <v>6.5</v>
      </c>
      <c r="G11">
        <v>7.95</v>
      </c>
      <c r="H11">
        <v>4977</v>
      </c>
      <c r="I11">
        <v>34</v>
      </c>
      <c r="J11">
        <v>7</v>
      </c>
      <c r="K11">
        <v>0</v>
      </c>
      <c r="L11" t="s">
        <v>38</v>
      </c>
    </row>
    <row r="12" spans="1:12" x14ac:dyDescent="0.25">
      <c r="A12">
        <v>10</v>
      </c>
      <c r="B12" t="s">
        <v>39</v>
      </c>
      <c r="C12" s="2">
        <v>43914</v>
      </c>
      <c r="D12">
        <v>21.8</v>
      </c>
      <c r="E12">
        <v>21.8</v>
      </c>
      <c r="F12">
        <v>20.45</v>
      </c>
      <c r="G12">
        <v>20.45</v>
      </c>
      <c r="H12">
        <v>4000</v>
      </c>
      <c r="I12">
        <v>120</v>
      </c>
      <c r="J12">
        <v>20</v>
      </c>
      <c r="K12">
        <v>0</v>
      </c>
      <c r="L12" t="s">
        <v>40</v>
      </c>
    </row>
    <row r="13" spans="1:12" x14ac:dyDescent="0.25">
      <c r="A13">
        <v>11</v>
      </c>
      <c r="B13" t="s">
        <v>41</v>
      </c>
      <c r="C13" s="2">
        <v>43914</v>
      </c>
      <c r="D13">
        <v>1000</v>
      </c>
      <c r="E13">
        <v>1000</v>
      </c>
      <c r="F13">
        <v>943.35</v>
      </c>
      <c r="G13">
        <v>943.35</v>
      </c>
      <c r="H13">
        <v>67003</v>
      </c>
      <c r="I13">
        <v>2101</v>
      </c>
      <c r="J13">
        <v>612</v>
      </c>
      <c r="K13">
        <v>0</v>
      </c>
      <c r="L13" t="s">
        <v>42</v>
      </c>
    </row>
    <row r="14" spans="1:12" x14ac:dyDescent="0.25">
      <c r="A14">
        <v>12</v>
      </c>
      <c r="B14" t="s">
        <v>43</v>
      </c>
      <c r="C14" s="2">
        <v>43914</v>
      </c>
      <c r="D14">
        <v>13.85</v>
      </c>
      <c r="E14">
        <v>14.3</v>
      </c>
      <c r="F14">
        <v>13.2</v>
      </c>
      <c r="G14">
        <v>13.25</v>
      </c>
      <c r="H14">
        <v>86025</v>
      </c>
      <c r="I14">
        <v>88</v>
      </c>
      <c r="J14">
        <v>13</v>
      </c>
      <c r="K14">
        <v>0</v>
      </c>
      <c r="L14" t="s">
        <v>44</v>
      </c>
    </row>
    <row r="15" spans="1:12" x14ac:dyDescent="0.25">
      <c r="A15">
        <v>13</v>
      </c>
      <c r="B15" t="s">
        <v>45</v>
      </c>
      <c r="C15" s="2">
        <v>43914</v>
      </c>
      <c r="D15">
        <v>900</v>
      </c>
      <c r="E15">
        <v>900</v>
      </c>
      <c r="F15">
        <v>821.2</v>
      </c>
      <c r="G15">
        <v>830.15</v>
      </c>
      <c r="H15">
        <v>34599</v>
      </c>
      <c r="I15">
        <v>1670</v>
      </c>
      <c r="J15">
        <v>805</v>
      </c>
      <c r="K15">
        <v>0</v>
      </c>
      <c r="L15" t="s">
        <v>46</v>
      </c>
    </row>
    <row r="16" spans="1:12" x14ac:dyDescent="0.25">
      <c r="A16">
        <v>14</v>
      </c>
      <c r="B16" t="s">
        <v>47</v>
      </c>
      <c r="C16" s="2">
        <v>43914</v>
      </c>
      <c r="D16">
        <v>13898</v>
      </c>
      <c r="E16">
        <v>14200</v>
      </c>
      <c r="F16">
        <v>13250</v>
      </c>
      <c r="G16">
        <v>13841.5</v>
      </c>
      <c r="H16">
        <v>11762</v>
      </c>
      <c r="I16">
        <v>16499</v>
      </c>
      <c r="J16">
        <v>6900</v>
      </c>
      <c r="K16">
        <v>0</v>
      </c>
      <c r="L16" t="s">
        <v>48</v>
      </c>
    </row>
    <row r="17" spans="1:12" x14ac:dyDescent="0.25">
      <c r="A17">
        <v>15</v>
      </c>
      <c r="B17" t="s">
        <v>49</v>
      </c>
      <c r="C17" s="2">
        <v>43914</v>
      </c>
      <c r="D17">
        <v>45.4</v>
      </c>
      <c r="E17">
        <v>45.4</v>
      </c>
      <c r="F17">
        <v>37.35</v>
      </c>
      <c r="G17">
        <v>40.049999999999997</v>
      </c>
      <c r="H17">
        <v>1687655</v>
      </c>
      <c r="I17">
        <v>117</v>
      </c>
      <c r="J17">
        <v>37</v>
      </c>
      <c r="K17">
        <v>0</v>
      </c>
      <c r="L17" t="s">
        <v>50</v>
      </c>
    </row>
    <row r="18" spans="1:12" x14ac:dyDescent="0.25">
      <c r="A18">
        <v>16</v>
      </c>
      <c r="B18" t="s">
        <v>51</v>
      </c>
      <c r="C18" s="2">
        <v>43914</v>
      </c>
      <c r="D18">
        <v>163</v>
      </c>
      <c r="E18">
        <v>175</v>
      </c>
      <c r="F18">
        <v>149.55000000000001</v>
      </c>
      <c r="G18">
        <v>170</v>
      </c>
      <c r="H18">
        <v>1225103</v>
      </c>
      <c r="I18">
        <v>286</v>
      </c>
      <c r="J18">
        <v>150</v>
      </c>
      <c r="K18">
        <v>0</v>
      </c>
      <c r="L18" t="s">
        <v>52</v>
      </c>
    </row>
    <row r="19" spans="1:12" x14ac:dyDescent="0.25">
      <c r="A19">
        <v>17</v>
      </c>
      <c r="B19" t="s">
        <v>55</v>
      </c>
      <c r="C19" s="2">
        <v>43914</v>
      </c>
      <c r="D19">
        <v>1014</v>
      </c>
      <c r="E19">
        <v>1030</v>
      </c>
      <c r="F19">
        <v>941</v>
      </c>
      <c r="G19">
        <v>947.75</v>
      </c>
      <c r="H19">
        <v>1031126</v>
      </c>
      <c r="I19">
        <v>1769</v>
      </c>
      <c r="J19">
        <v>941</v>
      </c>
      <c r="K19">
        <v>0</v>
      </c>
      <c r="L19" t="s">
        <v>56</v>
      </c>
    </row>
    <row r="20" spans="1:12" x14ac:dyDescent="0.25">
      <c r="A20">
        <v>18</v>
      </c>
      <c r="B20" t="s">
        <v>57</v>
      </c>
      <c r="C20" s="2">
        <v>43914</v>
      </c>
      <c r="D20">
        <v>926</v>
      </c>
      <c r="E20">
        <v>926</v>
      </c>
      <c r="F20">
        <v>856.95</v>
      </c>
      <c r="G20">
        <v>880.5</v>
      </c>
      <c r="H20">
        <v>8267</v>
      </c>
      <c r="I20">
        <v>1245</v>
      </c>
      <c r="J20">
        <v>701</v>
      </c>
      <c r="K20">
        <v>0</v>
      </c>
      <c r="L20" t="s">
        <v>58</v>
      </c>
    </row>
    <row r="21" spans="1:12" x14ac:dyDescent="0.25">
      <c r="A21">
        <v>19</v>
      </c>
      <c r="B21" t="s">
        <v>61</v>
      </c>
      <c r="C21" s="2">
        <v>43914</v>
      </c>
      <c r="D21">
        <v>34.5</v>
      </c>
      <c r="E21">
        <v>38.049999999999997</v>
      </c>
      <c r="F21">
        <v>34.5</v>
      </c>
      <c r="G21">
        <v>37.799999999999997</v>
      </c>
      <c r="H21">
        <v>112203</v>
      </c>
      <c r="I21">
        <v>124</v>
      </c>
      <c r="J21">
        <v>34</v>
      </c>
      <c r="K21">
        <v>0</v>
      </c>
      <c r="L21" t="s">
        <v>62</v>
      </c>
    </row>
    <row r="22" spans="1:12" x14ac:dyDescent="0.25">
      <c r="A22">
        <v>20</v>
      </c>
      <c r="B22" t="s">
        <v>65</v>
      </c>
      <c r="C22" s="2">
        <v>43914</v>
      </c>
      <c r="D22">
        <v>125</v>
      </c>
      <c r="E22">
        <v>132.94999999999999</v>
      </c>
      <c r="F22">
        <v>116.4</v>
      </c>
      <c r="G22">
        <v>130.35</v>
      </c>
      <c r="H22">
        <v>5125923</v>
      </c>
      <c r="I22">
        <v>261</v>
      </c>
      <c r="J22">
        <v>113</v>
      </c>
      <c r="K22">
        <v>0</v>
      </c>
      <c r="L22" t="s">
        <v>66</v>
      </c>
    </row>
    <row r="23" spans="1:12" x14ac:dyDescent="0.25">
      <c r="A23">
        <v>21</v>
      </c>
      <c r="B23" t="s">
        <v>67</v>
      </c>
      <c r="C23" s="2">
        <v>43914</v>
      </c>
      <c r="D23">
        <v>128.5</v>
      </c>
      <c r="E23">
        <v>141.80000000000001</v>
      </c>
      <c r="F23">
        <v>128.5</v>
      </c>
      <c r="G23">
        <v>141.30000000000001</v>
      </c>
      <c r="H23">
        <v>981069</v>
      </c>
      <c r="I23">
        <v>244</v>
      </c>
      <c r="J23">
        <v>29</v>
      </c>
      <c r="K23">
        <v>0</v>
      </c>
      <c r="L23" t="s">
        <v>68</v>
      </c>
    </row>
    <row r="24" spans="1:12" x14ac:dyDescent="0.25">
      <c r="A24">
        <v>22</v>
      </c>
      <c r="B24" t="s">
        <v>69</v>
      </c>
      <c r="C24" s="2">
        <v>43914</v>
      </c>
      <c r="D24">
        <v>216</v>
      </c>
      <c r="E24">
        <v>238.75</v>
      </c>
      <c r="F24">
        <v>212.6</v>
      </c>
      <c r="G24">
        <v>231.75</v>
      </c>
      <c r="H24">
        <v>9694177</v>
      </c>
      <c r="I24">
        <v>431</v>
      </c>
      <c r="J24">
        <v>203</v>
      </c>
      <c r="K24">
        <v>0</v>
      </c>
      <c r="L24" t="s">
        <v>70</v>
      </c>
    </row>
    <row r="25" spans="1:12" x14ac:dyDescent="0.25">
      <c r="A25">
        <v>23</v>
      </c>
      <c r="B25" t="s">
        <v>71</v>
      </c>
      <c r="C25" s="2">
        <v>43914</v>
      </c>
      <c r="D25">
        <v>27.35</v>
      </c>
      <c r="E25">
        <v>28.45</v>
      </c>
      <c r="F25">
        <v>25.65</v>
      </c>
      <c r="G25">
        <v>27.95</v>
      </c>
      <c r="H25">
        <v>7520328</v>
      </c>
      <c r="I25">
        <v>74</v>
      </c>
      <c r="J25">
        <v>21</v>
      </c>
      <c r="K25">
        <v>0</v>
      </c>
      <c r="L25" t="s">
        <v>72</v>
      </c>
    </row>
    <row r="26" spans="1:12" x14ac:dyDescent="0.25">
      <c r="A26">
        <v>24</v>
      </c>
      <c r="B26" t="s">
        <v>73</v>
      </c>
      <c r="C26" s="2">
        <v>43914</v>
      </c>
      <c r="D26">
        <v>176.65</v>
      </c>
      <c r="E26">
        <v>189.9</v>
      </c>
      <c r="F26">
        <v>176.65</v>
      </c>
      <c r="G26">
        <v>186.25</v>
      </c>
      <c r="H26">
        <v>455485</v>
      </c>
      <c r="I26">
        <v>366</v>
      </c>
      <c r="J26">
        <v>141</v>
      </c>
      <c r="K26">
        <v>0</v>
      </c>
      <c r="L26" t="s">
        <v>74</v>
      </c>
    </row>
    <row r="27" spans="1:12" x14ac:dyDescent="0.25">
      <c r="A27">
        <v>25</v>
      </c>
      <c r="B27" t="s">
        <v>75</v>
      </c>
      <c r="C27" s="2">
        <v>43914</v>
      </c>
      <c r="D27">
        <v>135</v>
      </c>
      <c r="E27">
        <v>137.75</v>
      </c>
      <c r="F27">
        <v>123.05</v>
      </c>
      <c r="G27">
        <v>137.4</v>
      </c>
      <c r="H27">
        <v>23696</v>
      </c>
      <c r="I27">
        <v>330</v>
      </c>
      <c r="J27">
        <v>123</v>
      </c>
      <c r="K27">
        <v>0</v>
      </c>
      <c r="L27" t="s">
        <v>76</v>
      </c>
    </row>
    <row r="28" spans="1:12" x14ac:dyDescent="0.25">
      <c r="A28">
        <v>26</v>
      </c>
      <c r="B28" t="s">
        <v>79</v>
      </c>
      <c r="C28" s="2">
        <v>43914</v>
      </c>
      <c r="D28">
        <v>170.05</v>
      </c>
      <c r="E28">
        <v>176.35</v>
      </c>
      <c r="F28">
        <v>163</v>
      </c>
      <c r="G28">
        <v>166.05</v>
      </c>
      <c r="H28">
        <v>2470</v>
      </c>
      <c r="I28">
        <v>445</v>
      </c>
      <c r="J28">
        <v>160</v>
      </c>
      <c r="K28">
        <v>0</v>
      </c>
      <c r="L28" t="s">
        <v>80</v>
      </c>
    </row>
    <row r="29" spans="1:12" x14ac:dyDescent="0.25">
      <c r="A29">
        <v>27</v>
      </c>
      <c r="B29" t="s">
        <v>81</v>
      </c>
      <c r="C29" s="2">
        <v>43914</v>
      </c>
      <c r="D29">
        <v>4.75</v>
      </c>
      <c r="E29">
        <v>5</v>
      </c>
      <c r="F29">
        <v>4.75</v>
      </c>
      <c r="G29">
        <v>5</v>
      </c>
      <c r="H29">
        <v>1901</v>
      </c>
      <c r="I29">
        <v>33</v>
      </c>
      <c r="J29">
        <v>5</v>
      </c>
      <c r="K29">
        <v>0</v>
      </c>
      <c r="L29" t="s">
        <v>82</v>
      </c>
    </row>
    <row r="30" spans="1:12" x14ac:dyDescent="0.25">
      <c r="A30">
        <v>28</v>
      </c>
      <c r="B30" t="s">
        <v>83</v>
      </c>
      <c r="C30" s="2">
        <v>43914</v>
      </c>
      <c r="D30">
        <v>11.2</v>
      </c>
      <c r="E30">
        <v>11.2</v>
      </c>
      <c r="F30">
        <v>10.8</v>
      </c>
      <c r="G30">
        <v>11.05</v>
      </c>
      <c r="H30">
        <v>11405</v>
      </c>
      <c r="I30">
        <v>26</v>
      </c>
      <c r="J30">
        <v>10</v>
      </c>
      <c r="K30">
        <v>0</v>
      </c>
      <c r="L30" t="s">
        <v>84</v>
      </c>
    </row>
    <row r="31" spans="1:12" x14ac:dyDescent="0.25">
      <c r="A31">
        <v>29</v>
      </c>
      <c r="B31" t="s">
        <v>85</v>
      </c>
      <c r="C31" s="2">
        <v>43914</v>
      </c>
      <c r="D31">
        <v>31.1</v>
      </c>
      <c r="E31">
        <v>33.799999999999997</v>
      </c>
      <c r="F31">
        <v>30</v>
      </c>
      <c r="G31">
        <v>30.6</v>
      </c>
      <c r="H31">
        <v>5798</v>
      </c>
      <c r="I31">
        <v>78</v>
      </c>
      <c r="J31">
        <v>30</v>
      </c>
      <c r="K31">
        <v>0</v>
      </c>
      <c r="L31" t="s">
        <v>86</v>
      </c>
    </row>
    <row r="32" spans="1:12" x14ac:dyDescent="0.25">
      <c r="A32">
        <v>30</v>
      </c>
      <c r="B32" t="s">
        <v>87</v>
      </c>
      <c r="C32" s="2">
        <v>43914</v>
      </c>
      <c r="D32">
        <v>102</v>
      </c>
      <c r="E32">
        <v>108.8</v>
      </c>
      <c r="F32">
        <v>98.55</v>
      </c>
      <c r="G32">
        <v>100.75</v>
      </c>
      <c r="H32">
        <v>127703</v>
      </c>
      <c r="I32">
        <v>225</v>
      </c>
      <c r="J32">
        <v>98</v>
      </c>
      <c r="K32">
        <v>0</v>
      </c>
      <c r="L32" t="s">
        <v>88</v>
      </c>
    </row>
    <row r="33" spans="1:12" x14ac:dyDescent="0.25">
      <c r="A33">
        <v>31</v>
      </c>
      <c r="B33" t="s">
        <v>89</v>
      </c>
      <c r="C33" s="2">
        <v>43914</v>
      </c>
      <c r="D33">
        <v>130</v>
      </c>
      <c r="E33">
        <v>130</v>
      </c>
      <c r="F33">
        <v>114.9</v>
      </c>
      <c r="G33">
        <v>117.95</v>
      </c>
      <c r="H33">
        <v>343354</v>
      </c>
      <c r="I33">
        <v>267</v>
      </c>
      <c r="J33">
        <v>115</v>
      </c>
      <c r="K33">
        <v>0</v>
      </c>
      <c r="L33" t="s">
        <v>90</v>
      </c>
    </row>
    <row r="34" spans="1:12" x14ac:dyDescent="0.25">
      <c r="A34">
        <v>32</v>
      </c>
      <c r="B34" t="s">
        <v>91</v>
      </c>
      <c r="C34" s="2">
        <v>43914</v>
      </c>
      <c r="D34">
        <v>1030.8</v>
      </c>
      <c r="E34">
        <v>1030.8</v>
      </c>
      <c r="F34">
        <v>1030.8</v>
      </c>
      <c r="G34">
        <v>1030.8</v>
      </c>
      <c r="H34">
        <v>4337</v>
      </c>
      <c r="I34">
        <v>2297</v>
      </c>
      <c r="J34">
        <v>750</v>
      </c>
      <c r="K34">
        <v>0</v>
      </c>
      <c r="L34" t="s">
        <v>92</v>
      </c>
    </row>
    <row r="35" spans="1:12" x14ac:dyDescent="0.25">
      <c r="A35">
        <v>33</v>
      </c>
      <c r="B35" t="s">
        <v>93</v>
      </c>
      <c r="C35" s="2">
        <v>43914</v>
      </c>
      <c r="D35">
        <v>51.85</v>
      </c>
      <c r="E35">
        <v>55.35</v>
      </c>
      <c r="F35">
        <v>46</v>
      </c>
      <c r="G35">
        <v>49.8</v>
      </c>
      <c r="H35">
        <v>1589</v>
      </c>
      <c r="I35">
        <v>239</v>
      </c>
      <c r="J35">
        <v>46</v>
      </c>
      <c r="K35">
        <v>0</v>
      </c>
      <c r="L35" t="s">
        <v>94</v>
      </c>
    </row>
    <row r="36" spans="1:12" x14ac:dyDescent="0.25">
      <c r="A36">
        <v>34</v>
      </c>
      <c r="B36" t="s">
        <v>95</v>
      </c>
      <c r="C36" s="2">
        <v>43914</v>
      </c>
      <c r="D36">
        <v>208.1</v>
      </c>
      <c r="E36">
        <v>230</v>
      </c>
      <c r="F36">
        <v>208.1</v>
      </c>
      <c r="G36">
        <v>229.85</v>
      </c>
      <c r="H36">
        <v>11139</v>
      </c>
      <c r="I36">
        <v>457</v>
      </c>
      <c r="J36">
        <v>49</v>
      </c>
      <c r="K36">
        <v>0</v>
      </c>
      <c r="L36" t="s">
        <v>96</v>
      </c>
    </row>
    <row r="37" spans="1:12" x14ac:dyDescent="0.25">
      <c r="A37">
        <v>35</v>
      </c>
      <c r="B37" t="s">
        <v>97</v>
      </c>
      <c r="C37" s="2">
        <v>43914</v>
      </c>
      <c r="D37">
        <v>17.25</v>
      </c>
      <c r="E37">
        <v>20.25</v>
      </c>
      <c r="F37">
        <v>16.899999999999999</v>
      </c>
      <c r="G37">
        <v>16.899999999999999</v>
      </c>
      <c r="H37">
        <v>10241</v>
      </c>
      <c r="I37">
        <v>87</v>
      </c>
      <c r="J37">
        <v>17</v>
      </c>
      <c r="K37">
        <v>0</v>
      </c>
      <c r="L37" t="s">
        <v>98</v>
      </c>
    </row>
    <row r="38" spans="1:12" x14ac:dyDescent="0.25">
      <c r="A38">
        <v>36</v>
      </c>
      <c r="B38" t="s">
        <v>99</v>
      </c>
      <c r="C38" s="2">
        <v>43914</v>
      </c>
      <c r="D38">
        <v>7.25</v>
      </c>
      <c r="E38">
        <v>7.25</v>
      </c>
      <c r="F38">
        <v>7.25</v>
      </c>
      <c r="G38">
        <v>7.25</v>
      </c>
      <c r="H38">
        <v>1014</v>
      </c>
      <c r="I38">
        <v>155</v>
      </c>
      <c r="J38">
        <v>7</v>
      </c>
      <c r="K38">
        <v>0</v>
      </c>
      <c r="L38" t="s">
        <v>100</v>
      </c>
    </row>
    <row r="39" spans="1:12" x14ac:dyDescent="0.25">
      <c r="A39">
        <v>37</v>
      </c>
      <c r="B39" t="s">
        <v>103</v>
      </c>
      <c r="C39" s="2">
        <v>43914</v>
      </c>
      <c r="D39">
        <v>123.05</v>
      </c>
      <c r="E39">
        <v>129</v>
      </c>
      <c r="F39">
        <v>111.4</v>
      </c>
      <c r="G39">
        <v>125.65</v>
      </c>
      <c r="H39">
        <v>1616</v>
      </c>
      <c r="I39">
        <v>269</v>
      </c>
      <c r="J39">
        <v>111</v>
      </c>
      <c r="K39">
        <v>0</v>
      </c>
      <c r="L39" t="s">
        <v>104</v>
      </c>
    </row>
    <row r="40" spans="1:12" x14ac:dyDescent="0.25">
      <c r="A40">
        <v>38</v>
      </c>
      <c r="B40" t="s">
        <v>105</v>
      </c>
      <c r="C40" s="2">
        <v>43914</v>
      </c>
      <c r="D40">
        <v>198.7</v>
      </c>
      <c r="E40">
        <v>200.05</v>
      </c>
      <c r="F40">
        <v>153.9</v>
      </c>
      <c r="G40">
        <v>171.9</v>
      </c>
      <c r="H40">
        <v>15488</v>
      </c>
      <c r="I40">
        <v>380</v>
      </c>
      <c r="J40">
        <v>154</v>
      </c>
      <c r="K40">
        <v>0</v>
      </c>
      <c r="L40" t="s">
        <v>106</v>
      </c>
    </row>
    <row r="41" spans="1:12" x14ac:dyDescent="0.25">
      <c r="A41">
        <v>39</v>
      </c>
      <c r="B41" t="s">
        <v>107</v>
      </c>
      <c r="C41" s="2">
        <v>43914</v>
      </c>
      <c r="D41">
        <v>269.10000000000002</v>
      </c>
      <c r="E41">
        <v>280</v>
      </c>
      <c r="F41">
        <v>255</v>
      </c>
      <c r="G41">
        <v>279.10000000000002</v>
      </c>
      <c r="H41">
        <v>3205</v>
      </c>
      <c r="I41">
        <v>402</v>
      </c>
      <c r="J41">
        <v>224</v>
      </c>
      <c r="K41">
        <v>0</v>
      </c>
      <c r="L41" t="s">
        <v>108</v>
      </c>
    </row>
    <row r="42" spans="1:12" x14ac:dyDescent="0.25">
      <c r="A42">
        <v>40</v>
      </c>
      <c r="B42" t="s">
        <v>109</v>
      </c>
      <c r="C42" s="2">
        <v>43914</v>
      </c>
      <c r="D42">
        <v>1350</v>
      </c>
      <c r="E42">
        <v>1350</v>
      </c>
      <c r="F42">
        <v>1251.05</v>
      </c>
      <c r="G42">
        <v>1315.3</v>
      </c>
      <c r="H42">
        <v>18132</v>
      </c>
      <c r="I42">
        <v>1990</v>
      </c>
      <c r="J42">
        <v>1102</v>
      </c>
      <c r="K42">
        <v>0</v>
      </c>
      <c r="L42" t="s">
        <v>110</v>
      </c>
    </row>
    <row r="43" spans="1:12" x14ac:dyDescent="0.25">
      <c r="A43">
        <v>41</v>
      </c>
      <c r="B43" t="s">
        <v>111</v>
      </c>
      <c r="C43" s="2">
        <v>43914</v>
      </c>
      <c r="D43">
        <v>9.65</v>
      </c>
      <c r="E43">
        <v>10.6</v>
      </c>
      <c r="F43">
        <v>9.5</v>
      </c>
      <c r="G43">
        <v>10.050000000000001</v>
      </c>
      <c r="H43">
        <v>6272</v>
      </c>
      <c r="I43">
        <v>50</v>
      </c>
      <c r="J43">
        <v>9</v>
      </c>
      <c r="K43">
        <v>0</v>
      </c>
      <c r="L43" t="s">
        <v>112</v>
      </c>
    </row>
    <row r="44" spans="1:12" x14ac:dyDescent="0.25">
      <c r="A44">
        <v>42</v>
      </c>
      <c r="B44" t="s">
        <v>113</v>
      </c>
      <c r="C44" s="2">
        <v>43914</v>
      </c>
      <c r="D44">
        <v>1061</v>
      </c>
      <c r="E44">
        <v>1106.6500000000001</v>
      </c>
      <c r="F44">
        <v>1025</v>
      </c>
      <c r="G44">
        <v>1063.1500000000001</v>
      </c>
      <c r="H44">
        <v>112029</v>
      </c>
      <c r="I44">
        <v>1545</v>
      </c>
      <c r="J44">
        <v>825</v>
      </c>
      <c r="K44">
        <v>0</v>
      </c>
      <c r="L44" t="s">
        <v>114</v>
      </c>
    </row>
    <row r="45" spans="1:12" x14ac:dyDescent="0.25">
      <c r="A45">
        <v>43</v>
      </c>
      <c r="B45" t="s">
        <v>115</v>
      </c>
      <c r="C45" s="2">
        <v>43914</v>
      </c>
      <c r="D45">
        <v>54.6</v>
      </c>
      <c r="E45">
        <v>60.9</v>
      </c>
      <c r="F45">
        <v>53.2</v>
      </c>
      <c r="G45">
        <v>54.7</v>
      </c>
      <c r="H45">
        <v>25004</v>
      </c>
      <c r="I45">
        <v>201</v>
      </c>
      <c r="J45">
        <v>53</v>
      </c>
      <c r="K45">
        <v>0</v>
      </c>
      <c r="L45" t="s">
        <v>116</v>
      </c>
    </row>
    <row r="46" spans="1:12" x14ac:dyDescent="0.25">
      <c r="A46">
        <v>44</v>
      </c>
      <c r="B46" t="s">
        <v>119</v>
      </c>
      <c r="C46" s="2">
        <v>43914</v>
      </c>
      <c r="D46">
        <v>158</v>
      </c>
      <c r="E46">
        <v>158</v>
      </c>
      <c r="F46">
        <v>134</v>
      </c>
      <c r="G46">
        <v>141.85</v>
      </c>
      <c r="H46">
        <v>4208</v>
      </c>
      <c r="I46">
        <v>515</v>
      </c>
      <c r="J46">
        <v>134</v>
      </c>
      <c r="K46">
        <v>0</v>
      </c>
      <c r="L46" t="s">
        <v>120</v>
      </c>
    </row>
    <row r="47" spans="1:12" x14ac:dyDescent="0.25">
      <c r="A47">
        <v>45</v>
      </c>
      <c r="B47" t="s">
        <v>123</v>
      </c>
      <c r="C47" s="2">
        <v>43914</v>
      </c>
      <c r="D47">
        <v>1959.75</v>
      </c>
      <c r="E47">
        <v>1992.95</v>
      </c>
      <c r="F47">
        <v>1834</v>
      </c>
      <c r="G47">
        <v>1881.7</v>
      </c>
      <c r="H47">
        <v>25139</v>
      </c>
      <c r="I47">
        <v>2500</v>
      </c>
      <c r="J47">
        <v>1475</v>
      </c>
      <c r="K47">
        <v>0</v>
      </c>
      <c r="L47" t="s">
        <v>124</v>
      </c>
    </row>
    <row r="48" spans="1:12" x14ac:dyDescent="0.25">
      <c r="A48">
        <v>46</v>
      </c>
      <c r="B48" t="s">
        <v>125</v>
      </c>
      <c r="C48" s="2">
        <v>43914</v>
      </c>
      <c r="D48">
        <v>9</v>
      </c>
      <c r="E48">
        <v>9.0500000000000007</v>
      </c>
      <c r="F48">
        <v>8.25</v>
      </c>
      <c r="G48">
        <v>8.8000000000000007</v>
      </c>
      <c r="H48">
        <v>128329</v>
      </c>
      <c r="I48">
        <v>41</v>
      </c>
      <c r="J48">
        <v>8</v>
      </c>
      <c r="K48">
        <v>0</v>
      </c>
      <c r="L48" t="s">
        <v>126</v>
      </c>
    </row>
    <row r="49" spans="1:12" x14ac:dyDescent="0.25">
      <c r="A49">
        <v>47</v>
      </c>
      <c r="B49" t="s">
        <v>127</v>
      </c>
      <c r="C49" s="2">
        <v>43914</v>
      </c>
      <c r="D49">
        <v>309.95</v>
      </c>
      <c r="E49">
        <v>309.95</v>
      </c>
      <c r="F49">
        <v>276.8</v>
      </c>
      <c r="G49">
        <v>297</v>
      </c>
      <c r="H49">
        <v>9939</v>
      </c>
      <c r="I49">
        <v>612</v>
      </c>
      <c r="J49">
        <v>263</v>
      </c>
      <c r="K49">
        <v>0</v>
      </c>
      <c r="L49" t="s">
        <v>128</v>
      </c>
    </row>
    <row r="50" spans="1:12" x14ac:dyDescent="0.25">
      <c r="A50">
        <v>48</v>
      </c>
      <c r="B50" t="s">
        <v>131</v>
      </c>
      <c r="C50" s="2">
        <v>43914</v>
      </c>
      <c r="D50">
        <v>32.85</v>
      </c>
      <c r="E50">
        <v>36.299999999999997</v>
      </c>
      <c r="F50">
        <v>24.8</v>
      </c>
      <c r="G50">
        <v>35.549999999999997</v>
      </c>
      <c r="H50">
        <v>527532</v>
      </c>
      <c r="I50">
        <v>65</v>
      </c>
      <c r="J50">
        <v>25</v>
      </c>
      <c r="K50">
        <v>0</v>
      </c>
      <c r="L50" t="s">
        <v>132</v>
      </c>
    </row>
    <row r="51" spans="1:12" x14ac:dyDescent="0.25">
      <c r="A51">
        <v>49</v>
      </c>
      <c r="B51" t="s">
        <v>133</v>
      </c>
      <c r="C51" s="2">
        <v>43914</v>
      </c>
      <c r="D51">
        <v>173.9</v>
      </c>
      <c r="E51">
        <v>184.95</v>
      </c>
      <c r="F51">
        <v>157.1</v>
      </c>
      <c r="G51">
        <v>174.6</v>
      </c>
      <c r="H51">
        <v>1941</v>
      </c>
      <c r="I51">
        <v>680</v>
      </c>
      <c r="J51">
        <v>157</v>
      </c>
      <c r="K51">
        <v>0</v>
      </c>
      <c r="L51" t="s">
        <v>134</v>
      </c>
    </row>
    <row r="52" spans="1:12" x14ac:dyDescent="0.25">
      <c r="A52">
        <v>50</v>
      </c>
      <c r="B52" t="s">
        <v>135</v>
      </c>
      <c r="C52" s="2">
        <v>43914</v>
      </c>
      <c r="D52">
        <v>22</v>
      </c>
      <c r="E52">
        <v>25.2</v>
      </c>
      <c r="F52">
        <v>22</v>
      </c>
      <c r="G52">
        <v>23.95</v>
      </c>
      <c r="H52">
        <v>6886</v>
      </c>
      <c r="I52">
        <v>68</v>
      </c>
      <c r="J52">
        <v>22</v>
      </c>
      <c r="K52">
        <v>0</v>
      </c>
      <c r="L52" t="s">
        <v>136</v>
      </c>
    </row>
    <row r="53" spans="1:12" x14ac:dyDescent="0.25">
      <c r="A53">
        <v>51</v>
      </c>
      <c r="B53" t="s">
        <v>137</v>
      </c>
      <c r="C53" s="2">
        <v>43914</v>
      </c>
      <c r="D53">
        <v>2297.5500000000002</v>
      </c>
      <c r="E53">
        <v>2366.35</v>
      </c>
      <c r="F53">
        <v>2206.5500000000002</v>
      </c>
      <c r="G53">
        <v>2216.3000000000002</v>
      </c>
      <c r="H53">
        <v>51921</v>
      </c>
      <c r="I53">
        <v>2717</v>
      </c>
      <c r="J53">
        <v>1660</v>
      </c>
      <c r="K53">
        <v>0</v>
      </c>
      <c r="L53" t="s">
        <v>138</v>
      </c>
    </row>
    <row r="54" spans="1:12" x14ac:dyDescent="0.25">
      <c r="A54">
        <v>52</v>
      </c>
      <c r="B54" t="s">
        <v>139</v>
      </c>
      <c r="C54" s="2">
        <v>43914</v>
      </c>
      <c r="D54">
        <v>454.8</v>
      </c>
      <c r="E54">
        <v>499.6</v>
      </c>
      <c r="F54">
        <v>446</v>
      </c>
      <c r="G54">
        <v>474.26</v>
      </c>
      <c r="H54">
        <v>43985</v>
      </c>
      <c r="I54">
        <v>724</v>
      </c>
      <c r="J54">
        <v>214</v>
      </c>
      <c r="K54">
        <v>0</v>
      </c>
      <c r="L54" t="s">
        <v>140</v>
      </c>
    </row>
    <row r="55" spans="1:12" x14ac:dyDescent="0.25">
      <c r="A55">
        <v>53</v>
      </c>
      <c r="B55" t="s">
        <v>141</v>
      </c>
      <c r="C55" s="2">
        <v>43914</v>
      </c>
      <c r="D55">
        <v>59</v>
      </c>
      <c r="E55">
        <v>62.5</v>
      </c>
      <c r="F55">
        <v>51</v>
      </c>
      <c r="G55">
        <v>53.95</v>
      </c>
      <c r="H55">
        <v>139680</v>
      </c>
      <c r="I55">
        <v>124</v>
      </c>
      <c r="J55">
        <v>51</v>
      </c>
      <c r="K55">
        <v>0</v>
      </c>
      <c r="L55" t="s">
        <v>142</v>
      </c>
    </row>
    <row r="56" spans="1:12" x14ac:dyDescent="0.25">
      <c r="A56">
        <v>54</v>
      </c>
      <c r="B56" t="s">
        <v>143</v>
      </c>
      <c r="C56" s="2">
        <v>43914</v>
      </c>
      <c r="D56">
        <v>115.1</v>
      </c>
      <c r="E56">
        <v>135.35</v>
      </c>
      <c r="F56">
        <v>110.8</v>
      </c>
      <c r="G56">
        <v>111.85</v>
      </c>
      <c r="H56">
        <v>2420</v>
      </c>
      <c r="I56">
        <v>349</v>
      </c>
      <c r="J56">
        <v>111</v>
      </c>
      <c r="K56">
        <v>0</v>
      </c>
      <c r="L56" t="s">
        <v>144</v>
      </c>
    </row>
    <row r="57" spans="1:12" x14ac:dyDescent="0.25">
      <c r="A57">
        <v>55</v>
      </c>
      <c r="B57" t="s">
        <v>149</v>
      </c>
      <c r="C57" s="2">
        <v>43914</v>
      </c>
      <c r="D57">
        <v>12.25</v>
      </c>
      <c r="E57">
        <v>12.95</v>
      </c>
      <c r="F57">
        <v>11.5</v>
      </c>
      <c r="G57">
        <v>12</v>
      </c>
      <c r="H57">
        <v>14039</v>
      </c>
      <c r="I57">
        <v>33</v>
      </c>
      <c r="J57">
        <v>11</v>
      </c>
      <c r="K57">
        <v>0</v>
      </c>
      <c r="L57" t="s">
        <v>150</v>
      </c>
    </row>
    <row r="58" spans="1:12" x14ac:dyDescent="0.25">
      <c r="A58">
        <v>56</v>
      </c>
      <c r="B58" t="s">
        <v>151</v>
      </c>
      <c r="C58" s="2">
        <v>43914</v>
      </c>
      <c r="D58">
        <v>122.35</v>
      </c>
      <c r="E58">
        <v>136</v>
      </c>
      <c r="F58">
        <v>122.35</v>
      </c>
      <c r="G58">
        <v>126.6</v>
      </c>
      <c r="H58">
        <v>11215</v>
      </c>
      <c r="I58">
        <v>550</v>
      </c>
      <c r="J58">
        <v>115</v>
      </c>
      <c r="K58">
        <v>0</v>
      </c>
      <c r="L58" t="s">
        <v>152</v>
      </c>
    </row>
    <row r="59" spans="1:12" x14ac:dyDescent="0.25">
      <c r="A59">
        <v>57</v>
      </c>
      <c r="B59" t="s">
        <v>155</v>
      </c>
      <c r="C59" s="2">
        <v>43914</v>
      </c>
      <c r="D59">
        <v>390</v>
      </c>
      <c r="E59">
        <v>419.7</v>
      </c>
      <c r="F59">
        <v>348.55</v>
      </c>
      <c r="G59">
        <v>380.15</v>
      </c>
      <c r="H59">
        <v>988204</v>
      </c>
      <c r="I59">
        <v>814</v>
      </c>
      <c r="J59">
        <v>349</v>
      </c>
      <c r="K59">
        <v>0</v>
      </c>
      <c r="L59" t="s">
        <v>156</v>
      </c>
    </row>
    <row r="60" spans="1:12" x14ac:dyDescent="0.25">
      <c r="A60">
        <v>58</v>
      </c>
      <c r="B60" t="s">
        <v>157</v>
      </c>
      <c r="C60" s="2">
        <v>43914</v>
      </c>
      <c r="D60">
        <v>1110</v>
      </c>
      <c r="E60">
        <v>1200</v>
      </c>
      <c r="F60">
        <v>1020</v>
      </c>
      <c r="G60">
        <v>1067.3499999999999</v>
      </c>
      <c r="H60">
        <v>35938</v>
      </c>
      <c r="I60">
        <v>1695</v>
      </c>
      <c r="J60">
        <v>622</v>
      </c>
      <c r="K60">
        <v>0</v>
      </c>
      <c r="L60" t="s">
        <v>158</v>
      </c>
    </row>
    <row r="61" spans="1:12" x14ac:dyDescent="0.25">
      <c r="A61">
        <v>59</v>
      </c>
      <c r="B61" t="s">
        <v>159</v>
      </c>
      <c r="C61" s="2">
        <v>43914</v>
      </c>
      <c r="D61">
        <v>490</v>
      </c>
      <c r="E61">
        <v>543</v>
      </c>
      <c r="F61">
        <v>468.05</v>
      </c>
      <c r="G61">
        <v>483.4</v>
      </c>
      <c r="H61">
        <v>6656</v>
      </c>
      <c r="I61">
        <v>1251</v>
      </c>
      <c r="J61">
        <v>468</v>
      </c>
      <c r="K61">
        <v>0</v>
      </c>
      <c r="L61" t="s">
        <v>160</v>
      </c>
    </row>
    <row r="62" spans="1:12" x14ac:dyDescent="0.25">
      <c r="A62">
        <v>60</v>
      </c>
      <c r="B62" t="s">
        <v>161</v>
      </c>
      <c r="C62" s="2">
        <v>43914</v>
      </c>
      <c r="D62">
        <v>145.1</v>
      </c>
      <c r="E62">
        <v>155.80000000000001</v>
      </c>
      <c r="F62">
        <v>140.1</v>
      </c>
      <c r="G62">
        <v>142.15</v>
      </c>
      <c r="H62">
        <v>3874329</v>
      </c>
      <c r="I62">
        <v>244</v>
      </c>
      <c r="J62">
        <v>140</v>
      </c>
      <c r="K62">
        <v>0</v>
      </c>
      <c r="L62" t="s">
        <v>162</v>
      </c>
    </row>
    <row r="63" spans="1:12" x14ac:dyDescent="0.25">
      <c r="A63">
        <v>61</v>
      </c>
      <c r="B63" t="s">
        <v>163</v>
      </c>
      <c r="C63" s="2">
        <v>43914</v>
      </c>
      <c r="D63">
        <v>8.4499999999999993</v>
      </c>
      <c r="E63">
        <v>10</v>
      </c>
      <c r="F63">
        <v>8.1</v>
      </c>
      <c r="G63">
        <v>9.85</v>
      </c>
      <c r="H63">
        <v>11010</v>
      </c>
      <c r="I63">
        <v>29</v>
      </c>
      <c r="J63">
        <v>8</v>
      </c>
      <c r="K63">
        <v>0</v>
      </c>
      <c r="L63" t="s">
        <v>164</v>
      </c>
    </row>
    <row r="64" spans="1:12" x14ac:dyDescent="0.25">
      <c r="A64">
        <v>62</v>
      </c>
      <c r="B64" t="s">
        <v>165</v>
      </c>
      <c r="C64" s="2">
        <v>43914</v>
      </c>
      <c r="D64">
        <v>15.9</v>
      </c>
      <c r="E64">
        <v>15.9</v>
      </c>
      <c r="F64">
        <v>12.55</v>
      </c>
      <c r="G64">
        <v>14.95</v>
      </c>
      <c r="H64">
        <v>8938</v>
      </c>
      <c r="I64">
        <v>26</v>
      </c>
      <c r="J64">
        <v>13</v>
      </c>
      <c r="K64">
        <v>0</v>
      </c>
      <c r="L64" t="s">
        <v>166</v>
      </c>
    </row>
    <row r="65" spans="1:12" x14ac:dyDescent="0.25">
      <c r="A65">
        <v>63</v>
      </c>
      <c r="B65" t="s">
        <v>167</v>
      </c>
      <c r="C65" s="2">
        <v>43914</v>
      </c>
      <c r="D65">
        <v>272.89999999999998</v>
      </c>
      <c r="E65">
        <v>289.39999999999998</v>
      </c>
      <c r="F65">
        <v>262.05</v>
      </c>
      <c r="G65">
        <v>275.05</v>
      </c>
      <c r="H65">
        <v>25976</v>
      </c>
      <c r="I65">
        <v>555</v>
      </c>
      <c r="J65">
        <v>236</v>
      </c>
      <c r="K65">
        <v>0</v>
      </c>
      <c r="L65" t="s">
        <v>168</v>
      </c>
    </row>
    <row r="66" spans="1:12" x14ac:dyDescent="0.25">
      <c r="A66">
        <v>64</v>
      </c>
      <c r="B66" t="s">
        <v>169</v>
      </c>
      <c r="C66" s="2">
        <v>43914</v>
      </c>
      <c r="D66">
        <v>16.25</v>
      </c>
      <c r="E66">
        <v>17.149999999999999</v>
      </c>
      <c r="F66">
        <v>13</v>
      </c>
      <c r="G66">
        <v>14.7</v>
      </c>
      <c r="H66">
        <v>378747</v>
      </c>
      <c r="I66">
        <v>41</v>
      </c>
      <c r="J66">
        <v>13</v>
      </c>
      <c r="K66">
        <v>0</v>
      </c>
      <c r="L66" t="s">
        <v>170</v>
      </c>
    </row>
    <row r="67" spans="1:12" x14ac:dyDescent="0.25">
      <c r="A67">
        <v>65</v>
      </c>
      <c r="B67" t="s">
        <v>173</v>
      </c>
      <c r="C67" s="2">
        <v>43914</v>
      </c>
      <c r="D67">
        <v>135</v>
      </c>
      <c r="E67">
        <v>136.80000000000001</v>
      </c>
      <c r="F67">
        <v>119.05</v>
      </c>
      <c r="G67">
        <v>120.8</v>
      </c>
      <c r="H67">
        <v>14980</v>
      </c>
      <c r="I67">
        <v>555</v>
      </c>
      <c r="J67">
        <v>119</v>
      </c>
      <c r="K67">
        <v>0</v>
      </c>
      <c r="L67" t="s">
        <v>174</v>
      </c>
    </row>
    <row r="68" spans="1:12" x14ac:dyDescent="0.25">
      <c r="A68">
        <v>66</v>
      </c>
      <c r="B68" t="s">
        <v>175</v>
      </c>
      <c r="C68" s="2">
        <v>43914</v>
      </c>
      <c r="D68">
        <v>146</v>
      </c>
      <c r="E68">
        <v>146</v>
      </c>
      <c r="F68">
        <v>117.05</v>
      </c>
      <c r="G68">
        <v>125.95</v>
      </c>
      <c r="H68">
        <v>700377</v>
      </c>
      <c r="I68">
        <v>417</v>
      </c>
      <c r="J68">
        <v>117</v>
      </c>
      <c r="K68">
        <v>0</v>
      </c>
      <c r="L68" t="s">
        <v>176</v>
      </c>
    </row>
    <row r="69" spans="1:12" x14ac:dyDescent="0.25">
      <c r="A69">
        <v>67</v>
      </c>
      <c r="B69" t="s">
        <v>179</v>
      </c>
      <c r="C69" s="2">
        <v>43914</v>
      </c>
      <c r="D69">
        <v>6.1</v>
      </c>
      <c r="E69">
        <v>6.1</v>
      </c>
      <c r="F69">
        <v>6.1</v>
      </c>
      <c r="G69">
        <v>6.1</v>
      </c>
      <c r="H69">
        <v>1772</v>
      </c>
      <c r="I69">
        <v>29</v>
      </c>
      <c r="J69">
        <v>5</v>
      </c>
      <c r="K69">
        <v>0</v>
      </c>
      <c r="L69" t="s">
        <v>180</v>
      </c>
    </row>
    <row r="70" spans="1:12" x14ac:dyDescent="0.25">
      <c r="A70">
        <v>68</v>
      </c>
      <c r="B70" t="s">
        <v>187</v>
      </c>
      <c r="C70" s="2">
        <v>43914</v>
      </c>
      <c r="D70">
        <v>250</v>
      </c>
      <c r="E70">
        <v>295</v>
      </c>
      <c r="F70">
        <v>241.65</v>
      </c>
      <c r="G70">
        <v>241.65</v>
      </c>
      <c r="H70">
        <v>19614</v>
      </c>
      <c r="I70">
        <v>684</v>
      </c>
      <c r="J70">
        <v>242</v>
      </c>
      <c r="K70">
        <v>0</v>
      </c>
      <c r="L70" t="s">
        <v>187</v>
      </c>
    </row>
    <row r="71" spans="1:12" x14ac:dyDescent="0.25">
      <c r="A71">
        <v>69</v>
      </c>
      <c r="B71" t="s">
        <v>188</v>
      </c>
      <c r="C71" s="2">
        <v>43914</v>
      </c>
      <c r="D71">
        <v>259.5</v>
      </c>
      <c r="E71">
        <v>275</v>
      </c>
      <c r="F71">
        <v>246.8</v>
      </c>
      <c r="G71">
        <v>260.10000000000002</v>
      </c>
      <c r="H71">
        <v>17104</v>
      </c>
      <c r="I71">
        <v>702</v>
      </c>
      <c r="J71">
        <v>239</v>
      </c>
      <c r="K71">
        <v>0</v>
      </c>
      <c r="L71" t="s">
        <v>189</v>
      </c>
    </row>
    <row r="72" spans="1:12" x14ac:dyDescent="0.25">
      <c r="A72">
        <v>70</v>
      </c>
      <c r="B72" t="s">
        <v>190</v>
      </c>
      <c r="C72" s="2">
        <v>43914</v>
      </c>
      <c r="D72">
        <v>93.1</v>
      </c>
      <c r="E72">
        <v>97.85</v>
      </c>
      <c r="F72">
        <v>91.5</v>
      </c>
      <c r="G72">
        <v>93</v>
      </c>
      <c r="H72">
        <v>2070</v>
      </c>
      <c r="I72">
        <v>193</v>
      </c>
      <c r="J72">
        <v>86</v>
      </c>
      <c r="K72">
        <v>0</v>
      </c>
      <c r="L72" t="s">
        <v>191</v>
      </c>
    </row>
    <row r="73" spans="1:12" x14ac:dyDescent="0.25">
      <c r="A73">
        <v>71</v>
      </c>
      <c r="B73" t="s">
        <v>192</v>
      </c>
      <c r="C73" s="2">
        <v>43914</v>
      </c>
      <c r="D73">
        <v>72</v>
      </c>
      <c r="E73">
        <v>72</v>
      </c>
      <c r="F73">
        <v>63</v>
      </c>
      <c r="G73">
        <v>69.5</v>
      </c>
      <c r="H73">
        <v>20751</v>
      </c>
      <c r="I73">
        <v>235</v>
      </c>
      <c r="J73">
        <v>63</v>
      </c>
      <c r="K73">
        <v>0</v>
      </c>
      <c r="L73" t="s">
        <v>193</v>
      </c>
    </row>
    <row r="74" spans="1:12" x14ac:dyDescent="0.25">
      <c r="A74">
        <v>72</v>
      </c>
      <c r="B74" t="s">
        <v>194</v>
      </c>
      <c r="C74" s="2">
        <v>43914</v>
      </c>
      <c r="D74">
        <v>152</v>
      </c>
      <c r="E74">
        <v>157.15</v>
      </c>
      <c r="F74">
        <v>132</v>
      </c>
      <c r="G74">
        <v>148.05000000000001</v>
      </c>
      <c r="H74">
        <v>177782</v>
      </c>
      <c r="I74">
        <v>445</v>
      </c>
      <c r="J74">
        <v>132</v>
      </c>
      <c r="K74">
        <v>0</v>
      </c>
      <c r="L74" t="s">
        <v>195</v>
      </c>
    </row>
    <row r="75" spans="1:12" x14ac:dyDescent="0.25">
      <c r="A75">
        <v>73</v>
      </c>
      <c r="B75" t="s">
        <v>196</v>
      </c>
      <c r="C75" s="2">
        <v>43914</v>
      </c>
      <c r="D75">
        <v>232</v>
      </c>
      <c r="E75">
        <v>232</v>
      </c>
      <c r="F75">
        <v>216.7</v>
      </c>
      <c r="G75">
        <v>224.6</v>
      </c>
      <c r="H75">
        <v>109000</v>
      </c>
      <c r="I75">
        <v>444</v>
      </c>
      <c r="J75">
        <v>201</v>
      </c>
      <c r="K75">
        <v>0</v>
      </c>
      <c r="L75" t="s">
        <v>197</v>
      </c>
    </row>
    <row r="76" spans="1:12" x14ac:dyDescent="0.25">
      <c r="A76">
        <v>74</v>
      </c>
      <c r="B76" t="s">
        <v>198</v>
      </c>
      <c r="C76" s="2">
        <v>43914</v>
      </c>
      <c r="D76">
        <v>475</v>
      </c>
      <c r="E76">
        <v>512</v>
      </c>
      <c r="F76">
        <v>446</v>
      </c>
      <c r="G76">
        <v>500.25</v>
      </c>
      <c r="H76">
        <v>177654</v>
      </c>
      <c r="I76">
        <v>685</v>
      </c>
      <c r="J76">
        <v>435</v>
      </c>
      <c r="K76">
        <v>0</v>
      </c>
      <c r="L76" t="s">
        <v>199</v>
      </c>
    </row>
    <row r="77" spans="1:12" x14ac:dyDescent="0.25">
      <c r="A77">
        <v>75</v>
      </c>
      <c r="B77" t="s">
        <v>200</v>
      </c>
      <c r="C77" s="2">
        <v>43914</v>
      </c>
      <c r="D77">
        <v>44.85</v>
      </c>
      <c r="E77">
        <v>45</v>
      </c>
      <c r="F77">
        <v>40</v>
      </c>
      <c r="G77">
        <v>41.2</v>
      </c>
      <c r="H77">
        <v>22835</v>
      </c>
      <c r="I77">
        <v>152</v>
      </c>
      <c r="J77">
        <v>40</v>
      </c>
      <c r="K77">
        <v>0</v>
      </c>
      <c r="L77" t="s">
        <v>201</v>
      </c>
    </row>
    <row r="78" spans="1:12" x14ac:dyDescent="0.25">
      <c r="A78">
        <v>76</v>
      </c>
      <c r="B78" t="s">
        <v>202</v>
      </c>
      <c r="C78" s="2">
        <v>43914</v>
      </c>
      <c r="D78">
        <v>1250</v>
      </c>
      <c r="E78">
        <v>1265</v>
      </c>
      <c r="F78">
        <v>1124.1500000000001</v>
      </c>
      <c r="G78">
        <v>1156</v>
      </c>
      <c r="H78">
        <v>1641799</v>
      </c>
      <c r="I78">
        <v>1814</v>
      </c>
      <c r="J78">
        <v>1025</v>
      </c>
      <c r="K78">
        <v>0</v>
      </c>
      <c r="L78" t="s">
        <v>203</v>
      </c>
    </row>
    <row r="79" spans="1:12" x14ac:dyDescent="0.25">
      <c r="A79">
        <v>77</v>
      </c>
      <c r="B79" t="s">
        <v>204</v>
      </c>
      <c r="C79" s="2">
        <v>43914</v>
      </c>
      <c r="D79">
        <v>229</v>
      </c>
      <c r="E79">
        <v>242.9</v>
      </c>
      <c r="F79">
        <v>218.95</v>
      </c>
      <c r="G79">
        <v>230.9</v>
      </c>
      <c r="H79">
        <v>73137</v>
      </c>
      <c r="I79">
        <v>525</v>
      </c>
      <c r="J79">
        <v>219</v>
      </c>
      <c r="K79">
        <v>0</v>
      </c>
      <c r="L79" t="s">
        <v>205</v>
      </c>
    </row>
    <row r="80" spans="1:12" x14ac:dyDescent="0.25">
      <c r="A80">
        <v>78</v>
      </c>
      <c r="B80" t="s">
        <v>206</v>
      </c>
      <c r="C80" s="2">
        <v>43914</v>
      </c>
      <c r="D80">
        <v>77</v>
      </c>
      <c r="E80">
        <v>81.2</v>
      </c>
      <c r="F80">
        <v>73.400000000000006</v>
      </c>
      <c r="G80">
        <v>78.55</v>
      </c>
      <c r="H80">
        <v>2703847</v>
      </c>
      <c r="I80">
        <v>245</v>
      </c>
      <c r="J80">
        <v>73</v>
      </c>
      <c r="K80">
        <v>0</v>
      </c>
      <c r="L80" t="s">
        <v>207</v>
      </c>
    </row>
    <row r="81" spans="1:12" x14ac:dyDescent="0.25">
      <c r="A81">
        <v>79</v>
      </c>
      <c r="B81" t="s">
        <v>208</v>
      </c>
      <c r="C81" s="2">
        <v>43914</v>
      </c>
      <c r="D81">
        <v>302</v>
      </c>
      <c r="E81">
        <v>332</v>
      </c>
      <c r="F81">
        <v>300</v>
      </c>
      <c r="G81">
        <v>305</v>
      </c>
      <c r="H81">
        <v>1574</v>
      </c>
      <c r="I81">
        <v>1340</v>
      </c>
      <c r="J81">
        <v>296</v>
      </c>
      <c r="K81">
        <v>0</v>
      </c>
      <c r="L81" t="s">
        <v>209</v>
      </c>
    </row>
    <row r="82" spans="1:12" x14ac:dyDescent="0.25">
      <c r="A82">
        <v>80</v>
      </c>
      <c r="B82" t="s">
        <v>210</v>
      </c>
      <c r="C82" s="2">
        <v>43914</v>
      </c>
      <c r="D82">
        <v>76</v>
      </c>
      <c r="E82">
        <v>77.900000000000006</v>
      </c>
      <c r="F82">
        <v>67.5</v>
      </c>
      <c r="G82">
        <v>68.25</v>
      </c>
      <c r="H82">
        <v>132532</v>
      </c>
      <c r="I82">
        <v>210</v>
      </c>
      <c r="J82">
        <v>68</v>
      </c>
      <c r="K82">
        <v>0</v>
      </c>
      <c r="L82" t="s">
        <v>211</v>
      </c>
    </row>
    <row r="83" spans="1:12" x14ac:dyDescent="0.25">
      <c r="A83">
        <v>81</v>
      </c>
      <c r="B83" t="s">
        <v>212</v>
      </c>
      <c r="C83" s="2">
        <v>43914</v>
      </c>
      <c r="D83">
        <v>15.45</v>
      </c>
      <c r="E83">
        <v>15.45</v>
      </c>
      <c r="F83">
        <v>12</v>
      </c>
      <c r="G83">
        <v>13.65</v>
      </c>
      <c r="H83">
        <v>9852</v>
      </c>
      <c r="I83">
        <v>53</v>
      </c>
      <c r="J83">
        <v>12</v>
      </c>
      <c r="K83">
        <v>0</v>
      </c>
      <c r="L83" t="s">
        <v>213</v>
      </c>
    </row>
    <row r="84" spans="1:12" x14ac:dyDescent="0.25">
      <c r="A84">
        <v>82</v>
      </c>
      <c r="B84" t="s">
        <v>214</v>
      </c>
      <c r="C84" s="2">
        <v>43914</v>
      </c>
      <c r="D84">
        <v>9.6</v>
      </c>
      <c r="E84">
        <v>9.6</v>
      </c>
      <c r="F84">
        <v>9.0500000000000007</v>
      </c>
      <c r="G84">
        <v>9.0500000000000007</v>
      </c>
      <c r="H84">
        <v>19873</v>
      </c>
      <c r="I84">
        <v>41</v>
      </c>
      <c r="J84">
        <v>9</v>
      </c>
      <c r="K84">
        <v>0</v>
      </c>
      <c r="L84" t="s">
        <v>215</v>
      </c>
    </row>
    <row r="85" spans="1:12" x14ac:dyDescent="0.25">
      <c r="A85">
        <v>83</v>
      </c>
      <c r="B85" t="s">
        <v>218</v>
      </c>
      <c r="C85" s="2">
        <v>43914</v>
      </c>
      <c r="D85">
        <v>12.65</v>
      </c>
      <c r="E85">
        <v>12.65</v>
      </c>
      <c r="F85">
        <v>12.65</v>
      </c>
      <c r="G85">
        <v>12.65</v>
      </c>
      <c r="H85">
        <v>3</v>
      </c>
      <c r="I85">
        <v>24</v>
      </c>
      <c r="J85">
        <v>1</v>
      </c>
      <c r="K85">
        <v>0</v>
      </c>
      <c r="L85" t="s">
        <v>219</v>
      </c>
    </row>
    <row r="86" spans="1:12" x14ac:dyDescent="0.25">
      <c r="A86">
        <v>84</v>
      </c>
      <c r="B86" t="s">
        <v>220</v>
      </c>
      <c r="C86" s="2">
        <v>43914</v>
      </c>
      <c r="D86">
        <v>40</v>
      </c>
      <c r="E86">
        <v>40</v>
      </c>
      <c r="F86">
        <v>34.1</v>
      </c>
      <c r="G86">
        <v>36.35</v>
      </c>
      <c r="H86">
        <v>25898</v>
      </c>
      <c r="I86">
        <v>120</v>
      </c>
      <c r="J86">
        <v>34</v>
      </c>
      <c r="K86">
        <v>0</v>
      </c>
      <c r="L86" t="s">
        <v>221</v>
      </c>
    </row>
    <row r="87" spans="1:12" x14ac:dyDescent="0.25">
      <c r="A87">
        <v>85</v>
      </c>
      <c r="B87" t="s">
        <v>222</v>
      </c>
      <c r="C87" s="2">
        <v>43914</v>
      </c>
      <c r="D87">
        <v>11.4</v>
      </c>
      <c r="E87">
        <v>11.4</v>
      </c>
      <c r="F87">
        <v>11.4</v>
      </c>
      <c r="G87">
        <v>11.4</v>
      </c>
      <c r="H87">
        <v>441</v>
      </c>
      <c r="I87">
        <v>40</v>
      </c>
      <c r="J87">
        <v>11</v>
      </c>
      <c r="K87">
        <v>0</v>
      </c>
      <c r="L87" t="s">
        <v>223</v>
      </c>
    </row>
    <row r="88" spans="1:12" x14ac:dyDescent="0.25">
      <c r="A88">
        <v>86</v>
      </c>
      <c r="B88" t="s">
        <v>224</v>
      </c>
      <c r="C88" s="2">
        <v>43914</v>
      </c>
      <c r="D88">
        <v>20.8</v>
      </c>
      <c r="E88">
        <v>21.75</v>
      </c>
      <c r="F88">
        <v>19.8</v>
      </c>
      <c r="G88">
        <v>21.65</v>
      </c>
      <c r="H88">
        <v>8534</v>
      </c>
      <c r="I88">
        <v>66</v>
      </c>
      <c r="J88">
        <v>19</v>
      </c>
      <c r="K88">
        <v>0</v>
      </c>
      <c r="L88" t="s">
        <v>225</v>
      </c>
    </row>
    <row r="89" spans="1:12" x14ac:dyDescent="0.25">
      <c r="A89">
        <v>87</v>
      </c>
      <c r="B89" t="s">
        <v>226</v>
      </c>
      <c r="C89" s="2">
        <v>43914</v>
      </c>
      <c r="D89">
        <v>460</v>
      </c>
      <c r="E89">
        <v>515.95000000000005</v>
      </c>
      <c r="F89">
        <v>450</v>
      </c>
      <c r="G89">
        <v>450</v>
      </c>
      <c r="H89">
        <v>12461</v>
      </c>
      <c r="I89">
        <v>1121</v>
      </c>
      <c r="J89">
        <v>257</v>
      </c>
      <c r="K89">
        <v>0</v>
      </c>
      <c r="L89" t="s">
        <v>227</v>
      </c>
    </row>
    <row r="90" spans="1:12" x14ac:dyDescent="0.25">
      <c r="A90">
        <v>88</v>
      </c>
      <c r="B90" t="s">
        <v>228</v>
      </c>
      <c r="C90" s="2">
        <v>43914</v>
      </c>
      <c r="D90">
        <v>16</v>
      </c>
      <c r="E90">
        <v>17.149999999999999</v>
      </c>
      <c r="F90">
        <v>14.65</v>
      </c>
      <c r="G90">
        <v>16.95</v>
      </c>
      <c r="H90">
        <v>15645</v>
      </c>
      <c r="I90">
        <v>60</v>
      </c>
      <c r="J90">
        <v>15</v>
      </c>
      <c r="K90">
        <v>0</v>
      </c>
      <c r="L90" t="s">
        <v>229</v>
      </c>
    </row>
    <row r="91" spans="1:12" x14ac:dyDescent="0.25">
      <c r="A91">
        <v>89</v>
      </c>
      <c r="B91" t="s">
        <v>230</v>
      </c>
      <c r="C91" s="2">
        <v>43914</v>
      </c>
      <c r="D91">
        <v>31.7</v>
      </c>
      <c r="E91">
        <v>34.9</v>
      </c>
      <c r="F91">
        <v>31.65</v>
      </c>
      <c r="G91">
        <v>34.049999999999997</v>
      </c>
      <c r="H91">
        <v>6674</v>
      </c>
      <c r="I91">
        <v>135</v>
      </c>
      <c r="J91">
        <v>30</v>
      </c>
      <c r="K91">
        <v>0</v>
      </c>
      <c r="L91" t="s">
        <v>231</v>
      </c>
    </row>
    <row r="92" spans="1:12" x14ac:dyDescent="0.25">
      <c r="A92">
        <v>90</v>
      </c>
      <c r="B92" t="s">
        <v>232</v>
      </c>
      <c r="C92" s="2">
        <v>43914</v>
      </c>
      <c r="D92">
        <v>8.25</v>
      </c>
      <c r="E92">
        <v>9.5500000000000007</v>
      </c>
      <c r="F92">
        <v>7.75</v>
      </c>
      <c r="G92">
        <v>8.4499999999999993</v>
      </c>
      <c r="H92">
        <v>51132</v>
      </c>
      <c r="I92">
        <v>46</v>
      </c>
      <c r="J92">
        <v>8</v>
      </c>
      <c r="K92">
        <v>0</v>
      </c>
      <c r="L92" t="s">
        <v>233</v>
      </c>
    </row>
    <row r="93" spans="1:12" x14ac:dyDescent="0.25">
      <c r="A93">
        <v>91</v>
      </c>
      <c r="B93" t="s">
        <v>234</v>
      </c>
      <c r="C93" s="2">
        <v>43914</v>
      </c>
      <c r="D93">
        <v>9.85</v>
      </c>
      <c r="E93">
        <v>10.45</v>
      </c>
      <c r="F93">
        <v>9.5</v>
      </c>
      <c r="G93">
        <v>10.050000000000001</v>
      </c>
      <c r="H93">
        <v>10195</v>
      </c>
      <c r="I93">
        <v>63</v>
      </c>
      <c r="J93">
        <v>9</v>
      </c>
      <c r="K93">
        <v>0</v>
      </c>
      <c r="L93" t="s">
        <v>235</v>
      </c>
    </row>
    <row r="94" spans="1:12" x14ac:dyDescent="0.25">
      <c r="A94">
        <v>92</v>
      </c>
      <c r="B94" t="s">
        <v>236</v>
      </c>
      <c r="C94" s="2">
        <v>43914</v>
      </c>
      <c r="D94">
        <v>106.7</v>
      </c>
      <c r="E94">
        <v>140</v>
      </c>
      <c r="F94">
        <v>106.7</v>
      </c>
      <c r="G94">
        <v>140</v>
      </c>
      <c r="H94">
        <v>839</v>
      </c>
      <c r="I94">
        <v>301</v>
      </c>
      <c r="J94">
        <v>107</v>
      </c>
      <c r="K94">
        <v>0</v>
      </c>
      <c r="L94" t="s">
        <v>237</v>
      </c>
    </row>
    <row r="95" spans="1:12" x14ac:dyDescent="0.25">
      <c r="A95">
        <v>93</v>
      </c>
      <c r="B95" t="s">
        <v>238</v>
      </c>
      <c r="C95" s="2">
        <v>43914</v>
      </c>
      <c r="D95">
        <v>20.5</v>
      </c>
      <c r="E95">
        <v>21.2</v>
      </c>
      <c r="F95">
        <v>19</v>
      </c>
      <c r="G95">
        <v>20.5</v>
      </c>
      <c r="H95">
        <v>477405</v>
      </c>
      <c r="I95">
        <v>356</v>
      </c>
      <c r="J95">
        <v>19</v>
      </c>
      <c r="K95">
        <v>0</v>
      </c>
      <c r="L95" t="s">
        <v>239</v>
      </c>
    </row>
    <row r="96" spans="1:12" x14ac:dyDescent="0.25">
      <c r="A96">
        <v>94</v>
      </c>
      <c r="B96" t="s">
        <v>240</v>
      </c>
      <c r="C96" s="2">
        <v>43914</v>
      </c>
      <c r="D96">
        <v>156</v>
      </c>
      <c r="E96">
        <v>158.44999999999999</v>
      </c>
      <c r="F96">
        <v>133</v>
      </c>
      <c r="G96">
        <v>138.1</v>
      </c>
      <c r="H96">
        <v>16333</v>
      </c>
      <c r="I96">
        <v>1090</v>
      </c>
      <c r="J96">
        <v>133</v>
      </c>
      <c r="K96">
        <v>0</v>
      </c>
      <c r="L96" t="s">
        <v>240</v>
      </c>
    </row>
    <row r="97" spans="1:12" x14ac:dyDescent="0.25">
      <c r="A97">
        <v>95</v>
      </c>
      <c r="B97" t="s">
        <v>241</v>
      </c>
      <c r="C97" s="2">
        <v>43914</v>
      </c>
      <c r="D97">
        <v>78.5</v>
      </c>
      <c r="E97">
        <v>78.5</v>
      </c>
      <c r="F97">
        <v>68.95</v>
      </c>
      <c r="G97">
        <v>75.650000000000006</v>
      </c>
      <c r="H97">
        <v>21123</v>
      </c>
      <c r="I97">
        <v>146</v>
      </c>
      <c r="J97">
        <v>64</v>
      </c>
      <c r="K97">
        <v>0</v>
      </c>
      <c r="L97" t="s">
        <v>242</v>
      </c>
    </row>
    <row r="98" spans="1:12" x14ac:dyDescent="0.25">
      <c r="A98">
        <v>96</v>
      </c>
      <c r="B98" t="s">
        <v>243</v>
      </c>
      <c r="C98" s="2">
        <v>43914</v>
      </c>
      <c r="D98">
        <v>136</v>
      </c>
      <c r="E98">
        <v>155</v>
      </c>
      <c r="F98">
        <v>136</v>
      </c>
      <c r="G98">
        <v>141.05000000000001</v>
      </c>
      <c r="H98">
        <v>40700</v>
      </c>
      <c r="I98">
        <v>320</v>
      </c>
      <c r="J98">
        <v>133</v>
      </c>
      <c r="K98">
        <v>0</v>
      </c>
      <c r="L98" t="s">
        <v>244</v>
      </c>
    </row>
    <row r="99" spans="1:12" x14ac:dyDescent="0.25">
      <c r="A99">
        <v>97</v>
      </c>
      <c r="B99" t="s">
        <v>245</v>
      </c>
      <c r="C99" s="2">
        <v>43914</v>
      </c>
      <c r="D99">
        <v>87.55</v>
      </c>
      <c r="E99">
        <v>97.85</v>
      </c>
      <c r="F99">
        <v>70.099999999999994</v>
      </c>
      <c r="G99">
        <v>75.349999999999994</v>
      </c>
      <c r="H99">
        <v>82696</v>
      </c>
      <c r="I99">
        <v>270</v>
      </c>
      <c r="J99">
        <v>70</v>
      </c>
      <c r="K99">
        <v>0</v>
      </c>
      <c r="L99" t="s">
        <v>246</v>
      </c>
    </row>
    <row r="100" spans="1:12" x14ac:dyDescent="0.25">
      <c r="A100">
        <v>98</v>
      </c>
      <c r="B100" t="s">
        <v>247</v>
      </c>
      <c r="C100" s="2">
        <v>43914</v>
      </c>
      <c r="D100">
        <v>12</v>
      </c>
      <c r="E100">
        <v>12.75</v>
      </c>
      <c r="F100">
        <v>11.8</v>
      </c>
      <c r="G100">
        <v>12.35</v>
      </c>
      <c r="H100">
        <v>10242</v>
      </c>
      <c r="I100">
        <v>88</v>
      </c>
      <c r="J100">
        <v>12</v>
      </c>
      <c r="K100">
        <v>0</v>
      </c>
      <c r="L100" t="s">
        <v>248</v>
      </c>
    </row>
    <row r="101" spans="1:12" x14ac:dyDescent="0.25">
      <c r="A101">
        <v>99</v>
      </c>
      <c r="B101" t="s">
        <v>249</v>
      </c>
      <c r="C101" s="2">
        <v>43914</v>
      </c>
      <c r="D101">
        <v>129.15</v>
      </c>
      <c r="E101">
        <v>140</v>
      </c>
      <c r="F101">
        <v>126</v>
      </c>
      <c r="G101">
        <v>135</v>
      </c>
      <c r="H101">
        <v>10255</v>
      </c>
      <c r="I101">
        <v>298</v>
      </c>
      <c r="J101">
        <v>125</v>
      </c>
      <c r="K101">
        <v>0</v>
      </c>
      <c r="L101" t="s">
        <v>250</v>
      </c>
    </row>
    <row r="102" spans="1:12" x14ac:dyDescent="0.25">
      <c r="A102">
        <v>100</v>
      </c>
      <c r="B102" t="s">
        <v>251</v>
      </c>
      <c r="C102" s="2">
        <v>43914</v>
      </c>
      <c r="D102">
        <v>23.9</v>
      </c>
      <c r="E102">
        <v>23.9</v>
      </c>
      <c r="F102">
        <v>21.8</v>
      </c>
      <c r="G102">
        <v>21.8</v>
      </c>
      <c r="H102">
        <v>14928</v>
      </c>
      <c r="I102">
        <v>42</v>
      </c>
      <c r="J102">
        <v>16</v>
      </c>
      <c r="K102">
        <v>0</v>
      </c>
      <c r="L102" t="s">
        <v>252</v>
      </c>
    </row>
    <row r="103" spans="1:12" x14ac:dyDescent="0.25">
      <c r="A103">
        <v>101</v>
      </c>
      <c r="B103" t="s">
        <v>253</v>
      </c>
      <c r="C103" s="2">
        <v>43914</v>
      </c>
      <c r="D103">
        <v>55</v>
      </c>
      <c r="E103">
        <v>55</v>
      </c>
      <c r="F103">
        <v>45.05</v>
      </c>
      <c r="G103">
        <v>46.75</v>
      </c>
      <c r="H103">
        <v>51339</v>
      </c>
      <c r="I103">
        <v>137</v>
      </c>
      <c r="J103">
        <v>45</v>
      </c>
      <c r="K103">
        <v>0</v>
      </c>
      <c r="L103" t="s">
        <v>254</v>
      </c>
    </row>
    <row r="104" spans="1:12" x14ac:dyDescent="0.25">
      <c r="A104">
        <v>102</v>
      </c>
      <c r="B104" t="s">
        <v>257</v>
      </c>
      <c r="C104" s="2">
        <v>43914</v>
      </c>
      <c r="D104">
        <v>50.4</v>
      </c>
      <c r="E104">
        <v>50.4</v>
      </c>
      <c r="F104">
        <v>41.3</v>
      </c>
      <c r="G104">
        <v>44.65</v>
      </c>
      <c r="H104">
        <v>433709</v>
      </c>
      <c r="I104">
        <v>155</v>
      </c>
      <c r="J104">
        <v>41</v>
      </c>
      <c r="K104">
        <v>0</v>
      </c>
      <c r="L104" t="s">
        <v>258</v>
      </c>
    </row>
    <row r="105" spans="1:12" x14ac:dyDescent="0.25">
      <c r="A105">
        <v>103</v>
      </c>
      <c r="B105" t="s">
        <v>259</v>
      </c>
      <c r="C105" s="2">
        <v>43914</v>
      </c>
      <c r="D105">
        <v>35.75</v>
      </c>
      <c r="E105">
        <v>41.45</v>
      </c>
      <c r="F105">
        <v>35.15</v>
      </c>
      <c r="G105">
        <v>35.549999999999997</v>
      </c>
      <c r="H105">
        <v>58888804</v>
      </c>
      <c r="I105">
        <v>123</v>
      </c>
      <c r="J105">
        <v>34</v>
      </c>
      <c r="K105">
        <v>0</v>
      </c>
      <c r="L105" t="s">
        <v>260</v>
      </c>
    </row>
    <row r="106" spans="1:12" x14ac:dyDescent="0.25">
      <c r="A106">
        <v>104</v>
      </c>
      <c r="B106" t="s">
        <v>261</v>
      </c>
      <c r="C106" s="2">
        <v>43914</v>
      </c>
      <c r="D106">
        <v>73.5</v>
      </c>
      <c r="E106">
        <v>73.5</v>
      </c>
      <c r="F106">
        <v>61.05</v>
      </c>
      <c r="G106">
        <v>65.2</v>
      </c>
      <c r="H106">
        <v>5720</v>
      </c>
      <c r="I106">
        <v>205</v>
      </c>
      <c r="J106">
        <v>57</v>
      </c>
      <c r="K106">
        <v>0</v>
      </c>
      <c r="L106" t="s">
        <v>262</v>
      </c>
    </row>
    <row r="107" spans="1:12" x14ac:dyDescent="0.25">
      <c r="A107">
        <v>105</v>
      </c>
      <c r="B107" t="s">
        <v>263</v>
      </c>
      <c r="C107" s="2">
        <v>43914</v>
      </c>
      <c r="D107">
        <v>1556.55</v>
      </c>
      <c r="E107">
        <v>1598</v>
      </c>
      <c r="F107">
        <v>1453.25</v>
      </c>
      <c r="G107">
        <v>1524.85</v>
      </c>
      <c r="H107">
        <v>3911847</v>
      </c>
      <c r="I107">
        <v>1917</v>
      </c>
      <c r="J107">
        <v>1118</v>
      </c>
      <c r="K107">
        <v>0</v>
      </c>
      <c r="L107" t="s">
        <v>264</v>
      </c>
    </row>
    <row r="108" spans="1:12" x14ac:dyDescent="0.25">
      <c r="A108">
        <v>106</v>
      </c>
      <c r="B108" t="s">
        <v>265</v>
      </c>
      <c r="C108" s="2">
        <v>43914</v>
      </c>
      <c r="D108">
        <v>175.5</v>
      </c>
      <c r="E108">
        <v>175.5</v>
      </c>
      <c r="F108">
        <v>166.2</v>
      </c>
      <c r="G108">
        <v>167.2</v>
      </c>
      <c r="H108">
        <v>14213</v>
      </c>
      <c r="I108">
        <v>275</v>
      </c>
      <c r="J108">
        <v>130</v>
      </c>
      <c r="K108">
        <v>0</v>
      </c>
      <c r="L108" t="s">
        <v>266</v>
      </c>
    </row>
    <row r="109" spans="1:12" x14ac:dyDescent="0.25">
      <c r="A109">
        <v>107</v>
      </c>
      <c r="B109" t="s">
        <v>267</v>
      </c>
      <c r="C109" s="2">
        <v>43914</v>
      </c>
      <c r="D109">
        <v>82</v>
      </c>
      <c r="E109">
        <v>90</v>
      </c>
      <c r="F109">
        <v>82</v>
      </c>
      <c r="G109">
        <v>89.5</v>
      </c>
      <c r="H109">
        <v>84</v>
      </c>
      <c r="I109">
        <v>204</v>
      </c>
      <c r="J109">
        <v>71</v>
      </c>
      <c r="K109">
        <v>0</v>
      </c>
      <c r="L109" t="s">
        <v>268</v>
      </c>
    </row>
    <row r="110" spans="1:12" x14ac:dyDescent="0.25">
      <c r="A110">
        <v>108</v>
      </c>
      <c r="B110" t="s">
        <v>269</v>
      </c>
      <c r="C110" s="2">
        <v>43914</v>
      </c>
      <c r="D110">
        <v>327.5</v>
      </c>
      <c r="E110">
        <v>347.45</v>
      </c>
      <c r="F110">
        <v>327.5</v>
      </c>
      <c r="G110">
        <v>341.65</v>
      </c>
      <c r="H110">
        <v>5439</v>
      </c>
      <c r="I110">
        <v>578</v>
      </c>
      <c r="J110">
        <v>305</v>
      </c>
      <c r="K110">
        <v>0</v>
      </c>
      <c r="L110" t="s">
        <v>270</v>
      </c>
    </row>
    <row r="111" spans="1:12" x14ac:dyDescent="0.25">
      <c r="A111">
        <v>109</v>
      </c>
      <c r="B111" t="s">
        <v>271</v>
      </c>
      <c r="C111" s="2">
        <v>43914</v>
      </c>
      <c r="D111">
        <v>86.1</v>
      </c>
      <c r="E111">
        <v>89.95</v>
      </c>
      <c r="F111">
        <v>78</v>
      </c>
      <c r="G111">
        <v>83.55</v>
      </c>
      <c r="H111">
        <v>133556</v>
      </c>
      <c r="I111">
        <v>182</v>
      </c>
      <c r="J111">
        <v>78</v>
      </c>
      <c r="K111">
        <v>0</v>
      </c>
      <c r="L111" t="s">
        <v>272</v>
      </c>
    </row>
    <row r="112" spans="1:12" x14ac:dyDescent="0.25">
      <c r="A112">
        <v>110</v>
      </c>
      <c r="B112" t="s">
        <v>273</v>
      </c>
      <c r="C112" s="2">
        <v>43914</v>
      </c>
      <c r="D112">
        <v>599.25</v>
      </c>
      <c r="E112">
        <v>610.30999999999995</v>
      </c>
      <c r="F112">
        <v>568.39</v>
      </c>
      <c r="G112">
        <v>601.39</v>
      </c>
      <c r="H112">
        <v>123499</v>
      </c>
      <c r="I112">
        <v>951</v>
      </c>
      <c r="J112">
        <v>490</v>
      </c>
      <c r="K112">
        <v>0</v>
      </c>
      <c r="L112" t="s">
        <v>274</v>
      </c>
    </row>
    <row r="113" spans="1:12" x14ac:dyDescent="0.25">
      <c r="A113">
        <v>111</v>
      </c>
      <c r="B113" t="s">
        <v>275</v>
      </c>
      <c r="C113" s="2">
        <v>43914</v>
      </c>
      <c r="D113">
        <v>57</v>
      </c>
      <c r="E113">
        <v>57</v>
      </c>
      <c r="F113">
        <v>45.25</v>
      </c>
      <c r="G113">
        <v>48.55</v>
      </c>
      <c r="H113">
        <v>199172</v>
      </c>
      <c r="I113">
        <v>109</v>
      </c>
      <c r="J113">
        <v>45</v>
      </c>
      <c r="K113">
        <v>0</v>
      </c>
      <c r="L113" t="s">
        <v>276</v>
      </c>
    </row>
    <row r="114" spans="1:12" x14ac:dyDescent="0.25">
      <c r="A114">
        <v>112</v>
      </c>
      <c r="B114" t="s">
        <v>277</v>
      </c>
      <c r="C114" s="2">
        <v>43914</v>
      </c>
      <c r="D114">
        <v>2050</v>
      </c>
      <c r="E114">
        <v>2075</v>
      </c>
      <c r="F114">
        <v>1922</v>
      </c>
      <c r="G114">
        <v>2028.65</v>
      </c>
      <c r="H114">
        <v>14122</v>
      </c>
      <c r="I114">
        <v>2940</v>
      </c>
      <c r="J114">
        <v>1306</v>
      </c>
      <c r="K114">
        <v>0</v>
      </c>
      <c r="L114" t="s">
        <v>278</v>
      </c>
    </row>
    <row r="115" spans="1:12" x14ac:dyDescent="0.25">
      <c r="A115">
        <v>113</v>
      </c>
      <c r="B115" t="s">
        <v>279</v>
      </c>
      <c r="C115" s="2">
        <v>43914</v>
      </c>
      <c r="D115">
        <v>26.8</v>
      </c>
      <c r="E115">
        <v>28.95</v>
      </c>
      <c r="F115">
        <v>24.15</v>
      </c>
      <c r="G115">
        <v>26.65</v>
      </c>
      <c r="H115">
        <v>47894</v>
      </c>
      <c r="I115">
        <v>130</v>
      </c>
      <c r="J115">
        <v>24</v>
      </c>
      <c r="K115">
        <v>0</v>
      </c>
      <c r="L115" t="s">
        <v>280</v>
      </c>
    </row>
    <row r="116" spans="1:12" x14ac:dyDescent="0.25">
      <c r="A116">
        <v>114</v>
      </c>
      <c r="B116" t="s">
        <v>281</v>
      </c>
      <c r="C116" s="2">
        <v>43914</v>
      </c>
      <c r="D116">
        <v>358</v>
      </c>
      <c r="E116">
        <v>419</v>
      </c>
      <c r="F116">
        <v>348.2</v>
      </c>
      <c r="G116">
        <v>357.55</v>
      </c>
      <c r="H116">
        <v>9183</v>
      </c>
      <c r="I116">
        <v>737</v>
      </c>
      <c r="J116">
        <v>348</v>
      </c>
      <c r="K116">
        <v>0</v>
      </c>
      <c r="L116" t="s">
        <v>282</v>
      </c>
    </row>
    <row r="117" spans="1:12" x14ac:dyDescent="0.25">
      <c r="A117">
        <v>115</v>
      </c>
      <c r="B117" t="s">
        <v>283</v>
      </c>
      <c r="C117" s="2">
        <v>43914</v>
      </c>
      <c r="D117">
        <v>91</v>
      </c>
      <c r="E117">
        <v>93.05</v>
      </c>
      <c r="F117">
        <v>80.3</v>
      </c>
      <c r="G117">
        <v>81.75</v>
      </c>
      <c r="H117">
        <v>1359289</v>
      </c>
      <c r="I117">
        <v>195</v>
      </c>
      <c r="J117">
        <v>72</v>
      </c>
      <c r="K117">
        <v>0</v>
      </c>
      <c r="L117" t="s">
        <v>284</v>
      </c>
    </row>
    <row r="118" spans="1:12" x14ac:dyDescent="0.25">
      <c r="A118">
        <v>116</v>
      </c>
      <c r="B118" t="s">
        <v>287</v>
      </c>
      <c r="C118" s="2">
        <v>43914</v>
      </c>
      <c r="D118">
        <v>29.65</v>
      </c>
      <c r="E118">
        <v>31.1</v>
      </c>
      <c r="F118">
        <v>28.2</v>
      </c>
      <c r="G118">
        <v>28.2</v>
      </c>
      <c r="H118">
        <v>3874</v>
      </c>
      <c r="I118">
        <v>104</v>
      </c>
      <c r="J118">
        <v>28</v>
      </c>
      <c r="K118">
        <v>0</v>
      </c>
      <c r="L118" t="s">
        <v>288</v>
      </c>
    </row>
    <row r="119" spans="1:12" x14ac:dyDescent="0.25">
      <c r="A119">
        <v>117</v>
      </c>
      <c r="B119" t="s">
        <v>289</v>
      </c>
      <c r="C119" s="2">
        <v>43914</v>
      </c>
      <c r="D119">
        <v>3800</v>
      </c>
      <c r="E119">
        <v>3849.6</v>
      </c>
      <c r="F119">
        <v>3568.6</v>
      </c>
      <c r="G119">
        <v>3654</v>
      </c>
      <c r="H119">
        <v>21281</v>
      </c>
      <c r="I119">
        <v>5445</v>
      </c>
      <c r="J119">
        <v>2830</v>
      </c>
      <c r="K119">
        <v>0</v>
      </c>
      <c r="L119" t="s">
        <v>290</v>
      </c>
    </row>
    <row r="120" spans="1:12" x14ac:dyDescent="0.25">
      <c r="A120">
        <v>118</v>
      </c>
      <c r="B120" t="s">
        <v>291</v>
      </c>
      <c r="C120" s="2">
        <v>43914</v>
      </c>
      <c r="D120">
        <v>122</v>
      </c>
      <c r="E120">
        <v>131</v>
      </c>
      <c r="F120">
        <v>117</v>
      </c>
      <c r="G120">
        <v>128.85</v>
      </c>
      <c r="H120">
        <v>25940</v>
      </c>
      <c r="I120">
        <v>375</v>
      </c>
      <c r="J120">
        <v>117</v>
      </c>
      <c r="K120">
        <v>0</v>
      </c>
      <c r="L120" t="s">
        <v>292</v>
      </c>
    </row>
    <row r="121" spans="1:12" x14ac:dyDescent="0.25">
      <c r="A121">
        <v>119</v>
      </c>
      <c r="B121" t="s">
        <v>293</v>
      </c>
      <c r="C121" s="2">
        <v>43914</v>
      </c>
      <c r="D121">
        <v>525.1</v>
      </c>
      <c r="E121">
        <v>544</v>
      </c>
      <c r="F121">
        <v>525.1</v>
      </c>
      <c r="G121">
        <v>525.1</v>
      </c>
      <c r="H121">
        <v>634927</v>
      </c>
      <c r="I121">
        <v>1218</v>
      </c>
      <c r="J121">
        <v>501</v>
      </c>
      <c r="K121">
        <v>0</v>
      </c>
      <c r="L121" t="s">
        <v>294</v>
      </c>
    </row>
    <row r="122" spans="1:12" x14ac:dyDescent="0.25">
      <c r="A122">
        <v>120</v>
      </c>
      <c r="B122" t="s">
        <v>295</v>
      </c>
      <c r="C122" s="2">
        <v>43914</v>
      </c>
      <c r="D122">
        <v>37.5</v>
      </c>
      <c r="E122">
        <v>44</v>
      </c>
      <c r="F122">
        <v>36</v>
      </c>
      <c r="G122">
        <v>38.1</v>
      </c>
      <c r="H122">
        <v>36980</v>
      </c>
      <c r="I122">
        <v>180</v>
      </c>
      <c r="J122">
        <v>27</v>
      </c>
      <c r="K122">
        <v>0</v>
      </c>
      <c r="L122" t="s">
        <v>296</v>
      </c>
    </row>
    <row r="123" spans="1:12" x14ac:dyDescent="0.25">
      <c r="A123">
        <v>121</v>
      </c>
      <c r="B123" t="s">
        <v>297</v>
      </c>
      <c r="C123" s="2">
        <v>43914</v>
      </c>
      <c r="D123">
        <v>320</v>
      </c>
      <c r="E123">
        <v>350</v>
      </c>
      <c r="F123">
        <v>297.10000000000002</v>
      </c>
      <c r="G123">
        <v>326.14999999999998</v>
      </c>
      <c r="H123">
        <v>6817329</v>
      </c>
      <c r="I123">
        <v>838</v>
      </c>
      <c r="J123">
        <v>289</v>
      </c>
      <c r="K123">
        <v>0</v>
      </c>
      <c r="L123" t="s">
        <v>298</v>
      </c>
    </row>
    <row r="124" spans="1:12" x14ac:dyDescent="0.25">
      <c r="A124">
        <v>122</v>
      </c>
      <c r="B124" t="s">
        <v>299</v>
      </c>
      <c r="C124" s="2">
        <v>43914</v>
      </c>
      <c r="D124">
        <v>26.95</v>
      </c>
      <c r="E124">
        <v>26.95</v>
      </c>
      <c r="F124">
        <v>25.65</v>
      </c>
      <c r="G124">
        <v>25.65</v>
      </c>
      <c r="H124">
        <v>156</v>
      </c>
      <c r="I124">
        <v>65</v>
      </c>
      <c r="J124">
        <v>25</v>
      </c>
      <c r="K124">
        <v>0</v>
      </c>
      <c r="L124" t="s">
        <v>300</v>
      </c>
    </row>
    <row r="125" spans="1:12" x14ac:dyDescent="0.25">
      <c r="A125">
        <v>123</v>
      </c>
      <c r="B125" t="s">
        <v>301</v>
      </c>
      <c r="C125" s="2">
        <v>43914</v>
      </c>
      <c r="D125">
        <v>374</v>
      </c>
      <c r="E125">
        <v>400</v>
      </c>
      <c r="F125">
        <v>335.6</v>
      </c>
      <c r="G125">
        <v>376.35</v>
      </c>
      <c r="H125">
        <v>19507</v>
      </c>
      <c r="I125">
        <v>1506</v>
      </c>
      <c r="J125">
        <v>336</v>
      </c>
      <c r="K125">
        <v>0</v>
      </c>
      <c r="L125" t="s">
        <v>302</v>
      </c>
    </row>
    <row r="126" spans="1:12" x14ac:dyDescent="0.25">
      <c r="A126">
        <v>124</v>
      </c>
      <c r="B126" t="s">
        <v>303</v>
      </c>
      <c r="C126" s="2">
        <v>43914</v>
      </c>
      <c r="D126">
        <v>10.45</v>
      </c>
      <c r="E126">
        <v>10.45</v>
      </c>
      <c r="F126">
        <v>10.45</v>
      </c>
      <c r="G126">
        <v>10.45</v>
      </c>
      <c r="H126">
        <v>5567</v>
      </c>
      <c r="I126">
        <v>73</v>
      </c>
      <c r="J126">
        <v>10</v>
      </c>
      <c r="K126">
        <v>0</v>
      </c>
      <c r="L126" t="s">
        <v>304</v>
      </c>
    </row>
    <row r="127" spans="1:12" x14ac:dyDescent="0.25">
      <c r="A127">
        <v>125</v>
      </c>
      <c r="B127" t="s">
        <v>305</v>
      </c>
      <c r="C127" s="2">
        <v>43914</v>
      </c>
      <c r="D127">
        <v>11.35</v>
      </c>
      <c r="E127">
        <v>12.4</v>
      </c>
      <c r="F127">
        <v>10.4</v>
      </c>
      <c r="G127">
        <v>11.55</v>
      </c>
      <c r="H127">
        <v>4985</v>
      </c>
      <c r="I127">
        <v>49</v>
      </c>
      <c r="J127">
        <v>10</v>
      </c>
      <c r="K127">
        <v>0</v>
      </c>
      <c r="L127" t="s">
        <v>306</v>
      </c>
    </row>
    <row r="128" spans="1:12" x14ac:dyDescent="0.25">
      <c r="A128">
        <v>126</v>
      </c>
      <c r="B128" t="s">
        <v>307</v>
      </c>
      <c r="C128" s="2">
        <v>43914</v>
      </c>
      <c r="D128">
        <v>103.3</v>
      </c>
      <c r="E128">
        <v>106.8</v>
      </c>
      <c r="F128">
        <v>93</v>
      </c>
      <c r="G128">
        <v>93</v>
      </c>
      <c r="H128">
        <v>94193</v>
      </c>
      <c r="I128">
        <v>382</v>
      </c>
      <c r="J128">
        <v>93</v>
      </c>
      <c r="K128">
        <v>0</v>
      </c>
      <c r="L128" t="s">
        <v>308</v>
      </c>
    </row>
    <row r="129" spans="1:12" x14ac:dyDescent="0.25">
      <c r="A129">
        <v>127</v>
      </c>
      <c r="B129" t="s">
        <v>309</v>
      </c>
      <c r="C129" s="2">
        <v>43914</v>
      </c>
      <c r="D129">
        <v>261</v>
      </c>
      <c r="E129">
        <v>287.25</v>
      </c>
      <c r="F129">
        <v>250.5</v>
      </c>
      <c r="G129">
        <v>267.05</v>
      </c>
      <c r="H129">
        <v>742891</v>
      </c>
      <c r="I129">
        <v>770</v>
      </c>
      <c r="J129">
        <v>251</v>
      </c>
      <c r="K129">
        <v>0</v>
      </c>
      <c r="L129" t="s">
        <v>310</v>
      </c>
    </row>
    <row r="130" spans="1:12" x14ac:dyDescent="0.25">
      <c r="A130">
        <v>128</v>
      </c>
      <c r="B130" t="s">
        <v>311</v>
      </c>
      <c r="C130" s="2">
        <v>43914</v>
      </c>
      <c r="D130">
        <v>21.9</v>
      </c>
      <c r="E130">
        <v>22.7</v>
      </c>
      <c r="F130">
        <v>20.25</v>
      </c>
      <c r="G130">
        <v>21.35</v>
      </c>
      <c r="H130">
        <v>96412</v>
      </c>
      <c r="I130">
        <v>44</v>
      </c>
      <c r="J130">
        <v>19</v>
      </c>
      <c r="K130">
        <v>0</v>
      </c>
      <c r="L130" t="s">
        <v>312</v>
      </c>
    </row>
    <row r="131" spans="1:12" x14ac:dyDescent="0.25">
      <c r="A131">
        <v>129</v>
      </c>
      <c r="B131" t="s">
        <v>315</v>
      </c>
      <c r="C131" s="2">
        <v>43914</v>
      </c>
      <c r="D131">
        <v>331.95</v>
      </c>
      <c r="E131">
        <v>337.5</v>
      </c>
      <c r="F131">
        <v>291</v>
      </c>
      <c r="G131">
        <v>303.14999999999998</v>
      </c>
      <c r="H131">
        <v>50683612</v>
      </c>
      <c r="I131">
        <v>828</v>
      </c>
      <c r="J131">
        <v>291</v>
      </c>
      <c r="K131">
        <v>0</v>
      </c>
      <c r="L131" t="s">
        <v>316</v>
      </c>
    </row>
    <row r="132" spans="1:12" x14ac:dyDescent="0.25">
      <c r="A132">
        <v>130</v>
      </c>
      <c r="B132" t="s">
        <v>317</v>
      </c>
      <c r="C132" s="2">
        <v>43914</v>
      </c>
      <c r="D132">
        <v>30.2</v>
      </c>
      <c r="E132">
        <v>30.2</v>
      </c>
      <c r="F132">
        <v>28.75</v>
      </c>
      <c r="G132">
        <v>29</v>
      </c>
      <c r="H132">
        <v>18995</v>
      </c>
      <c r="I132">
        <v>100</v>
      </c>
      <c r="J132">
        <v>29</v>
      </c>
      <c r="K132">
        <v>0</v>
      </c>
      <c r="L132" t="s">
        <v>318</v>
      </c>
    </row>
    <row r="133" spans="1:12" x14ac:dyDescent="0.25">
      <c r="A133">
        <v>131</v>
      </c>
      <c r="B133" t="s">
        <v>319</v>
      </c>
      <c r="C133" s="2">
        <v>43914</v>
      </c>
      <c r="D133">
        <v>19.399999999999999</v>
      </c>
      <c r="E133">
        <v>20.8</v>
      </c>
      <c r="F133">
        <v>16</v>
      </c>
      <c r="G133">
        <v>17.95</v>
      </c>
      <c r="H133">
        <v>9163</v>
      </c>
      <c r="I133">
        <v>48</v>
      </c>
      <c r="J133">
        <v>16</v>
      </c>
      <c r="K133">
        <v>0</v>
      </c>
      <c r="L133" t="s">
        <v>320</v>
      </c>
    </row>
    <row r="134" spans="1:12" x14ac:dyDescent="0.25">
      <c r="A134">
        <v>132</v>
      </c>
      <c r="B134" t="s">
        <v>321</v>
      </c>
      <c r="C134" s="2">
        <v>43914</v>
      </c>
      <c r="D134">
        <v>10.5</v>
      </c>
      <c r="E134">
        <v>10.5</v>
      </c>
      <c r="F134">
        <v>10.5</v>
      </c>
      <c r="G134">
        <v>10.5</v>
      </c>
      <c r="H134">
        <v>110</v>
      </c>
      <c r="I134">
        <v>31</v>
      </c>
      <c r="J134">
        <v>4</v>
      </c>
      <c r="K134">
        <v>0</v>
      </c>
      <c r="L134" t="s">
        <v>322</v>
      </c>
    </row>
    <row r="135" spans="1:12" x14ac:dyDescent="0.25">
      <c r="A135">
        <v>133</v>
      </c>
      <c r="B135" t="s">
        <v>325</v>
      </c>
      <c r="C135" s="2">
        <v>43914</v>
      </c>
      <c r="D135">
        <v>2000</v>
      </c>
      <c r="E135">
        <v>2057.9</v>
      </c>
      <c r="F135">
        <v>1788.65</v>
      </c>
      <c r="G135">
        <v>1937.15</v>
      </c>
      <c r="H135">
        <v>1210613</v>
      </c>
      <c r="I135">
        <v>3315</v>
      </c>
      <c r="J135">
        <v>1789</v>
      </c>
      <c r="K135">
        <v>0</v>
      </c>
      <c r="L135" t="s">
        <v>326</v>
      </c>
    </row>
    <row r="136" spans="1:12" x14ac:dyDescent="0.25">
      <c r="A136">
        <v>134</v>
      </c>
      <c r="B136" t="s">
        <v>327</v>
      </c>
      <c r="C136" s="2">
        <v>43914</v>
      </c>
      <c r="D136">
        <v>129.9</v>
      </c>
      <c r="E136">
        <v>130.05000000000001</v>
      </c>
      <c r="F136">
        <v>116.6</v>
      </c>
      <c r="G136">
        <v>121.65</v>
      </c>
      <c r="H136">
        <v>473135</v>
      </c>
      <c r="I136">
        <v>426</v>
      </c>
      <c r="J136">
        <v>117</v>
      </c>
      <c r="K136">
        <v>0</v>
      </c>
      <c r="L136" t="s">
        <v>328</v>
      </c>
    </row>
    <row r="137" spans="1:12" x14ac:dyDescent="0.25">
      <c r="A137">
        <v>135</v>
      </c>
      <c r="B137" t="s">
        <v>329</v>
      </c>
      <c r="C137" s="2">
        <v>43914</v>
      </c>
      <c r="D137">
        <v>315</v>
      </c>
      <c r="E137">
        <v>315</v>
      </c>
      <c r="F137">
        <v>270.05</v>
      </c>
      <c r="G137">
        <v>277.95</v>
      </c>
      <c r="H137">
        <v>64517</v>
      </c>
      <c r="I137">
        <v>588</v>
      </c>
      <c r="J137">
        <v>270</v>
      </c>
      <c r="K137">
        <v>0</v>
      </c>
      <c r="L137" t="s">
        <v>330</v>
      </c>
    </row>
    <row r="138" spans="1:12" x14ac:dyDescent="0.25">
      <c r="A138">
        <v>136</v>
      </c>
      <c r="B138" t="s">
        <v>331</v>
      </c>
      <c r="C138" s="2">
        <v>43914</v>
      </c>
      <c r="D138">
        <v>4900</v>
      </c>
      <c r="E138">
        <v>5080</v>
      </c>
      <c r="F138">
        <v>4160.25</v>
      </c>
      <c r="G138">
        <v>4497.75</v>
      </c>
      <c r="H138">
        <v>1558786</v>
      </c>
      <c r="I138">
        <v>9950</v>
      </c>
      <c r="J138">
        <v>4160</v>
      </c>
      <c r="K138">
        <v>0</v>
      </c>
      <c r="L138" t="s">
        <v>332</v>
      </c>
    </row>
    <row r="139" spans="1:12" x14ac:dyDescent="0.25">
      <c r="A139">
        <v>137</v>
      </c>
      <c r="B139" t="s">
        <v>335</v>
      </c>
      <c r="C139" s="2">
        <v>43914</v>
      </c>
      <c r="D139">
        <v>1902.5</v>
      </c>
      <c r="E139">
        <v>1935.45</v>
      </c>
      <c r="F139">
        <v>1460.15</v>
      </c>
      <c r="G139">
        <v>1525.95</v>
      </c>
      <c r="H139">
        <v>436926</v>
      </c>
      <c r="I139">
        <v>3950</v>
      </c>
      <c r="J139">
        <v>1460</v>
      </c>
      <c r="K139">
        <v>0</v>
      </c>
      <c r="L139" t="s">
        <v>336</v>
      </c>
    </row>
    <row r="140" spans="1:12" x14ac:dyDescent="0.25">
      <c r="A140">
        <v>138</v>
      </c>
      <c r="B140" t="s">
        <v>337</v>
      </c>
      <c r="C140" s="2">
        <v>43914</v>
      </c>
      <c r="D140">
        <v>2472</v>
      </c>
      <c r="E140">
        <v>2568.65</v>
      </c>
      <c r="F140">
        <v>2104.65</v>
      </c>
      <c r="G140">
        <v>2474.1999999999998</v>
      </c>
      <c r="H140">
        <v>6257226</v>
      </c>
      <c r="I140">
        <v>4923</v>
      </c>
      <c r="J140">
        <v>1912</v>
      </c>
      <c r="K140">
        <v>0</v>
      </c>
      <c r="L140" t="s">
        <v>338</v>
      </c>
    </row>
    <row r="141" spans="1:12" x14ac:dyDescent="0.25">
      <c r="A141">
        <v>139</v>
      </c>
      <c r="B141" t="s">
        <v>339</v>
      </c>
      <c r="C141" s="2">
        <v>43914</v>
      </c>
      <c r="D141">
        <v>32.5</v>
      </c>
      <c r="E141">
        <v>33.799999999999997</v>
      </c>
      <c r="F141">
        <v>29.65</v>
      </c>
      <c r="G141">
        <v>30.85</v>
      </c>
      <c r="H141">
        <v>148718</v>
      </c>
      <c r="I141">
        <v>112</v>
      </c>
      <c r="J141">
        <v>28</v>
      </c>
      <c r="K141">
        <v>0</v>
      </c>
      <c r="L141" t="s">
        <v>340</v>
      </c>
    </row>
    <row r="142" spans="1:12" x14ac:dyDescent="0.25">
      <c r="A142">
        <v>140</v>
      </c>
      <c r="B142" t="s">
        <v>341</v>
      </c>
      <c r="C142" s="2">
        <v>43914</v>
      </c>
      <c r="D142">
        <v>220</v>
      </c>
      <c r="E142">
        <v>237</v>
      </c>
      <c r="F142">
        <v>200</v>
      </c>
      <c r="G142">
        <v>225.05</v>
      </c>
      <c r="H142">
        <v>49983</v>
      </c>
      <c r="I142">
        <v>538</v>
      </c>
      <c r="J142">
        <v>200</v>
      </c>
      <c r="K142">
        <v>0</v>
      </c>
      <c r="L142" t="s">
        <v>342</v>
      </c>
    </row>
    <row r="143" spans="1:12" x14ac:dyDescent="0.25">
      <c r="A143">
        <v>141</v>
      </c>
      <c r="B143" t="s">
        <v>343</v>
      </c>
      <c r="C143" s="2">
        <v>43914</v>
      </c>
      <c r="D143">
        <v>72.45</v>
      </c>
      <c r="E143">
        <v>72.45</v>
      </c>
      <c r="F143">
        <v>72.45</v>
      </c>
      <c r="G143">
        <v>72.45</v>
      </c>
      <c r="H143">
        <v>37</v>
      </c>
      <c r="I143">
        <v>140</v>
      </c>
      <c r="J143">
        <v>13</v>
      </c>
      <c r="K143">
        <v>0</v>
      </c>
      <c r="L143" t="s">
        <v>344</v>
      </c>
    </row>
    <row r="144" spans="1:12" x14ac:dyDescent="0.25">
      <c r="A144">
        <v>142</v>
      </c>
      <c r="B144" t="s">
        <v>345</v>
      </c>
      <c r="C144" s="2">
        <v>43914</v>
      </c>
      <c r="D144">
        <v>9.5</v>
      </c>
      <c r="E144">
        <v>9.8000000000000007</v>
      </c>
      <c r="F144">
        <v>8.9</v>
      </c>
      <c r="G144">
        <v>9</v>
      </c>
      <c r="H144">
        <v>1016</v>
      </c>
      <c r="I144">
        <v>62</v>
      </c>
      <c r="J144">
        <v>9</v>
      </c>
      <c r="K144">
        <v>0</v>
      </c>
      <c r="L144" t="s">
        <v>346</v>
      </c>
    </row>
    <row r="145" spans="1:12" x14ac:dyDescent="0.25">
      <c r="A145">
        <v>143</v>
      </c>
      <c r="B145" t="s">
        <v>347</v>
      </c>
      <c r="C145" s="2">
        <v>43914</v>
      </c>
      <c r="D145">
        <v>770</v>
      </c>
      <c r="E145">
        <v>806.3</v>
      </c>
      <c r="F145">
        <v>694.05</v>
      </c>
      <c r="G145">
        <v>747.1</v>
      </c>
      <c r="H145">
        <v>890770</v>
      </c>
      <c r="I145">
        <v>1298</v>
      </c>
      <c r="J145">
        <v>679</v>
      </c>
      <c r="K145">
        <v>0</v>
      </c>
      <c r="L145" t="s">
        <v>348</v>
      </c>
    </row>
    <row r="146" spans="1:12" x14ac:dyDescent="0.25">
      <c r="A146">
        <v>144</v>
      </c>
      <c r="B146" t="s">
        <v>351</v>
      </c>
      <c r="C146" s="2">
        <v>43914</v>
      </c>
      <c r="D146">
        <v>74.900000000000006</v>
      </c>
      <c r="E146">
        <v>76.55</v>
      </c>
      <c r="F146">
        <v>70</v>
      </c>
      <c r="G146">
        <v>70.75</v>
      </c>
      <c r="H146">
        <v>158883</v>
      </c>
      <c r="I146">
        <v>142</v>
      </c>
      <c r="J146">
        <v>69</v>
      </c>
      <c r="K146">
        <v>0</v>
      </c>
      <c r="L146" t="s">
        <v>352</v>
      </c>
    </row>
    <row r="147" spans="1:12" x14ac:dyDescent="0.25">
      <c r="A147">
        <v>145</v>
      </c>
      <c r="B147" t="s">
        <v>353</v>
      </c>
      <c r="C147" s="2">
        <v>43914</v>
      </c>
      <c r="D147">
        <v>26.4</v>
      </c>
      <c r="E147">
        <v>28.7</v>
      </c>
      <c r="F147">
        <v>24.55</v>
      </c>
      <c r="G147">
        <v>27.25</v>
      </c>
      <c r="H147">
        <v>13041</v>
      </c>
      <c r="I147">
        <v>93</v>
      </c>
      <c r="J147">
        <v>23</v>
      </c>
      <c r="K147">
        <v>0</v>
      </c>
      <c r="L147" t="s">
        <v>354</v>
      </c>
    </row>
    <row r="148" spans="1:12" x14ac:dyDescent="0.25">
      <c r="A148">
        <v>146</v>
      </c>
      <c r="B148" t="s">
        <v>355</v>
      </c>
      <c r="C148" s="2">
        <v>43914</v>
      </c>
      <c r="D148">
        <v>78.5</v>
      </c>
      <c r="E148">
        <v>84.25</v>
      </c>
      <c r="F148">
        <v>68.95</v>
      </c>
      <c r="G148">
        <v>72.75</v>
      </c>
      <c r="H148">
        <v>764561</v>
      </c>
      <c r="I148">
        <v>195</v>
      </c>
      <c r="J148">
        <v>65</v>
      </c>
      <c r="K148">
        <v>0</v>
      </c>
      <c r="L148" t="s">
        <v>356</v>
      </c>
    </row>
    <row r="149" spans="1:12" x14ac:dyDescent="0.25">
      <c r="A149">
        <v>147</v>
      </c>
      <c r="B149" t="s">
        <v>357</v>
      </c>
      <c r="C149" s="2">
        <v>43914</v>
      </c>
      <c r="D149">
        <v>31.7</v>
      </c>
      <c r="E149">
        <v>31.7</v>
      </c>
      <c r="F149">
        <v>27</v>
      </c>
      <c r="G149">
        <v>28.65</v>
      </c>
      <c r="H149">
        <v>7257</v>
      </c>
      <c r="I149">
        <v>62</v>
      </c>
      <c r="J149">
        <v>23</v>
      </c>
      <c r="K149">
        <v>0</v>
      </c>
      <c r="L149" t="s">
        <v>358</v>
      </c>
    </row>
    <row r="150" spans="1:12" x14ac:dyDescent="0.25">
      <c r="A150">
        <v>148</v>
      </c>
      <c r="B150" t="s">
        <v>359</v>
      </c>
      <c r="C150" s="2">
        <v>43914</v>
      </c>
      <c r="D150">
        <v>775</v>
      </c>
      <c r="E150">
        <v>775</v>
      </c>
      <c r="F150">
        <v>638.6</v>
      </c>
      <c r="G150">
        <v>651.79999999999995</v>
      </c>
      <c r="H150">
        <v>524</v>
      </c>
      <c r="I150">
        <v>1942</v>
      </c>
      <c r="J150">
        <v>639</v>
      </c>
      <c r="K150">
        <v>0</v>
      </c>
      <c r="L150" t="s">
        <v>360</v>
      </c>
    </row>
    <row r="151" spans="1:12" x14ac:dyDescent="0.25">
      <c r="A151">
        <v>149</v>
      </c>
      <c r="B151" t="s">
        <v>361</v>
      </c>
      <c r="C151" s="2">
        <v>43914</v>
      </c>
      <c r="D151">
        <v>59.05</v>
      </c>
      <c r="E151">
        <v>64</v>
      </c>
      <c r="F151">
        <v>56</v>
      </c>
      <c r="G151">
        <v>58.35</v>
      </c>
      <c r="H151">
        <v>96184</v>
      </c>
      <c r="I151">
        <v>199</v>
      </c>
      <c r="J151">
        <v>56</v>
      </c>
      <c r="K151">
        <v>0</v>
      </c>
      <c r="L151" t="s">
        <v>362</v>
      </c>
    </row>
    <row r="152" spans="1:12" x14ac:dyDescent="0.25">
      <c r="A152">
        <v>150</v>
      </c>
      <c r="B152" t="s">
        <v>363</v>
      </c>
      <c r="C152" s="2">
        <v>43914</v>
      </c>
      <c r="D152">
        <v>191</v>
      </c>
      <c r="E152">
        <v>191</v>
      </c>
      <c r="F152">
        <v>157.05000000000001</v>
      </c>
      <c r="G152">
        <v>161.05000000000001</v>
      </c>
      <c r="H152">
        <v>11501071</v>
      </c>
      <c r="I152">
        <v>650</v>
      </c>
      <c r="J152">
        <v>157</v>
      </c>
      <c r="K152">
        <v>0</v>
      </c>
      <c r="L152" t="s">
        <v>364</v>
      </c>
    </row>
    <row r="153" spans="1:12" x14ac:dyDescent="0.25">
      <c r="A153">
        <v>151</v>
      </c>
      <c r="B153" t="s">
        <v>365</v>
      </c>
      <c r="C153" s="2">
        <v>43914</v>
      </c>
      <c r="D153">
        <v>12</v>
      </c>
      <c r="E153">
        <v>12.05</v>
      </c>
      <c r="F153">
        <v>11.55</v>
      </c>
      <c r="G153">
        <v>11.95</v>
      </c>
      <c r="H153">
        <v>268</v>
      </c>
      <c r="I153">
        <v>63</v>
      </c>
      <c r="J153">
        <v>12</v>
      </c>
      <c r="K153">
        <v>0</v>
      </c>
      <c r="L153" t="s">
        <v>366</v>
      </c>
    </row>
    <row r="154" spans="1:12" x14ac:dyDescent="0.25">
      <c r="A154">
        <v>152</v>
      </c>
      <c r="B154" t="s">
        <v>369</v>
      </c>
      <c r="C154" s="2">
        <v>43914</v>
      </c>
      <c r="D154">
        <v>55.05</v>
      </c>
      <c r="E154">
        <v>56.9</v>
      </c>
      <c r="F154">
        <v>51.7</v>
      </c>
      <c r="G154">
        <v>55.4</v>
      </c>
      <c r="H154">
        <v>19142564</v>
      </c>
      <c r="I154">
        <v>144</v>
      </c>
      <c r="J154">
        <v>47</v>
      </c>
      <c r="K154">
        <v>0</v>
      </c>
      <c r="L154" t="s">
        <v>370</v>
      </c>
    </row>
    <row r="155" spans="1:12" x14ac:dyDescent="0.25">
      <c r="A155">
        <v>153</v>
      </c>
      <c r="B155" t="s">
        <v>371</v>
      </c>
      <c r="C155" s="2">
        <v>43914</v>
      </c>
      <c r="D155">
        <v>32.9</v>
      </c>
      <c r="E155">
        <v>33.299999999999997</v>
      </c>
      <c r="F155">
        <v>31</v>
      </c>
      <c r="G155">
        <v>31.75</v>
      </c>
      <c r="H155">
        <v>1182402</v>
      </c>
      <c r="I155">
        <v>110</v>
      </c>
      <c r="J155">
        <v>30</v>
      </c>
      <c r="K155">
        <v>0</v>
      </c>
      <c r="L155" t="s">
        <v>372</v>
      </c>
    </row>
    <row r="156" spans="1:12" x14ac:dyDescent="0.25">
      <c r="A156">
        <v>154</v>
      </c>
      <c r="B156" t="s">
        <v>373</v>
      </c>
      <c r="C156" s="2">
        <v>43914</v>
      </c>
      <c r="D156">
        <v>69.7</v>
      </c>
      <c r="E156">
        <v>69.7</v>
      </c>
      <c r="F156">
        <v>69.7</v>
      </c>
      <c r="G156">
        <v>69.7</v>
      </c>
      <c r="H156">
        <v>1218</v>
      </c>
      <c r="I156">
        <v>148</v>
      </c>
      <c r="J156">
        <v>46</v>
      </c>
      <c r="K156">
        <v>0</v>
      </c>
      <c r="L156" t="s">
        <v>374</v>
      </c>
    </row>
    <row r="157" spans="1:12" x14ac:dyDescent="0.25">
      <c r="A157">
        <v>155</v>
      </c>
      <c r="B157" t="s">
        <v>377</v>
      </c>
      <c r="C157" s="2">
        <v>43914</v>
      </c>
      <c r="D157">
        <v>1100</v>
      </c>
      <c r="E157">
        <v>1122.1500000000001</v>
      </c>
      <c r="F157">
        <v>1040</v>
      </c>
      <c r="G157">
        <v>1064.55</v>
      </c>
      <c r="H157">
        <v>24836</v>
      </c>
      <c r="I157">
        <v>1875</v>
      </c>
      <c r="J157">
        <v>809</v>
      </c>
      <c r="K157">
        <v>0</v>
      </c>
      <c r="L157" t="s">
        <v>378</v>
      </c>
    </row>
    <row r="158" spans="1:12" x14ac:dyDescent="0.25">
      <c r="A158">
        <v>156</v>
      </c>
      <c r="B158" t="s">
        <v>379</v>
      </c>
      <c r="C158" s="2">
        <v>43914</v>
      </c>
      <c r="D158">
        <v>34.950000000000003</v>
      </c>
      <c r="E158">
        <v>36.5</v>
      </c>
      <c r="F158">
        <v>32.5</v>
      </c>
      <c r="G158">
        <v>33.200000000000003</v>
      </c>
      <c r="H158">
        <v>2514</v>
      </c>
      <c r="I158">
        <v>115</v>
      </c>
      <c r="J158">
        <v>33</v>
      </c>
      <c r="K158">
        <v>0</v>
      </c>
      <c r="L158" t="s">
        <v>380</v>
      </c>
    </row>
    <row r="159" spans="1:12" x14ac:dyDescent="0.25">
      <c r="A159">
        <v>157</v>
      </c>
      <c r="B159" t="s">
        <v>381</v>
      </c>
      <c r="C159" s="2">
        <v>43914</v>
      </c>
      <c r="D159">
        <v>1100</v>
      </c>
      <c r="E159">
        <v>1129.5999999999999</v>
      </c>
      <c r="F159">
        <v>1052.55</v>
      </c>
      <c r="G159">
        <v>1079.9000000000001</v>
      </c>
      <c r="H159">
        <v>610639</v>
      </c>
      <c r="I159">
        <v>1895</v>
      </c>
      <c r="J159">
        <v>833</v>
      </c>
      <c r="K159">
        <v>0</v>
      </c>
      <c r="L159" t="s">
        <v>382</v>
      </c>
    </row>
    <row r="160" spans="1:12" x14ac:dyDescent="0.25">
      <c r="A160">
        <v>158</v>
      </c>
      <c r="B160" t="s">
        <v>383</v>
      </c>
      <c r="C160" s="2">
        <v>43914</v>
      </c>
      <c r="D160">
        <v>3101</v>
      </c>
      <c r="E160">
        <v>3230.7</v>
      </c>
      <c r="F160">
        <v>3050</v>
      </c>
      <c r="G160">
        <v>3062.95</v>
      </c>
      <c r="H160">
        <v>13347</v>
      </c>
      <c r="I160">
        <v>4666</v>
      </c>
      <c r="J160">
        <v>2966</v>
      </c>
      <c r="K160">
        <v>0</v>
      </c>
      <c r="L160" t="s">
        <v>384</v>
      </c>
    </row>
    <row r="161" spans="1:12" x14ac:dyDescent="0.25">
      <c r="A161">
        <v>159</v>
      </c>
      <c r="B161" t="s">
        <v>385</v>
      </c>
      <c r="C161" s="2">
        <v>43914</v>
      </c>
      <c r="D161">
        <v>450</v>
      </c>
      <c r="E161">
        <v>520</v>
      </c>
      <c r="F161">
        <v>431</v>
      </c>
      <c r="G161">
        <v>453.9</v>
      </c>
      <c r="H161">
        <v>9766</v>
      </c>
      <c r="I161">
        <v>1354</v>
      </c>
      <c r="J161">
        <v>425</v>
      </c>
      <c r="K161">
        <v>0</v>
      </c>
      <c r="L161" t="s">
        <v>386</v>
      </c>
    </row>
    <row r="162" spans="1:12" x14ac:dyDescent="0.25">
      <c r="A162">
        <v>160</v>
      </c>
      <c r="B162" t="s">
        <v>387</v>
      </c>
      <c r="C162" s="2">
        <v>43914</v>
      </c>
      <c r="D162">
        <v>630</v>
      </c>
      <c r="E162">
        <v>630</v>
      </c>
      <c r="F162">
        <v>535</v>
      </c>
      <c r="G162">
        <v>607.95000000000005</v>
      </c>
      <c r="H162">
        <v>57627</v>
      </c>
      <c r="I162">
        <v>1440</v>
      </c>
      <c r="J162">
        <v>535</v>
      </c>
      <c r="K162">
        <v>0</v>
      </c>
      <c r="L162" t="s">
        <v>388</v>
      </c>
    </row>
    <row r="163" spans="1:12" x14ac:dyDescent="0.25">
      <c r="A163">
        <v>161</v>
      </c>
      <c r="B163" t="s">
        <v>391</v>
      </c>
      <c r="C163" s="2">
        <v>43914</v>
      </c>
      <c r="D163">
        <v>13.9</v>
      </c>
      <c r="E163">
        <v>13.9</v>
      </c>
      <c r="F163">
        <v>13.9</v>
      </c>
      <c r="G163">
        <v>13.9</v>
      </c>
      <c r="H163">
        <v>103</v>
      </c>
      <c r="I163">
        <v>23</v>
      </c>
      <c r="J163">
        <v>7</v>
      </c>
      <c r="K163">
        <v>0</v>
      </c>
      <c r="L163" t="s">
        <v>392</v>
      </c>
    </row>
    <row r="164" spans="1:12" x14ac:dyDescent="0.25">
      <c r="A164">
        <v>162</v>
      </c>
      <c r="B164" t="s">
        <v>393</v>
      </c>
      <c r="C164" s="2">
        <v>43914</v>
      </c>
      <c r="D164">
        <v>164</v>
      </c>
      <c r="E164">
        <v>169</v>
      </c>
      <c r="F164">
        <v>149.9</v>
      </c>
      <c r="G164">
        <v>158.1</v>
      </c>
      <c r="H164">
        <v>39684</v>
      </c>
      <c r="I164">
        <v>365</v>
      </c>
      <c r="J164">
        <v>145</v>
      </c>
      <c r="K164">
        <v>0</v>
      </c>
      <c r="L164" t="s">
        <v>394</v>
      </c>
    </row>
    <row r="165" spans="1:12" x14ac:dyDescent="0.25">
      <c r="A165">
        <v>163</v>
      </c>
      <c r="B165" t="s">
        <v>397</v>
      </c>
      <c r="C165" s="2">
        <v>43914</v>
      </c>
      <c r="D165">
        <v>6.9</v>
      </c>
      <c r="E165">
        <v>7.2</v>
      </c>
      <c r="F165">
        <v>6.6</v>
      </c>
      <c r="G165">
        <v>6.6</v>
      </c>
      <c r="H165">
        <v>400</v>
      </c>
      <c r="I165">
        <v>34</v>
      </c>
      <c r="J165">
        <v>6</v>
      </c>
      <c r="K165">
        <v>0</v>
      </c>
      <c r="L165" t="s">
        <v>398</v>
      </c>
    </row>
    <row r="166" spans="1:12" x14ac:dyDescent="0.25">
      <c r="A166">
        <v>164</v>
      </c>
      <c r="B166" t="s">
        <v>399</v>
      </c>
      <c r="C166" s="2">
        <v>43914</v>
      </c>
      <c r="D166">
        <v>12.2</v>
      </c>
      <c r="E166">
        <v>13.4</v>
      </c>
      <c r="F166">
        <v>12.2</v>
      </c>
      <c r="G166">
        <v>13.25</v>
      </c>
      <c r="H166">
        <v>7158</v>
      </c>
      <c r="I166">
        <v>26</v>
      </c>
      <c r="J166">
        <v>9</v>
      </c>
      <c r="K166">
        <v>0</v>
      </c>
      <c r="L166" t="s">
        <v>400</v>
      </c>
    </row>
    <row r="167" spans="1:12" x14ac:dyDescent="0.25">
      <c r="A167">
        <v>165</v>
      </c>
      <c r="B167" t="s">
        <v>401</v>
      </c>
      <c r="C167" s="2">
        <v>43914</v>
      </c>
      <c r="D167">
        <v>62</v>
      </c>
      <c r="E167">
        <v>63.5</v>
      </c>
      <c r="F167">
        <v>56</v>
      </c>
      <c r="G167">
        <v>58.45</v>
      </c>
      <c r="H167">
        <v>9141035</v>
      </c>
      <c r="I167">
        <v>122</v>
      </c>
      <c r="J167">
        <v>56</v>
      </c>
      <c r="K167">
        <v>0</v>
      </c>
      <c r="L167" t="s">
        <v>402</v>
      </c>
    </row>
    <row r="168" spans="1:12" x14ac:dyDescent="0.25">
      <c r="A168">
        <v>166</v>
      </c>
      <c r="B168" t="s">
        <v>403</v>
      </c>
      <c r="C168" s="2">
        <v>43914</v>
      </c>
      <c r="D168">
        <v>408.15</v>
      </c>
      <c r="E168">
        <v>418.95</v>
      </c>
      <c r="F168">
        <v>369.5</v>
      </c>
      <c r="G168">
        <v>398.4</v>
      </c>
      <c r="H168">
        <v>217944</v>
      </c>
      <c r="I168">
        <v>1109</v>
      </c>
      <c r="J168">
        <v>370</v>
      </c>
      <c r="K168">
        <v>0</v>
      </c>
      <c r="L168" t="s">
        <v>404</v>
      </c>
    </row>
    <row r="169" spans="1:12" x14ac:dyDescent="0.25">
      <c r="A169">
        <v>167</v>
      </c>
      <c r="B169" t="s">
        <v>405</v>
      </c>
      <c r="C169" s="2">
        <v>43914</v>
      </c>
      <c r="D169">
        <v>27.25</v>
      </c>
      <c r="E169">
        <v>28.8</v>
      </c>
      <c r="F169">
        <v>25</v>
      </c>
      <c r="G169">
        <v>27</v>
      </c>
      <c r="H169">
        <v>257664</v>
      </c>
      <c r="I169">
        <v>149</v>
      </c>
      <c r="J169">
        <v>25</v>
      </c>
      <c r="K169">
        <v>0</v>
      </c>
      <c r="L169" t="s">
        <v>406</v>
      </c>
    </row>
    <row r="170" spans="1:12" x14ac:dyDescent="0.25">
      <c r="A170">
        <v>168</v>
      </c>
      <c r="B170" t="s">
        <v>407</v>
      </c>
      <c r="C170" s="2">
        <v>43914</v>
      </c>
      <c r="D170">
        <v>409.35</v>
      </c>
      <c r="E170">
        <v>443.5</v>
      </c>
      <c r="F170">
        <v>395</v>
      </c>
      <c r="G170">
        <v>424.9</v>
      </c>
      <c r="H170">
        <v>1410508</v>
      </c>
      <c r="I170">
        <v>597</v>
      </c>
      <c r="J170">
        <v>260</v>
      </c>
      <c r="K170">
        <v>0</v>
      </c>
      <c r="L170" t="s">
        <v>408</v>
      </c>
    </row>
    <row r="171" spans="1:12" x14ac:dyDescent="0.25">
      <c r="A171">
        <v>169</v>
      </c>
      <c r="B171" t="s">
        <v>409</v>
      </c>
      <c r="C171" s="2">
        <v>43914</v>
      </c>
      <c r="D171">
        <v>196</v>
      </c>
      <c r="E171">
        <v>214.9</v>
      </c>
      <c r="F171">
        <v>154.55000000000001</v>
      </c>
      <c r="G171">
        <v>163.1</v>
      </c>
      <c r="H171">
        <v>18689</v>
      </c>
      <c r="I171">
        <v>377</v>
      </c>
      <c r="J171">
        <v>155</v>
      </c>
      <c r="K171">
        <v>0</v>
      </c>
      <c r="L171" t="s">
        <v>410</v>
      </c>
    </row>
    <row r="172" spans="1:12" x14ac:dyDescent="0.25">
      <c r="A172">
        <v>170</v>
      </c>
      <c r="B172" t="s">
        <v>411</v>
      </c>
      <c r="C172" s="2">
        <v>43914</v>
      </c>
      <c r="D172">
        <v>148.6</v>
      </c>
      <c r="E172">
        <v>158.75</v>
      </c>
      <c r="F172">
        <v>147.69999999999999</v>
      </c>
      <c r="G172">
        <v>147.69999999999999</v>
      </c>
      <c r="H172">
        <v>52394</v>
      </c>
      <c r="I172">
        <v>361</v>
      </c>
      <c r="J172">
        <v>145</v>
      </c>
      <c r="K172">
        <v>0</v>
      </c>
      <c r="L172" t="s">
        <v>412</v>
      </c>
    </row>
    <row r="173" spans="1:12" x14ac:dyDescent="0.25">
      <c r="A173">
        <v>171</v>
      </c>
      <c r="B173" t="s">
        <v>413</v>
      </c>
      <c r="C173" s="2">
        <v>43914</v>
      </c>
      <c r="D173">
        <v>70.650000000000006</v>
      </c>
      <c r="E173">
        <v>73</v>
      </c>
      <c r="F173">
        <v>64.95</v>
      </c>
      <c r="G173">
        <v>67.45</v>
      </c>
      <c r="H173">
        <v>19726</v>
      </c>
      <c r="I173">
        <v>167</v>
      </c>
      <c r="J173">
        <v>65</v>
      </c>
      <c r="K173">
        <v>0</v>
      </c>
      <c r="L173" t="s">
        <v>414</v>
      </c>
    </row>
    <row r="174" spans="1:12" x14ac:dyDescent="0.25">
      <c r="A174">
        <v>172</v>
      </c>
      <c r="B174" t="s">
        <v>415</v>
      </c>
      <c r="C174" s="2">
        <v>43914</v>
      </c>
      <c r="D174">
        <v>20.45</v>
      </c>
      <c r="E174">
        <v>21</v>
      </c>
      <c r="F174">
        <v>19</v>
      </c>
      <c r="G174">
        <v>20.149999999999999</v>
      </c>
      <c r="H174">
        <v>38228</v>
      </c>
      <c r="I174">
        <v>73</v>
      </c>
      <c r="J174">
        <v>19</v>
      </c>
      <c r="K174">
        <v>0</v>
      </c>
      <c r="L174" t="s">
        <v>416</v>
      </c>
    </row>
    <row r="175" spans="1:12" x14ac:dyDescent="0.25">
      <c r="A175">
        <v>173</v>
      </c>
      <c r="B175" t="s">
        <v>417</v>
      </c>
      <c r="C175" s="2">
        <v>43914</v>
      </c>
      <c r="D175">
        <v>12.5</v>
      </c>
      <c r="E175">
        <v>14.9</v>
      </c>
      <c r="F175">
        <v>11.5</v>
      </c>
      <c r="G175">
        <v>13.3</v>
      </c>
      <c r="H175">
        <v>15936</v>
      </c>
      <c r="I175">
        <v>38</v>
      </c>
      <c r="J175">
        <v>12</v>
      </c>
      <c r="K175">
        <v>0</v>
      </c>
      <c r="L175" t="s">
        <v>418</v>
      </c>
    </row>
    <row r="176" spans="1:12" x14ac:dyDescent="0.25">
      <c r="A176">
        <v>174</v>
      </c>
      <c r="B176" t="s">
        <v>419</v>
      </c>
      <c r="C176" s="2">
        <v>43914</v>
      </c>
      <c r="D176">
        <v>17.5</v>
      </c>
      <c r="E176">
        <v>21</v>
      </c>
      <c r="F176">
        <v>16.5</v>
      </c>
      <c r="G176">
        <v>17.2</v>
      </c>
      <c r="H176">
        <v>45083</v>
      </c>
      <c r="I176">
        <v>34</v>
      </c>
      <c r="J176">
        <v>16</v>
      </c>
      <c r="K176">
        <v>0</v>
      </c>
      <c r="L176" t="s">
        <v>420</v>
      </c>
    </row>
    <row r="177" spans="1:12" x14ac:dyDescent="0.25">
      <c r="A177">
        <v>175</v>
      </c>
      <c r="B177" t="s">
        <v>423</v>
      </c>
      <c r="C177" s="2">
        <v>43914</v>
      </c>
      <c r="D177">
        <v>243.3</v>
      </c>
      <c r="E177">
        <v>267</v>
      </c>
      <c r="F177">
        <v>234.2</v>
      </c>
      <c r="G177">
        <v>245.15</v>
      </c>
      <c r="H177">
        <v>3289425</v>
      </c>
      <c r="I177">
        <v>637</v>
      </c>
      <c r="J177">
        <v>234</v>
      </c>
      <c r="K177">
        <v>0</v>
      </c>
      <c r="L177" t="s">
        <v>424</v>
      </c>
    </row>
    <row r="178" spans="1:12" x14ac:dyDescent="0.25">
      <c r="A178">
        <v>176</v>
      </c>
      <c r="B178" t="s">
        <v>425</v>
      </c>
      <c r="C178" s="2">
        <v>43914</v>
      </c>
      <c r="D178">
        <v>25.7</v>
      </c>
      <c r="E178">
        <v>25.7</v>
      </c>
      <c r="F178">
        <v>24.45</v>
      </c>
      <c r="G178">
        <v>24.6</v>
      </c>
      <c r="H178">
        <v>9523</v>
      </c>
      <c r="I178">
        <v>192</v>
      </c>
      <c r="J178">
        <v>24</v>
      </c>
      <c r="K178">
        <v>0</v>
      </c>
      <c r="L178" t="s">
        <v>426</v>
      </c>
    </row>
    <row r="179" spans="1:12" x14ac:dyDescent="0.25">
      <c r="A179">
        <v>177</v>
      </c>
      <c r="B179" t="s">
        <v>427</v>
      </c>
      <c r="C179" s="2">
        <v>43914</v>
      </c>
      <c r="D179">
        <v>4851</v>
      </c>
      <c r="E179">
        <v>5198.3500000000004</v>
      </c>
      <c r="F179">
        <v>4500</v>
      </c>
      <c r="G179">
        <v>4851.6000000000004</v>
      </c>
      <c r="H179">
        <v>3642</v>
      </c>
      <c r="I179">
        <v>8155</v>
      </c>
      <c r="J179">
        <v>3325</v>
      </c>
      <c r="K179">
        <v>0</v>
      </c>
      <c r="L179" t="s">
        <v>428</v>
      </c>
    </row>
    <row r="180" spans="1:12" x14ac:dyDescent="0.25">
      <c r="A180">
        <v>178</v>
      </c>
      <c r="B180" t="s">
        <v>429</v>
      </c>
      <c r="C180" s="2">
        <v>43914</v>
      </c>
      <c r="D180">
        <v>11.5</v>
      </c>
      <c r="E180">
        <v>12.7</v>
      </c>
      <c r="F180">
        <v>10.6</v>
      </c>
      <c r="G180">
        <v>11.95</v>
      </c>
      <c r="H180">
        <v>15893</v>
      </c>
      <c r="I180">
        <v>86</v>
      </c>
      <c r="J180">
        <v>11</v>
      </c>
      <c r="K180">
        <v>0</v>
      </c>
      <c r="L180" t="s">
        <v>430</v>
      </c>
    </row>
    <row r="181" spans="1:12" x14ac:dyDescent="0.25">
      <c r="A181">
        <v>179</v>
      </c>
      <c r="B181" t="s">
        <v>431</v>
      </c>
      <c r="C181" s="2">
        <v>43914</v>
      </c>
      <c r="D181">
        <v>410.9</v>
      </c>
      <c r="E181">
        <v>437.85</v>
      </c>
      <c r="F181">
        <v>400.15</v>
      </c>
      <c r="G181">
        <v>404.05</v>
      </c>
      <c r="H181">
        <v>12716346</v>
      </c>
      <c r="I181">
        <v>569</v>
      </c>
      <c r="J181">
        <v>277</v>
      </c>
      <c r="K181">
        <v>0</v>
      </c>
      <c r="L181" t="s">
        <v>432</v>
      </c>
    </row>
    <row r="182" spans="1:12" x14ac:dyDescent="0.25">
      <c r="A182">
        <v>180</v>
      </c>
      <c r="B182" t="s">
        <v>433</v>
      </c>
      <c r="C182" s="2">
        <v>43914</v>
      </c>
      <c r="D182">
        <v>21</v>
      </c>
      <c r="E182">
        <v>21.25</v>
      </c>
      <c r="F182">
        <v>19.5</v>
      </c>
      <c r="G182">
        <v>20</v>
      </c>
      <c r="H182">
        <v>20665598</v>
      </c>
      <c r="I182">
        <v>79</v>
      </c>
      <c r="J182">
        <v>18</v>
      </c>
      <c r="K182">
        <v>0</v>
      </c>
      <c r="L182" t="s">
        <v>433</v>
      </c>
    </row>
    <row r="183" spans="1:12" x14ac:dyDescent="0.25">
      <c r="A183">
        <v>181</v>
      </c>
      <c r="B183" t="s">
        <v>436</v>
      </c>
      <c r="C183" s="2">
        <v>43914</v>
      </c>
      <c r="D183">
        <v>83</v>
      </c>
      <c r="E183">
        <v>84.3</v>
      </c>
      <c r="F183">
        <v>82.05</v>
      </c>
      <c r="G183">
        <v>82.05</v>
      </c>
      <c r="H183">
        <v>919</v>
      </c>
      <c r="I183">
        <v>355</v>
      </c>
      <c r="J183">
        <v>82</v>
      </c>
      <c r="K183">
        <v>0</v>
      </c>
      <c r="L183" t="s">
        <v>437</v>
      </c>
    </row>
    <row r="184" spans="1:12" x14ac:dyDescent="0.25">
      <c r="A184">
        <v>182</v>
      </c>
      <c r="B184" t="s">
        <v>440</v>
      </c>
      <c r="C184" s="2">
        <v>43914</v>
      </c>
      <c r="D184">
        <v>7.2</v>
      </c>
      <c r="E184">
        <v>7.2</v>
      </c>
      <c r="F184">
        <v>6.6</v>
      </c>
      <c r="G184">
        <v>6.6</v>
      </c>
      <c r="H184">
        <v>39563</v>
      </c>
      <c r="I184">
        <v>21</v>
      </c>
      <c r="J184">
        <v>7</v>
      </c>
      <c r="K184">
        <v>0</v>
      </c>
      <c r="L184" t="s">
        <v>441</v>
      </c>
    </row>
    <row r="185" spans="1:12" x14ac:dyDescent="0.25">
      <c r="A185">
        <v>183</v>
      </c>
      <c r="B185" t="s">
        <v>442</v>
      </c>
      <c r="C185" s="2">
        <v>43914</v>
      </c>
      <c r="D185">
        <v>257</v>
      </c>
      <c r="E185">
        <v>274.14999999999998</v>
      </c>
      <c r="F185">
        <v>254.05</v>
      </c>
      <c r="G185">
        <v>271</v>
      </c>
      <c r="H185">
        <v>3196619</v>
      </c>
      <c r="I185">
        <v>346</v>
      </c>
      <c r="J185">
        <v>211</v>
      </c>
      <c r="K185">
        <v>0</v>
      </c>
      <c r="L185" t="s">
        <v>443</v>
      </c>
    </row>
    <row r="186" spans="1:12" x14ac:dyDescent="0.25">
      <c r="A186">
        <v>184</v>
      </c>
      <c r="B186" t="s">
        <v>444</v>
      </c>
      <c r="C186" s="2">
        <v>43914</v>
      </c>
      <c r="D186">
        <v>7</v>
      </c>
      <c r="E186">
        <v>7</v>
      </c>
      <c r="F186">
        <v>6.45</v>
      </c>
      <c r="G186">
        <v>6.8</v>
      </c>
      <c r="H186">
        <v>5081</v>
      </c>
      <c r="I186">
        <v>23</v>
      </c>
      <c r="J186">
        <v>4</v>
      </c>
      <c r="K186">
        <v>0</v>
      </c>
      <c r="L186" t="s">
        <v>445</v>
      </c>
    </row>
    <row r="187" spans="1:12" x14ac:dyDescent="0.25">
      <c r="A187">
        <v>185</v>
      </c>
      <c r="B187" t="s">
        <v>446</v>
      </c>
      <c r="C187" s="2">
        <v>43914</v>
      </c>
      <c r="D187">
        <v>25.9</v>
      </c>
      <c r="E187">
        <v>27.7</v>
      </c>
      <c r="F187">
        <v>24.9</v>
      </c>
      <c r="G187">
        <v>25.65</v>
      </c>
      <c r="H187">
        <v>48243</v>
      </c>
      <c r="I187">
        <v>229</v>
      </c>
      <c r="J187">
        <v>25</v>
      </c>
      <c r="K187">
        <v>0</v>
      </c>
      <c r="L187" t="s">
        <v>447</v>
      </c>
    </row>
    <row r="188" spans="1:12" x14ac:dyDescent="0.25">
      <c r="A188">
        <v>186</v>
      </c>
      <c r="B188" t="s">
        <v>448</v>
      </c>
      <c r="C188" s="2">
        <v>43914</v>
      </c>
      <c r="D188">
        <v>436</v>
      </c>
      <c r="E188">
        <v>439</v>
      </c>
      <c r="F188">
        <v>392</v>
      </c>
      <c r="G188">
        <v>406.3</v>
      </c>
      <c r="H188">
        <v>46946</v>
      </c>
      <c r="I188">
        <v>807</v>
      </c>
      <c r="J188">
        <v>392</v>
      </c>
      <c r="K188">
        <v>0</v>
      </c>
      <c r="L188" t="s">
        <v>449</v>
      </c>
    </row>
    <row r="189" spans="1:12" x14ac:dyDescent="0.25">
      <c r="A189">
        <v>187</v>
      </c>
      <c r="B189" t="s">
        <v>450</v>
      </c>
      <c r="C189" s="2">
        <v>43914</v>
      </c>
      <c r="D189">
        <v>17.100000000000001</v>
      </c>
      <c r="E189">
        <v>18.899999999999999</v>
      </c>
      <c r="F189">
        <v>16.2</v>
      </c>
      <c r="G189">
        <v>17.899999999999999</v>
      </c>
      <c r="H189">
        <v>101540</v>
      </c>
      <c r="I189">
        <v>67</v>
      </c>
      <c r="J189">
        <v>16</v>
      </c>
      <c r="K189">
        <v>0</v>
      </c>
      <c r="L189" t="s">
        <v>451</v>
      </c>
    </row>
    <row r="190" spans="1:12" x14ac:dyDescent="0.25">
      <c r="A190">
        <v>188</v>
      </c>
      <c r="B190" t="s">
        <v>458</v>
      </c>
      <c r="C190" s="2">
        <v>43914</v>
      </c>
      <c r="D190">
        <v>99.5</v>
      </c>
      <c r="E190">
        <v>99.9</v>
      </c>
      <c r="F190">
        <v>94</v>
      </c>
      <c r="G190">
        <v>95.7</v>
      </c>
      <c r="H190">
        <v>124080</v>
      </c>
      <c r="I190">
        <v>186</v>
      </c>
      <c r="J190">
        <v>74</v>
      </c>
      <c r="K190">
        <v>0</v>
      </c>
      <c r="L190" t="s">
        <v>459</v>
      </c>
    </row>
    <row r="191" spans="1:12" x14ac:dyDescent="0.25">
      <c r="A191">
        <v>189</v>
      </c>
      <c r="B191" t="s">
        <v>462</v>
      </c>
      <c r="C191" s="2">
        <v>43914</v>
      </c>
      <c r="D191">
        <v>31.5</v>
      </c>
      <c r="E191">
        <v>34.65</v>
      </c>
      <c r="F191">
        <v>28.35</v>
      </c>
      <c r="G191">
        <v>33.15</v>
      </c>
      <c r="H191">
        <v>47212</v>
      </c>
      <c r="I191">
        <v>149</v>
      </c>
      <c r="J191">
        <v>27</v>
      </c>
      <c r="K191">
        <v>0</v>
      </c>
      <c r="L191" t="s">
        <v>463</v>
      </c>
    </row>
    <row r="192" spans="1:12" x14ac:dyDescent="0.25">
      <c r="A192">
        <v>190</v>
      </c>
      <c r="B192" t="s">
        <v>468</v>
      </c>
      <c r="C192" s="2">
        <v>43914</v>
      </c>
      <c r="D192">
        <v>2098.25</v>
      </c>
      <c r="E192">
        <v>2172.4499999999998</v>
      </c>
      <c r="F192">
        <v>1822.35</v>
      </c>
      <c r="G192">
        <v>2000.85</v>
      </c>
      <c r="H192">
        <v>35976</v>
      </c>
      <c r="I192">
        <v>3700</v>
      </c>
      <c r="J192">
        <v>1822</v>
      </c>
      <c r="K192">
        <v>0</v>
      </c>
      <c r="L192" t="s">
        <v>469</v>
      </c>
    </row>
    <row r="193" spans="1:12" x14ac:dyDescent="0.25">
      <c r="A193">
        <v>191</v>
      </c>
      <c r="B193" t="s">
        <v>470</v>
      </c>
      <c r="C193" s="2">
        <v>43914</v>
      </c>
      <c r="D193">
        <v>408.9</v>
      </c>
      <c r="E193">
        <v>519.85</v>
      </c>
      <c r="F193">
        <v>408.9</v>
      </c>
      <c r="G193">
        <v>500.85</v>
      </c>
      <c r="H193">
        <v>75115</v>
      </c>
      <c r="I193">
        <v>888</v>
      </c>
      <c r="J193">
        <v>409</v>
      </c>
      <c r="K193">
        <v>0</v>
      </c>
      <c r="L193" t="s">
        <v>471</v>
      </c>
    </row>
    <row r="194" spans="1:12" x14ac:dyDescent="0.25">
      <c r="A194">
        <v>192</v>
      </c>
      <c r="B194" t="s">
        <v>472</v>
      </c>
      <c r="C194" s="2">
        <v>43914</v>
      </c>
      <c r="D194">
        <v>42.5</v>
      </c>
      <c r="E194">
        <v>42.5</v>
      </c>
      <c r="F194">
        <v>34</v>
      </c>
      <c r="G194">
        <v>37.35</v>
      </c>
      <c r="H194">
        <v>498206</v>
      </c>
      <c r="I194">
        <v>139</v>
      </c>
      <c r="J194">
        <v>34</v>
      </c>
      <c r="K194">
        <v>0</v>
      </c>
      <c r="L194" t="s">
        <v>473</v>
      </c>
    </row>
    <row r="195" spans="1:12" x14ac:dyDescent="0.25">
      <c r="A195">
        <v>193</v>
      </c>
      <c r="B195" t="s">
        <v>474</v>
      </c>
      <c r="C195" s="2">
        <v>43914</v>
      </c>
      <c r="D195">
        <v>40</v>
      </c>
      <c r="E195">
        <v>41.7</v>
      </c>
      <c r="F195">
        <v>36</v>
      </c>
      <c r="G195">
        <v>37.4</v>
      </c>
      <c r="H195">
        <v>920273</v>
      </c>
      <c r="I195">
        <v>159</v>
      </c>
      <c r="J195">
        <v>36</v>
      </c>
      <c r="K195">
        <v>0</v>
      </c>
      <c r="L195" t="s">
        <v>475</v>
      </c>
    </row>
    <row r="196" spans="1:12" x14ac:dyDescent="0.25">
      <c r="A196">
        <v>194</v>
      </c>
      <c r="B196" t="s">
        <v>478</v>
      </c>
      <c r="C196" s="2">
        <v>43914</v>
      </c>
      <c r="D196">
        <v>38</v>
      </c>
      <c r="E196">
        <v>38</v>
      </c>
      <c r="F196">
        <v>28.3</v>
      </c>
      <c r="G196">
        <v>29.55</v>
      </c>
      <c r="H196">
        <v>226471</v>
      </c>
      <c r="I196">
        <v>295</v>
      </c>
      <c r="J196">
        <v>28</v>
      </c>
      <c r="K196">
        <v>0</v>
      </c>
      <c r="L196" t="s">
        <v>479</v>
      </c>
    </row>
    <row r="197" spans="1:12" x14ac:dyDescent="0.25">
      <c r="A197">
        <v>195</v>
      </c>
      <c r="B197" t="s">
        <v>480</v>
      </c>
      <c r="C197" s="2">
        <v>43914</v>
      </c>
      <c r="D197">
        <v>8327.75</v>
      </c>
      <c r="E197">
        <v>9014.9</v>
      </c>
      <c r="F197">
        <v>7850</v>
      </c>
      <c r="G197">
        <v>8357.4500000000007</v>
      </c>
      <c r="H197">
        <v>35443</v>
      </c>
      <c r="I197">
        <v>20500</v>
      </c>
      <c r="J197">
        <v>7850</v>
      </c>
      <c r="K197">
        <v>0</v>
      </c>
      <c r="L197" t="s">
        <v>481</v>
      </c>
    </row>
    <row r="198" spans="1:12" x14ac:dyDescent="0.25">
      <c r="A198">
        <v>196</v>
      </c>
      <c r="B198" t="s">
        <v>482</v>
      </c>
      <c r="C198" s="2">
        <v>43914</v>
      </c>
      <c r="D198">
        <v>277.7</v>
      </c>
      <c r="E198">
        <v>283</v>
      </c>
      <c r="F198">
        <v>252</v>
      </c>
      <c r="G198">
        <v>262.85000000000002</v>
      </c>
      <c r="H198">
        <v>9767226</v>
      </c>
      <c r="I198">
        <v>549</v>
      </c>
      <c r="J198">
        <v>239</v>
      </c>
      <c r="K198">
        <v>0</v>
      </c>
      <c r="L198" t="s">
        <v>483</v>
      </c>
    </row>
    <row r="199" spans="1:12" x14ac:dyDescent="0.25">
      <c r="A199">
        <v>197</v>
      </c>
      <c r="B199" t="s">
        <v>484</v>
      </c>
      <c r="C199" s="2">
        <v>43914</v>
      </c>
      <c r="D199">
        <v>9.9499999999999993</v>
      </c>
      <c r="E199">
        <v>9.9499999999999993</v>
      </c>
      <c r="F199">
        <v>8.4</v>
      </c>
      <c r="G199">
        <v>9.0500000000000007</v>
      </c>
      <c r="H199">
        <v>80554</v>
      </c>
      <c r="I199">
        <v>46</v>
      </c>
      <c r="J199">
        <v>8</v>
      </c>
      <c r="K199">
        <v>0</v>
      </c>
      <c r="L199" t="s">
        <v>485</v>
      </c>
    </row>
    <row r="200" spans="1:12" x14ac:dyDescent="0.25">
      <c r="A200">
        <v>198</v>
      </c>
      <c r="B200" t="s">
        <v>488</v>
      </c>
      <c r="C200" s="2">
        <v>43914</v>
      </c>
      <c r="D200">
        <v>125.5</v>
      </c>
      <c r="E200">
        <v>130</v>
      </c>
      <c r="F200">
        <v>112.15</v>
      </c>
      <c r="G200">
        <v>119.65</v>
      </c>
      <c r="H200">
        <v>72792</v>
      </c>
      <c r="I200">
        <v>255</v>
      </c>
      <c r="J200">
        <v>104</v>
      </c>
      <c r="K200">
        <v>0</v>
      </c>
      <c r="L200" t="s">
        <v>489</v>
      </c>
    </row>
    <row r="201" spans="1:12" x14ac:dyDescent="0.25">
      <c r="A201">
        <v>199</v>
      </c>
      <c r="B201" t="s">
        <v>490</v>
      </c>
      <c r="C201" s="2">
        <v>43914</v>
      </c>
      <c r="D201">
        <v>2117</v>
      </c>
      <c r="E201">
        <v>2450</v>
      </c>
      <c r="F201">
        <v>2111.9</v>
      </c>
      <c r="G201">
        <v>2364.6999999999998</v>
      </c>
      <c r="H201">
        <v>929170</v>
      </c>
      <c r="I201">
        <v>3584</v>
      </c>
      <c r="J201">
        <v>2100</v>
      </c>
      <c r="K201">
        <v>0</v>
      </c>
      <c r="L201" t="s">
        <v>491</v>
      </c>
    </row>
    <row r="202" spans="1:12" x14ac:dyDescent="0.25">
      <c r="A202">
        <v>200</v>
      </c>
      <c r="B202" t="s">
        <v>492</v>
      </c>
      <c r="C202" s="2">
        <v>43914</v>
      </c>
      <c r="D202">
        <v>36.35</v>
      </c>
      <c r="E202">
        <v>36.35</v>
      </c>
      <c r="F202">
        <v>27.5</v>
      </c>
      <c r="G202">
        <v>32.6</v>
      </c>
      <c r="H202">
        <v>4242</v>
      </c>
      <c r="I202">
        <v>154</v>
      </c>
      <c r="J202">
        <v>27</v>
      </c>
      <c r="K202">
        <v>0</v>
      </c>
      <c r="L202" t="s">
        <v>493</v>
      </c>
    </row>
    <row r="203" spans="1:12" x14ac:dyDescent="0.25">
      <c r="A203">
        <v>201</v>
      </c>
      <c r="B203" t="s">
        <v>494</v>
      </c>
      <c r="C203" s="2">
        <v>43914</v>
      </c>
      <c r="D203">
        <v>17</v>
      </c>
      <c r="E203">
        <v>18</v>
      </c>
      <c r="F203">
        <v>15.65</v>
      </c>
      <c r="G203">
        <v>15.65</v>
      </c>
      <c r="H203">
        <v>53318</v>
      </c>
      <c r="I203">
        <v>73</v>
      </c>
      <c r="J203">
        <v>16</v>
      </c>
      <c r="K203">
        <v>0</v>
      </c>
      <c r="L203" t="s">
        <v>495</v>
      </c>
    </row>
    <row r="204" spans="1:12" x14ac:dyDescent="0.25">
      <c r="A204">
        <v>202</v>
      </c>
      <c r="B204" t="s">
        <v>496</v>
      </c>
      <c r="C204" s="2">
        <v>43914</v>
      </c>
      <c r="D204">
        <v>284.85000000000002</v>
      </c>
      <c r="E204">
        <v>296.95</v>
      </c>
      <c r="F204">
        <v>275</v>
      </c>
      <c r="G204">
        <v>283.64999999999998</v>
      </c>
      <c r="H204">
        <v>149322</v>
      </c>
      <c r="I204">
        <v>689</v>
      </c>
      <c r="J204">
        <v>275</v>
      </c>
      <c r="K204">
        <v>0</v>
      </c>
      <c r="L204" t="s">
        <v>497</v>
      </c>
    </row>
    <row r="205" spans="1:12" x14ac:dyDescent="0.25">
      <c r="A205">
        <v>203</v>
      </c>
      <c r="B205" t="s">
        <v>500</v>
      </c>
      <c r="C205" s="2">
        <v>43914</v>
      </c>
      <c r="D205">
        <v>78.709999999999994</v>
      </c>
      <c r="E205">
        <v>78.709999999999994</v>
      </c>
      <c r="F205">
        <v>78.709999999999994</v>
      </c>
      <c r="G205">
        <v>78.709999999999994</v>
      </c>
      <c r="H205">
        <v>1600</v>
      </c>
      <c r="I205">
        <v>101</v>
      </c>
      <c r="J205">
        <v>73</v>
      </c>
      <c r="K205">
        <v>0</v>
      </c>
      <c r="L205" t="s">
        <v>501</v>
      </c>
    </row>
    <row r="206" spans="1:12" x14ac:dyDescent="0.25">
      <c r="A206">
        <v>204</v>
      </c>
      <c r="B206" t="s">
        <v>502</v>
      </c>
      <c r="C206" s="2">
        <v>43914</v>
      </c>
      <c r="D206">
        <v>20.65</v>
      </c>
      <c r="E206">
        <v>20.65</v>
      </c>
      <c r="F206">
        <v>18.75</v>
      </c>
      <c r="G206">
        <v>19.2</v>
      </c>
      <c r="H206">
        <v>3476</v>
      </c>
      <c r="I206">
        <v>55</v>
      </c>
      <c r="J206">
        <v>19</v>
      </c>
      <c r="K206">
        <v>0</v>
      </c>
      <c r="L206" t="s">
        <v>503</v>
      </c>
    </row>
    <row r="207" spans="1:12" x14ac:dyDescent="0.25">
      <c r="A207">
        <v>205</v>
      </c>
      <c r="B207" t="s">
        <v>504</v>
      </c>
      <c r="C207" s="2">
        <v>43914</v>
      </c>
      <c r="D207">
        <v>51.9</v>
      </c>
      <c r="E207">
        <v>55</v>
      </c>
      <c r="F207">
        <v>46.7</v>
      </c>
      <c r="G207">
        <v>54.15</v>
      </c>
      <c r="H207">
        <v>467525</v>
      </c>
      <c r="I207">
        <v>233</v>
      </c>
      <c r="J207">
        <v>47</v>
      </c>
      <c r="K207">
        <v>0</v>
      </c>
      <c r="L207" t="s">
        <v>504</v>
      </c>
    </row>
    <row r="208" spans="1:12" x14ac:dyDescent="0.25">
      <c r="A208">
        <v>206</v>
      </c>
      <c r="B208" t="s">
        <v>507</v>
      </c>
      <c r="C208" s="2">
        <v>43914</v>
      </c>
      <c r="D208">
        <v>102.15</v>
      </c>
      <c r="E208">
        <v>102.15</v>
      </c>
      <c r="F208">
        <v>84</v>
      </c>
      <c r="G208">
        <v>88.4</v>
      </c>
      <c r="H208">
        <v>31709</v>
      </c>
      <c r="I208">
        <v>327</v>
      </c>
      <c r="J208">
        <v>84</v>
      </c>
      <c r="K208">
        <v>0</v>
      </c>
      <c r="L208" t="s">
        <v>508</v>
      </c>
    </row>
    <row r="209" spans="1:12" x14ac:dyDescent="0.25">
      <c r="A209">
        <v>207</v>
      </c>
      <c r="B209" t="s">
        <v>509</v>
      </c>
      <c r="C209" s="2">
        <v>43914</v>
      </c>
      <c r="D209">
        <v>8.25</v>
      </c>
      <c r="E209">
        <v>8.65</v>
      </c>
      <c r="F209">
        <v>8.25</v>
      </c>
      <c r="G209">
        <v>8.3000000000000007</v>
      </c>
      <c r="H209">
        <v>715</v>
      </c>
      <c r="I209">
        <v>22</v>
      </c>
      <c r="J209">
        <v>8</v>
      </c>
      <c r="K209">
        <v>0</v>
      </c>
      <c r="L209" t="s">
        <v>510</v>
      </c>
    </row>
    <row r="210" spans="1:12" x14ac:dyDescent="0.25">
      <c r="A210">
        <v>208</v>
      </c>
      <c r="B210" t="s">
        <v>511</v>
      </c>
      <c r="C210" s="2">
        <v>43914</v>
      </c>
      <c r="D210">
        <v>8.15</v>
      </c>
      <c r="E210">
        <v>9.1999999999999993</v>
      </c>
      <c r="F210">
        <v>7.7</v>
      </c>
      <c r="G210">
        <v>8</v>
      </c>
      <c r="H210">
        <v>21674</v>
      </c>
      <c r="I210">
        <v>92</v>
      </c>
      <c r="J210">
        <v>8</v>
      </c>
      <c r="K210">
        <v>0</v>
      </c>
      <c r="L210" t="s">
        <v>512</v>
      </c>
    </row>
    <row r="211" spans="1:12" x14ac:dyDescent="0.25">
      <c r="A211">
        <v>209</v>
      </c>
      <c r="B211" t="s">
        <v>513</v>
      </c>
      <c r="C211" s="2">
        <v>43914</v>
      </c>
      <c r="D211">
        <v>297</v>
      </c>
      <c r="E211">
        <v>299.5</v>
      </c>
      <c r="F211">
        <v>273.3</v>
      </c>
      <c r="G211">
        <v>278.45</v>
      </c>
      <c r="H211">
        <v>2614095</v>
      </c>
      <c r="I211">
        <v>404</v>
      </c>
      <c r="J211">
        <v>202</v>
      </c>
      <c r="K211">
        <v>0</v>
      </c>
      <c r="L211" t="s">
        <v>514</v>
      </c>
    </row>
    <row r="212" spans="1:12" x14ac:dyDescent="0.25">
      <c r="A212">
        <v>210</v>
      </c>
      <c r="B212" t="s">
        <v>515</v>
      </c>
      <c r="C212" s="2">
        <v>43914</v>
      </c>
      <c r="D212">
        <v>7.4</v>
      </c>
      <c r="E212">
        <v>7.9</v>
      </c>
      <c r="F212">
        <v>7.25</v>
      </c>
      <c r="G212">
        <v>7.35</v>
      </c>
      <c r="H212">
        <v>17279</v>
      </c>
      <c r="I212">
        <v>42</v>
      </c>
      <c r="J212">
        <v>7</v>
      </c>
      <c r="K212">
        <v>0</v>
      </c>
      <c r="L212" t="s">
        <v>516</v>
      </c>
    </row>
    <row r="213" spans="1:12" x14ac:dyDescent="0.25">
      <c r="A213">
        <v>211</v>
      </c>
      <c r="B213" t="s">
        <v>517</v>
      </c>
      <c r="C213" s="2">
        <v>43914</v>
      </c>
      <c r="D213">
        <v>35.25</v>
      </c>
      <c r="E213">
        <v>38.5</v>
      </c>
      <c r="F213">
        <v>35.25</v>
      </c>
      <c r="G213">
        <v>35.25</v>
      </c>
      <c r="H213">
        <v>45366</v>
      </c>
      <c r="I213">
        <v>90</v>
      </c>
      <c r="J213">
        <v>35</v>
      </c>
      <c r="K213">
        <v>0</v>
      </c>
      <c r="L213" t="s">
        <v>518</v>
      </c>
    </row>
    <row r="214" spans="1:12" x14ac:dyDescent="0.25">
      <c r="A214">
        <v>212</v>
      </c>
      <c r="B214" t="s">
        <v>521</v>
      </c>
      <c r="C214" s="2">
        <v>43914</v>
      </c>
      <c r="D214">
        <v>79.25</v>
      </c>
      <c r="E214">
        <v>83</v>
      </c>
      <c r="F214">
        <v>73.650000000000006</v>
      </c>
      <c r="G214">
        <v>80.400000000000006</v>
      </c>
      <c r="H214">
        <v>11485068</v>
      </c>
      <c r="I214">
        <v>302</v>
      </c>
      <c r="J214">
        <v>74</v>
      </c>
      <c r="K214">
        <v>0</v>
      </c>
      <c r="L214" t="s">
        <v>522</v>
      </c>
    </row>
    <row r="215" spans="1:12" x14ac:dyDescent="0.25">
      <c r="A215">
        <v>213</v>
      </c>
      <c r="B215" t="s">
        <v>525</v>
      </c>
      <c r="C215" s="2">
        <v>43914</v>
      </c>
      <c r="D215">
        <v>290.7</v>
      </c>
      <c r="E215">
        <v>304.39999999999998</v>
      </c>
      <c r="F215">
        <v>264.10000000000002</v>
      </c>
      <c r="G215">
        <v>288.95</v>
      </c>
      <c r="H215">
        <v>345082</v>
      </c>
      <c r="I215">
        <v>519</v>
      </c>
      <c r="J215">
        <v>217</v>
      </c>
      <c r="K215">
        <v>0</v>
      </c>
      <c r="L215" t="s">
        <v>526</v>
      </c>
    </row>
    <row r="216" spans="1:12" x14ac:dyDescent="0.25">
      <c r="A216">
        <v>214</v>
      </c>
      <c r="B216" t="s">
        <v>527</v>
      </c>
      <c r="C216" s="2">
        <v>43914</v>
      </c>
      <c r="D216">
        <v>229.2</v>
      </c>
      <c r="E216">
        <v>230</v>
      </c>
      <c r="F216">
        <v>217.25</v>
      </c>
      <c r="G216">
        <v>219.4</v>
      </c>
      <c r="H216">
        <v>29563</v>
      </c>
      <c r="I216">
        <v>358</v>
      </c>
      <c r="J216">
        <v>121</v>
      </c>
      <c r="K216">
        <v>0</v>
      </c>
      <c r="L216" t="s">
        <v>528</v>
      </c>
    </row>
    <row r="217" spans="1:12" x14ac:dyDescent="0.25">
      <c r="A217">
        <v>215</v>
      </c>
      <c r="B217" t="s">
        <v>529</v>
      </c>
      <c r="C217" s="2">
        <v>43914</v>
      </c>
      <c r="D217">
        <v>83</v>
      </c>
      <c r="E217">
        <v>85.95</v>
      </c>
      <c r="F217">
        <v>73.099999999999994</v>
      </c>
      <c r="G217">
        <v>75.900000000000006</v>
      </c>
      <c r="H217">
        <v>97669</v>
      </c>
      <c r="I217">
        <v>284</v>
      </c>
      <c r="J217">
        <v>73</v>
      </c>
      <c r="K217">
        <v>0</v>
      </c>
      <c r="L217" t="s">
        <v>530</v>
      </c>
    </row>
    <row r="218" spans="1:12" x14ac:dyDescent="0.25">
      <c r="A218">
        <v>216</v>
      </c>
      <c r="B218" t="s">
        <v>531</v>
      </c>
      <c r="C218" s="2">
        <v>43914</v>
      </c>
      <c r="D218">
        <v>212</v>
      </c>
      <c r="E218">
        <v>220.15</v>
      </c>
      <c r="F218">
        <v>176.2</v>
      </c>
      <c r="G218">
        <v>193.05</v>
      </c>
      <c r="H218">
        <v>84005</v>
      </c>
      <c r="I218">
        <v>490</v>
      </c>
      <c r="J218">
        <v>176</v>
      </c>
      <c r="K218">
        <v>0</v>
      </c>
      <c r="L218" t="s">
        <v>532</v>
      </c>
    </row>
    <row r="219" spans="1:12" x14ac:dyDescent="0.25">
      <c r="A219">
        <v>217</v>
      </c>
      <c r="B219" t="s">
        <v>533</v>
      </c>
      <c r="C219" s="2">
        <v>43914</v>
      </c>
      <c r="D219">
        <v>53</v>
      </c>
      <c r="E219">
        <v>54.95</v>
      </c>
      <c r="F219">
        <v>53</v>
      </c>
      <c r="G219">
        <v>53.25</v>
      </c>
      <c r="H219">
        <v>349</v>
      </c>
      <c r="I219">
        <v>329</v>
      </c>
      <c r="J219">
        <v>46</v>
      </c>
      <c r="K219">
        <v>0</v>
      </c>
      <c r="L219" t="s">
        <v>534</v>
      </c>
    </row>
    <row r="220" spans="1:12" x14ac:dyDescent="0.25">
      <c r="A220">
        <v>218</v>
      </c>
      <c r="B220" t="s">
        <v>535</v>
      </c>
      <c r="C220" s="2">
        <v>43914</v>
      </c>
      <c r="D220">
        <v>220</v>
      </c>
      <c r="E220">
        <v>220</v>
      </c>
      <c r="F220">
        <v>179.55</v>
      </c>
      <c r="G220">
        <v>188.05</v>
      </c>
      <c r="H220">
        <v>42816</v>
      </c>
      <c r="I220">
        <v>419</v>
      </c>
      <c r="J220">
        <v>179</v>
      </c>
      <c r="K220">
        <v>0</v>
      </c>
      <c r="L220" t="s">
        <v>536</v>
      </c>
    </row>
    <row r="221" spans="1:12" x14ac:dyDescent="0.25">
      <c r="A221">
        <v>219</v>
      </c>
      <c r="B221" t="s">
        <v>537</v>
      </c>
      <c r="C221" s="2">
        <v>43914</v>
      </c>
      <c r="D221">
        <v>105</v>
      </c>
      <c r="E221">
        <v>113.9</v>
      </c>
      <c r="F221">
        <v>101</v>
      </c>
      <c r="G221">
        <v>112.15</v>
      </c>
      <c r="H221">
        <v>24897</v>
      </c>
      <c r="I221">
        <v>159</v>
      </c>
      <c r="J221">
        <v>48</v>
      </c>
      <c r="K221">
        <v>0</v>
      </c>
      <c r="L221" t="s">
        <v>538</v>
      </c>
    </row>
    <row r="222" spans="1:12" x14ac:dyDescent="0.25">
      <c r="A222">
        <v>220</v>
      </c>
      <c r="B222" t="s">
        <v>539</v>
      </c>
      <c r="C222" s="2">
        <v>43914</v>
      </c>
      <c r="D222">
        <v>275</v>
      </c>
      <c r="E222">
        <v>289</v>
      </c>
      <c r="F222">
        <v>238</v>
      </c>
      <c r="G222">
        <v>271.45</v>
      </c>
      <c r="H222">
        <v>161119</v>
      </c>
      <c r="I222">
        <v>1208</v>
      </c>
      <c r="J222">
        <v>238</v>
      </c>
      <c r="K222">
        <v>0</v>
      </c>
      <c r="L222" t="s">
        <v>540</v>
      </c>
    </row>
    <row r="223" spans="1:12" x14ac:dyDescent="0.25">
      <c r="A223">
        <v>221</v>
      </c>
      <c r="B223" t="s">
        <v>543</v>
      </c>
      <c r="C223" s="2">
        <v>43914</v>
      </c>
      <c r="D223">
        <v>95.95</v>
      </c>
      <c r="E223">
        <v>105.8</v>
      </c>
      <c r="F223">
        <v>89.55</v>
      </c>
      <c r="G223">
        <v>90.1</v>
      </c>
      <c r="H223">
        <v>3940410</v>
      </c>
      <c r="I223">
        <v>173</v>
      </c>
      <c r="J223">
        <v>90</v>
      </c>
      <c r="K223">
        <v>0</v>
      </c>
      <c r="L223" t="s">
        <v>544</v>
      </c>
    </row>
    <row r="224" spans="1:12" x14ac:dyDescent="0.25">
      <c r="A224">
        <v>222</v>
      </c>
      <c r="B224" t="s">
        <v>549</v>
      </c>
      <c r="C224" s="2">
        <v>43914</v>
      </c>
      <c r="D224">
        <v>163.4</v>
      </c>
      <c r="E224">
        <v>177.95</v>
      </c>
      <c r="F224">
        <v>137</v>
      </c>
      <c r="G224">
        <v>150.5</v>
      </c>
      <c r="H224">
        <v>131065</v>
      </c>
      <c r="I224">
        <v>307</v>
      </c>
      <c r="J224">
        <v>137</v>
      </c>
      <c r="K224">
        <v>0</v>
      </c>
      <c r="L224" t="s">
        <v>550</v>
      </c>
    </row>
    <row r="225" spans="1:12" x14ac:dyDescent="0.25">
      <c r="A225">
        <v>223</v>
      </c>
      <c r="B225" t="s">
        <v>551</v>
      </c>
      <c r="C225" s="2">
        <v>43914</v>
      </c>
      <c r="D225">
        <v>192</v>
      </c>
      <c r="E225">
        <v>198.05</v>
      </c>
      <c r="F225">
        <v>182</v>
      </c>
      <c r="G225">
        <v>190.6</v>
      </c>
      <c r="H225">
        <v>289453</v>
      </c>
      <c r="I225">
        <v>302</v>
      </c>
      <c r="J225">
        <v>180</v>
      </c>
      <c r="K225">
        <v>0</v>
      </c>
      <c r="L225" t="s">
        <v>552</v>
      </c>
    </row>
    <row r="226" spans="1:12" x14ac:dyDescent="0.25">
      <c r="A226">
        <v>224</v>
      </c>
      <c r="B226" t="s">
        <v>553</v>
      </c>
      <c r="C226" s="2">
        <v>43914</v>
      </c>
      <c r="D226">
        <v>650</v>
      </c>
      <c r="E226">
        <v>660.05</v>
      </c>
      <c r="F226">
        <v>600</v>
      </c>
      <c r="G226">
        <v>621.29999999999995</v>
      </c>
      <c r="H226">
        <v>39221</v>
      </c>
      <c r="I226">
        <v>1373</v>
      </c>
      <c r="J226">
        <v>600</v>
      </c>
      <c r="K226">
        <v>0</v>
      </c>
      <c r="L226" t="s">
        <v>554</v>
      </c>
    </row>
    <row r="227" spans="1:12" x14ac:dyDescent="0.25">
      <c r="A227">
        <v>225</v>
      </c>
      <c r="B227" t="s">
        <v>555</v>
      </c>
      <c r="C227" s="2">
        <v>43914</v>
      </c>
      <c r="D227">
        <v>8</v>
      </c>
      <c r="E227">
        <v>9.5</v>
      </c>
      <c r="F227">
        <v>6.75</v>
      </c>
      <c r="G227">
        <v>7.7</v>
      </c>
      <c r="H227">
        <v>51014</v>
      </c>
      <c r="I227">
        <v>30</v>
      </c>
      <c r="J227">
        <v>7</v>
      </c>
      <c r="K227">
        <v>0</v>
      </c>
      <c r="L227" t="s">
        <v>556</v>
      </c>
    </row>
    <row r="228" spans="1:12" x14ac:dyDescent="0.25">
      <c r="A228">
        <v>226</v>
      </c>
      <c r="B228" t="s">
        <v>559</v>
      </c>
      <c r="C228" s="2">
        <v>43914</v>
      </c>
      <c r="D228">
        <v>118</v>
      </c>
      <c r="E228">
        <v>118.7</v>
      </c>
      <c r="F228">
        <v>110.6</v>
      </c>
      <c r="G228">
        <v>112.7</v>
      </c>
      <c r="H228">
        <v>21100</v>
      </c>
      <c r="I228">
        <v>292</v>
      </c>
      <c r="J228">
        <v>111</v>
      </c>
      <c r="K228">
        <v>0</v>
      </c>
      <c r="L228" t="s">
        <v>560</v>
      </c>
    </row>
    <row r="229" spans="1:12" x14ac:dyDescent="0.25">
      <c r="A229">
        <v>227</v>
      </c>
      <c r="B229" t="s">
        <v>563</v>
      </c>
      <c r="C229" s="2">
        <v>43914</v>
      </c>
      <c r="D229">
        <v>11.65</v>
      </c>
      <c r="E229">
        <v>12.5</v>
      </c>
      <c r="F229">
        <v>10.9</v>
      </c>
      <c r="G229">
        <v>11.45</v>
      </c>
      <c r="H229">
        <v>561706</v>
      </c>
      <c r="I229">
        <v>42</v>
      </c>
      <c r="J229">
        <v>10</v>
      </c>
      <c r="K229">
        <v>0</v>
      </c>
      <c r="L229" t="s">
        <v>564</v>
      </c>
    </row>
    <row r="230" spans="1:12" x14ac:dyDescent="0.25">
      <c r="A230">
        <v>228</v>
      </c>
      <c r="B230" t="s">
        <v>565</v>
      </c>
      <c r="C230" s="2">
        <v>43914</v>
      </c>
      <c r="D230">
        <v>8.15</v>
      </c>
      <c r="E230">
        <v>8.25</v>
      </c>
      <c r="F230">
        <v>8.15</v>
      </c>
      <c r="G230">
        <v>8.15</v>
      </c>
      <c r="H230">
        <v>34355</v>
      </c>
      <c r="I230">
        <v>45</v>
      </c>
      <c r="J230">
        <v>8</v>
      </c>
      <c r="K230">
        <v>0</v>
      </c>
      <c r="L230" t="s">
        <v>566</v>
      </c>
    </row>
    <row r="231" spans="1:12" x14ac:dyDescent="0.25">
      <c r="A231">
        <v>229</v>
      </c>
      <c r="B231" t="s">
        <v>567</v>
      </c>
      <c r="C231" s="2">
        <v>43914</v>
      </c>
      <c r="D231">
        <v>200.05</v>
      </c>
      <c r="E231">
        <v>219.9</v>
      </c>
      <c r="F231">
        <v>175.4</v>
      </c>
      <c r="G231">
        <v>217.4</v>
      </c>
      <c r="H231">
        <v>7254</v>
      </c>
      <c r="I231">
        <v>576</v>
      </c>
      <c r="J231">
        <v>175</v>
      </c>
      <c r="K231">
        <v>0</v>
      </c>
      <c r="L231" t="s">
        <v>568</v>
      </c>
    </row>
    <row r="232" spans="1:12" x14ac:dyDescent="0.25">
      <c r="A232">
        <v>230</v>
      </c>
      <c r="B232" t="s">
        <v>569</v>
      </c>
      <c r="C232" s="2">
        <v>43914</v>
      </c>
      <c r="D232">
        <v>102.6</v>
      </c>
      <c r="E232">
        <v>106.5</v>
      </c>
      <c r="F232">
        <v>97.5</v>
      </c>
      <c r="G232">
        <v>103.5</v>
      </c>
      <c r="H232">
        <v>113858</v>
      </c>
      <c r="I232">
        <v>222</v>
      </c>
      <c r="J232">
        <v>95</v>
      </c>
      <c r="K232">
        <v>0</v>
      </c>
      <c r="L232" t="s">
        <v>570</v>
      </c>
    </row>
    <row r="233" spans="1:12" x14ac:dyDescent="0.25">
      <c r="A233">
        <v>231</v>
      </c>
      <c r="B233" t="s">
        <v>571</v>
      </c>
      <c r="C233" s="2">
        <v>43914</v>
      </c>
      <c r="D233">
        <v>263</v>
      </c>
      <c r="E233">
        <v>263</v>
      </c>
      <c r="F233">
        <v>221.45</v>
      </c>
      <c r="G233">
        <v>227</v>
      </c>
      <c r="H233">
        <v>2091609</v>
      </c>
      <c r="I233">
        <v>1063</v>
      </c>
      <c r="J233">
        <v>221</v>
      </c>
      <c r="K233">
        <v>0</v>
      </c>
      <c r="L233" t="s">
        <v>572</v>
      </c>
    </row>
    <row r="234" spans="1:12" x14ac:dyDescent="0.25">
      <c r="A234">
        <v>232</v>
      </c>
      <c r="B234" t="s">
        <v>573</v>
      </c>
      <c r="C234" s="2">
        <v>43914</v>
      </c>
      <c r="D234">
        <v>2219.9</v>
      </c>
      <c r="E234">
        <v>2334.6999999999998</v>
      </c>
      <c r="F234">
        <v>2192.4499999999998</v>
      </c>
      <c r="G234">
        <v>2280.3000000000002</v>
      </c>
      <c r="H234">
        <v>5960</v>
      </c>
      <c r="I234">
        <v>3195</v>
      </c>
      <c r="J234">
        <v>1986</v>
      </c>
      <c r="K234">
        <v>0</v>
      </c>
      <c r="L234" t="s">
        <v>574</v>
      </c>
    </row>
    <row r="235" spans="1:12" x14ac:dyDescent="0.25">
      <c r="A235">
        <v>233</v>
      </c>
      <c r="B235" t="s">
        <v>575</v>
      </c>
      <c r="C235" s="2">
        <v>43914</v>
      </c>
      <c r="D235">
        <v>21</v>
      </c>
      <c r="E235">
        <v>21</v>
      </c>
      <c r="F235">
        <v>20.8</v>
      </c>
      <c r="G235">
        <v>20.8</v>
      </c>
      <c r="H235">
        <v>1554</v>
      </c>
      <c r="I235">
        <v>45</v>
      </c>
      <c r="J235">
        <v>18</v>
      </c>
      <c r="K235">
        <v>0</v>
      </c>
      <c r="L235" t="s">
        <v>576</v>
      </c>
    </row>
    <row r="236" spans="1:12" x14ac:dyDescent="0.25">
      <c r="A236">
        <v>234</v>
      </c>
      <c r="B236" t="s">
        <v>577</v>
      </c>
      <c r="C236" s="2">
        <v>43914</v>
      </c>
      <c r="D236">
        <v>419.9</v>
      </c>
      <c r="E236">
        <v>436.9</v>
      </c>
      <c r="F236">
        <v>401.25</v>
      </c>
      <c r="G236">
        <v>404.2</v>
      </c>
      <c r="H236">
        <v>370558</v>
      </c>
      <c r="I236">
        <v>948</v>
      </c>
      <c r="J236">
        <v>378</v>
      </c>
      <c r="K236">
        <v>0</v>
      </c>
      <c r="L236" t="s">
        <v>578</v>
      </c>
    </row>
    <row r="237" spans="1:12" x14ac:dyDescent="0.25">
      <c r="A237">
        <v>235</v>
      </c>
      <c r="B237" t="s">
        <v>579</v>
      </c>
      <c r="C237" s="2">
        <v>43914</v>
      </c>
      <c r="D237">
        <v>170</v>
      </c>
      <c r="E237">
        <v>195.35</v>
      </c>
      <c r="F237">
        <v>155</v>
      </c>
      <c r="G237">
        <v>177.8</v>
      </c>
      <c r="H237">
        <v>223247</v>
      </c>
      <c r="I237">
        <v>230</v>
      </c>
      <c r="J237">
        <v>77</v>
      </c>
      <c r="K237">
        <v>0</v>
      </c>
      <c r="L237" t="s">
        <v>580</v>
      </c>
    </row>
    <row r="238" spans="1:12" x14ac:dyDescent="0.25">
      <c r="A238">
        <v>236</v>
      </c>
      <c r="B238" t="s">
        <v>581</v>
      </c>
      <c r="C238" s="2">
        <v>43914</v>
      </c>
      <c r="D238">
        <v>210</v>
      </c>
      <c r="E238">
        <v>210</v>
      </c>
      <c r="F238">
        <v>184.85</v>
      </c>
      <c r="G238">
        <v>200.05</v>
      </c>
      <c r="H238">
        <v>4187</v>
      </c>
      <c r="I238">
        <v>402</v>
      </c>
      <c r="J238">
        <v>185</v>
      </c>
      <c r="K238">
        <v>0</v>
      </c>
      <c r="L238" t="s">
        <v>582</v>
      </c>
    </row>
    <row r="239" spans="1:12" x14ac:dyDescent="0.25">
      <c r="A239">
        <v>237</v>
      </c>
      <c r="B239" t="s">
        <v>583</v>
      </c>
      <c r="C239" s="2">
        <v>43914</v>
      </c>
      <c r="D239">
        <v>5.6</v>
      </c>
      <c r="E239">
        <v>5.85</v>
      </c>
      <c r="F239">
        <v>5.35</v>
      </c>
      <c r="G239">
        <v>5.5</v>
      </c>
      <c r="H239">
        <v>616761</v>
      </c>
      <c r="I239">
        <v>47</v>
      </c>
      <c r="J239">
        <v>5</v>
      </c>
      <c r="K239">
        <v>0</v>
      </c>
      <c r="L239" t="s">
        <v>584</v>
      </c>
    </row>
    <row r="240" spans="1:12" x14ac:dyDescent="0.25">
      <c r="A240">
        <v>238</v>
      </c>
      <c r="B240" t="s">
        <v>585</v>
      </c>
      <c r="C240" s="2">
        <v>43914</v>
      </c>
      <c r="D240">
        <v>149</v>
      </c>
      <c r="E240">
        <v>149</v>
      </c>
      <c r="F240">
        <v>120</v>
      </c>
      <c r="G240">
        <v>142.30000000000001</v>
      </c>
      <c r="H240">
        <v>1474</v>
      </c>
      <c r="I240">
        <v>250</v>
      </c>
      <c r="J240">
        <v>120</v>
      </c>
      <c r="K240">
        <v>0</v>
      </c>
      <c r="L240" t="s">
        <v>586</v>
      </c>
    </row>
    <row r="241" spans="1:12" x14ac:dyDescent="0.25">
      <c r="A241">
        <v>239</v>
      </c>
      <c r="B241" t="s">
        <v>589</v>
      </c>
      <c r="C241" s="2">
        <v>43914</v>
      </c>
      <c r="D241">
        <v>100</v>
      </c>
      <c r="E241">
        <v>106</v>
      </c>
      <c r="F241">
        <v>95.3</v>
      </c>
      <c r="G241">
        <v>98.9</v>
      </c>
      <c r="H241">
        <v>164878</v>
      </c>
      <c r="I241">
        <v>195</v>
      </c>
      <c r="J241">
        <v>94</v>
      </c>
      <c r="K241">
        <v>0</v>
      </c>
      <c r="L241" t="s">
        <v>590</v>
      </c>
    </row>
    <row r="242" spans="1:12" x14ac:dyDescent="0.25">
      <c r="A242">
        <v>240</v>
      </c>
      <c r="B242" t="s">
        <v>591</v>
      </c>
      <c r="C242" s="2">
        <v>43914</v>
      </c>
      <c r="D242">
        <v>98.05</v>
      </c>
      <c r="E242">
        <v>109.05</v>
      </c>
      <c r="F242">
        <v>96</v>
      </c>
      <c r="G242">
        <v>100</v>
      </c>
      <c r="H242">
        <v>4756</v>
      </c>
      <c r="I242">
        <v>222</v>
      </c>
      <c r="J242">
        <v>96</v>
      </c>
      <c r="K242">
        <v>0</v>
      </c>
      <c r="L242" t="s">
        <v>592</v>
      </c>
    </row>
    <row r="243" spans="1:12" x14ac:dyDescent="0.25">
      <c r="A243">
        <v>241</v>
      </c>
      <c r="B243" t="s">
        <v>593</v>
      </c>
      <c r="C243" s="2">
        <v>43914</v>
      </c>
      <c r="D243">
        <v>56.2</v>
      </c>
      <c r="E243">
        <v>58.45</v>
      </c>
      <c r="F243">
        <v>53.1</v>
      </c>
      <c r="G243">
        <v>56.75</v>
      </c>
      <c r="H243">
        <v>137356</v>
      </c>
      <c r="I243">
        <v>301</v>
      </c>
      <c r="J243">
        <v>53</v>
      </c>
      <c r="K243">
        <v>0</v>
      </c>
      <c r="L243" t="s">
        <v>594</v>
      </c>
    </row>
    <row r="244" spans="1:12" x14ac:dyDescent="0.25">
      <c r="A244">
        <v>242</v>
      </c>
      <c r="B244" t="s">
        <v>597</v>
      </c>
      <c r="C244" s="2">
        <v>43914</v>
      </c>
      <c r="D244">
        <v>140.25</v>
      </c>
      <c r="E244">
        <v>161.6</v>
      </c>
      <c r="F244">
        <v>123.6</v>
      </c>
      <c r="G244">
        <v>143.19999999999999</v>
      </c>
      <c r="H244">
        <v>4060463</v>
      </c>
      <c r="I244">
        <v>349</v>
      </c>
      <c r="J244">
        <v>124</v>
      </c>
      <c r="K244">
        <v>0</v>
      </c>
      <c r="L244" t="s">
        <v>598</v>
      </c>
    </row>
    <row r="245" spans="1:12" x14ac:dyDescent="0.25">
      <c r="A245">
        <v>243</v>
      </c>
      <c r="B245" t="s">
        <v>595</v>
      </c>
      <c r="C245" s="2">
        <v>43914</v>
      </c>
      <c r="D245">
        <v>344.1</v>
      </c>
      <c r="E245">
        <v>375.95</v>
      </c>
      <c r="F245">
        <v>315.8</v>
      </c>
      <c r="G245">
        <v>344.75</v>
      </c>
      <c r="H245">
        <v>755082</v>
      </c>
      <c r="I245">
        <v>570</v>
      </c>
      <c r="J245">
        <v>316</v>
      </c>
      <c r="K245">
        <v>0</v>
      </c>
      <c r="L245" t="s">
        <v>596</v>
      </c>
    </row>
    <row r="246" spans="1:12" x14ac:dyDescent="0.25">
      <c r="A246">
        <v>244</v>
      </c>
      <c r="B246" t="s">
        <v>601</v>
      </c>
      <c r="C246" s="2">
        <v>43914</v>
      </c>
      <c r="D246">
        <v>205</v>
      </c>
      <c r="E246">
        <v>215</v>
      </c>
      <c r="F246">
        <v>190.2</v>
      </c>
      <c r="G246">
        <v>198.25</v>
      </c>
      <c r="H246">
        <v>106741</v>
      </c>
      <c r="I246">
        <v>462</v>
      </c>
      <c r="J246">
        <v>180</v>
      </c>
      <c r="K246">
        <v>0</v>
      </c>
      <c r="L246" t="s">
        <v>602</v>
      </c>
    </row>
    <row r="247" spans="1:12" x14ac:dyDescent="0.25">
      <c r="A247">
        <v>245</v>
      </c>
      <c r="B247" t="s">
        <v>603</v>
      </c>
      <c r="C247" s="2">
        <v>43914</v>
      </c>
      <c r="D247">
        <v>19.25</v>
      </c>
      <c r="E247">
        <v>19.850000000000001</v>
      </c>
      <c r="F247">
        <v>18.649999999999999</v>
      </c>
      <c r="G247">
        <v>19.350000000000001</v>
      </c>
      <c r="H247">
        <v>7279</v>
      </c>
      <c r="I247">
        <v>58</v>
      </c>
      <c r="J247">
        <v>16</v>
      </c>
      <c r="K247">
        <v>0</v>
      </c>
      <c r="L247" t="s">
        <v>604</v>
      </c>
    </row>
    <row r="248" spans="1:12" x14ac:dyDescent="0.25">
      <c r="A248">
        <v>246</v>
      </c>
      <c r="B248" t="s">
        <v>607</v>
      </c>
      <c r="C248" s="2">
        <v>43914</v>
      </c>
      <c r="D248">
        <v>380</v>
      </c>
      <c r="E248">
        <v>409.75</v>
      </c>
      <c r="F248">
        <v>372.55</v>
      </c>
      <c r="G248">
        <v>377.45</v>
      </c>
      <c r="H248">
        <v>6652237</v>
      </c>
      <c r="I248">
        <v>664</v>
      </c>
      <c r="J248">
        <v>355</v>
      </c>
      <c r="K248">
        <v>0</v>
      </c>
      <c r="L248" t="s">
        <v>608</v>
      </c>
    </row>
    <row r="249" spans="1:12" x14ac:dyDescent="0.25">
      <c r="A249">
        <v>247</v>
      </c>
      <c r="B249" t="s">
        <v>609</v>
      </c>
      <c r="C249" s="2">
        <v>43914</v>
      </c>
      <c r="D249">
        <v>31.05</v>
      </c>
      <c r="E249">
        <v>32</v>
      </c>
      <c r="F249">
        <v>30.1</v>
      </c>
      <c r="G249">
        <v>31</v>
      </c>
      <c r="H249">
        <v>21710</v>
      </c>
      <c r="I249">
        <v>148</v>
      </c>
      <c r="J249">
        <v>30</v>
      </c>
      <c r="K249">
        <v>0</v>
      </c>
      <c r="L249" t="s">
        <v>610</v>
      </c>
    </row>
    <row r="250" spans="1:12" x14ac:dyDescent="0.25">
      <c r="A250">
        <v>248</v>
      </c>
      <c r="B250" t="s">
        <v>611</v>
      </c>
      <c r="C250" s="2">
        <v>43914</v>
      </c>
      <c r="D250">
        <v>204.8</v>
      </c>
      <c r="E250">
        <v>210</v>
      </c>
      <c r="F250">
        <v>193.2</v>
      </c>
      <c r="G250">
        <v>199.05</v>
      </c>
      <c r="H250">
        <v>43120</v>
      </c>
      <c r="I250">
        <v>478</v>
      </c>
      <c r="J250">
        <v>183</v>
      </c>
      <c r="K250">
        <v>0</v>
      </c>
      <c r="L250" t="s">
        <v>612</v>
      </c>
    </row>
    <row r="251" spans="1:12" x14ac:dyDescent="0.25">
      <c r="A251">
        <v>249</v>
      </c>
      <c r="B251" t="s">
        <v>613</v>
      </c>
      <c r="C251" s="2">
        <v>43914</v>
      </c>
      <c r="D251">
        <v>20</v>
      </c>
      <c r="E251">
        <v>20.95</v>
      </c>
      <c r="F251">
        <v>19.05</v>
      </c>
      <c r="G251">
        <v>19.55</v>
      </c>
      <c r="H251">
        <v>20732</v>
      </c>
      <c r="I251">
        <v>186</v>
      </c>
      <c r="J251">
        <v>19</v>
      </c>
      <c r="K251">
        <v>0</v>
      </c>
      <c r="L251" t="s">
        <v>614</v>
      </c>
    </row>
    <row r="252" spans="1:12" x14ac:dyDescent="0.25">
      <c r="A252">
        <v>250</v>
      </c>
      <c r="B252" t="s">
        <v>3291</v>
      </c>
      <c r="C252" s="2">
        <v>43914</v>
      </c>
      <c r="D252">
        <v>5.05</v>
      </c>
      <c r="E252">
        <v>5.5</v>
      </c>
      <c r="F252">
        <v>5.05</v>
      </c>
      <c r="G252">
        <v>5.5</v>
      </c>
      <c r="H252">
        <v>1037</v>
      </c>
      <c r="I252">
        <v>29</v>
      </c>
      <c r="J252">
        <v>5</v>
      </c>
      <c r="K252">
        <v>0</v>
      </c>
      <c r="L252" t="s">
        <v>3292</v>
      </c>
    </row>
    <row r="253" spans="1:12" x14ac:dyDescent="0.25">
      <c r="A253">
        <v>251</v>
      </c>
      <c r="B253" t="s">
        <v>615</v>
      </c>
      <c r="C253" s="2">
        <v>43914</v>
      </c>
      <c r="D253">
        <v>129.25</v>
      </c>
      <c r="E253">
        <v>135</v>
      </c>
      <c r="F253">
        <v>125.45</v>
      </c>
      <c r="G253">
        <v>127.85</v>
      </c>
      <c r="H253">
        <v>9991429</v>
      </c>
      <c r="I253">
        <v>289</v>
      </c>
      <c r="J253">
        <v>120</v>
      </c>
      <c r="K253">
        <v>0</v>
      </c>
      <c r="L253" t="s">
        <v>616</v>
      </c>
    </row>
    <row r="254" spans="1:12" x14ac:dyDescent="0.25">
      <c r="A254">
        <v>252</v>
      </c>
      <c r="B254" t="s">
        <v>617</v>
      </c>
      <c r="C254" s="2">
        <v>43914</v>
      </c>
      <c r="D254">
        <v>238</v>
      </c>
      <c r="E254">
        <v>255</v>
      </c>
      <c r="F254">
        <v>209.1</v>
      </c>
      <c r="G254">
        <v>216</v>
      </c>
      <c r="H254">
        <v>143114</v>
      </c>
      <c r="I254">
        <v>492</v>
      </c>
      <c r="J254">
        <v>209</v>
      </c>
      <c r="K254">
        <v>0</v>
      </c>
      <c r="L254" t="s">
        <v>618</v>
      </c>
    </row>
    <row r="255" spans="1:12" x14ac:dyDescent="0.25">
      <c r="A255">
        <v>253</v>
      </c>
      <c r="B255" t="s">
        <v>619</v>
      </c>
      <c r="C255" s="2">
        <v>43914</v>
      </c>
      <c r="D255">
        <v>911.85</v>
      </c>
      <c r="E255">
        <v>1080.25</v>
      </c>
      <c r="F255">
        <v>735.35</v>
      </c>
      <c r="G255">
        <v>1018.95</v>
      </c>
      <c r="H255">
        <v>1063694</v>
      </c>
      <c r="I255">
        <v>2060</v>
      </c>
      <c r="J255">
        <v>735</v>
      </c>
      <c r="K255">
        <v>0</v>
      </c>
      <c r="L255" t="s">
        <v>620</v>
      </c>
    </row>
    <row r="256" spans="1:12" x14ac:dyDescent="0.25">
      <c r="A256">
        <v>254</v>
      </c>
      <c r="B256" t="s">
        <v>621</v>
      </c>
      <c r="C256" s="2">
        <v>43914</v>
      </c>
      <c r="D256">
        <v>7.85</v>
      </c>
      <c r="E256">
        <v>8.1999999999999993</v>
      </c>
      <c r="F256">
        <v>7.5</v>
      </c>
      <c r="G256">
        <v>7.9</v>
      </c>
      <c r="H256">
        <v>19707</v>
      </c>
      <c r="I256">
        <v>29</v>
      </c>
      <c r="J256">
        <v>8</v>
      </c>
      <c r="K256">
        <v>0</v>
      </c>
      <c r="L256" t="s">
        <v>622</v>
      </c>
    </row>
    <row r="257" spans="1:12" x14ac:dyDescent="0.25">
      <c r="A257">
        <v>255</v>
      </c>
      <c r="B257" t="s">
        <v>623</v>
      </c>
      <c r="C257" s="2">
        <v>43914</v>
      </c>
      <c r="D257">
        <v>1084.05</v>
      </c>
      <c r="E257">
        <v>1151</v>
      </c>
      <c r="F257">
        <v>1082.5999999999999</v>
      </c>
      <c r="G257">
        <v>1124</v>
      </c>
      <c r="H257">
        <v>1053937</v>
      </c>
      <c r="I257">
        <v>1643</v>
      </c>
      <c r="J257">
        <v>1018</v>
      </c>
      <c r="K257">
        <v>0</v>
      </c>
      <c r="L257" t="s">
        <v>624</v>
      </c>
    </row>
    <row r="258" spans="1:12" x14ac:dyDescent="0.25">
      <c r="A258">
        <v>256</v>
      </c>
      <c r="B258" t="s">
        <v>627</v>
      </c>
      <c r="C258" s="2">
        <v>43914</v>
      </c>
      <c r="D258">
        <v>15</v>
      </c>
      <c r="E258">
        <v>15.2</v>
      </c>
      <c r="F258">
        <v>12.2</v>
      </c>
      <c r="G258">
        <v>14.55</v>
      </c>
      <c r="H258">
        <v>558159</v>
      </c>
      <c r="I258">
        <v>41</v>
      </c>
      <c r="J258">
        <v>12</v>
      </c>
      <c r="K258">
        <v>0</v>
      </c>
      <c r="L258" t="s">
        <v>628</v>
      </c>
    </row>
    <row r="259" spans="1:12" x14ac:dyDescent="0.25">
      <c r="A259">
        <v>257</v>
      </c>
      <c r="B259" t="s">
        <v>629</v>
      </c>
      <c r="C259" s="2">
        <v>43914</v>
      </c>
      <c r="D259">
        <v>306.10000000000002</v>
      </c>
      <c r="E259">
        <v>328</v>
      </c>
      <c r="F259">
        <v>271</v>
      </c>
      <c r="G259">
        <v>279.35000000000002</v>
      </c>
      <c r="H259">
        <v>2463499</v>
      </c>
      <c r="I259">
        <v>666</v>
      </c>
      <c r="J259">
        <v>270</v>
      </c>
      <c r="K259">
        <v>0</v>
      </c>
      <c r="L259" t="s">
        <v>630</v>
      </c>
    </row>
    <row r="260" spans="1:12" x14ac:dyDescent="0.25">
      <c r="A260">
        <v>258</v>
      </c>
      <c r="B260" t="s">
        <v>631</v>
      </c>
      <c r="C260" s="2">
        <v>43914</v>
      </c>
      <c r="D260">
        <v>19.899999999999999</v>
      </c>
      <c r="E260">
        <v>22.4</v>
      </c>
      <c r="F260">
        <v>19.899999999999999</v>
      </c>
      <c r="G260">
        <v>20.85</v>
      </c>
      <c r="H260">
        <v>195</v>
      </c>
      <c r="I260">
        <v>64</v>
      </c>
      <c r="J260">
        <v>17</v>
      </c>
      <c r="K260">
        <v>0</v>
      </c>
      <c r="L260" t="s">
        <v>632</v>
      </c>
    </row>
    <row r="261" spans="1:12" x14ac:dyDescent="0.25">
      <c r="A261">
        <v>259</v>
      </c>
      <c r="B261" t="s">
        <v>633</v>
      </c>
      <c r="C261" s="2">
        <v>43914</v>
      </c>
      <c r="D261">
        <v>164</v>
      </c>
      <c r="E261">
        <v>178.7</v>
      </c>
      <c r="F261">
        <v>152.05000000000001</v>
      </c>
      <c r="G261">
        <v>159.80000000000001</v>
      </c>
      <c r="H261">
        <v>8112</v>
      </c>
      <c r="I261">
        <v>387</v>
      </c>
      <c r="J261">
        <v>152</v>
      </c>
      <c r="K261">
        <v>0</v>
      </c>
      <c r="L261" t="s">
        <v>634</v>
      </c>
    </row>
    <row r="262" spans="1:12" x14ac:dyDescent="0.25">
      <c r="A262">
        <v>260</v>
      </c>
      <c r="B262" t="s">
        <v>635</v>
      </c>
      <c r="C262" s="2">
        <v>43914</v>
      </c>
      <c r="D262">
        <v>9.9</v>
      </c>
      <c r="E262">
        <v>10.35</v>
      </c>
      <c r="F262">
        <v>9.5</v>
      </c>
      <c r="G262">
        <v>9.6</v>
      </c>
      <c r="H262">
        <v>9281</v>
      </c>
      <c r="I262">
        <v>23</v>
      </c>
      <c r="J262">
        <v>9</v>
      </c>
      <c r="K262">
        <v>0</v>
      </c>
      <c r="L262" t="s">
        <v>636</v>
      </c>
    </row>
    <row r="263" spans="1:12" x14ac:dyDescent="0.25">
      <c r="A263">
        <v>261</v>
      </c>
      <c r="B263" t="s">
        <v>637</v>
      </c>
      <c r="C263" s="2">
        <v>43914</v>
      </c>
      <c r="D263">
        <v>25.5</v>
      </c>
      <c r="E263">
        <v>25.5</v>
      </c>
      <c r="F263">
        <v>23</v>
      </c>
      <c r="G263">
        <v>23.5</v>
      </c>
      <c r="H263">
        <v>5375</v>
      </c>
      <c r="I263">
        <v>75</v>
      </c>
      <c r="J263">
        <v>22</v>
      </c>
      <c r="K263">
        <v>0</v>
      </c>
      <c r="L263" t="s">
        <v>638</v>
      </c>
    </row>
    <row r="264" spans="1:12" x14ac:dyDescent="0.25">
      <c r="A264">
        <v>262</v>
      </c>
      <c r="B264" t="s">
        <v>639</v>
      </c>
      <c r="C264" s="2">
        <v>43914</v>
      </c>
      <c r="D264">
        <v>502</v>
      </c>
      <c r="E264">
        <v>523.95000000000005</v>
      </c>
      <c r="F264">
        <v>465.35</v>
      </c>
      <c r="G264">
        <v>482</v>
      </c>
      <c r="H264">
        <v>161453</v>
      </c>
      <c r="I264">
        <v>642</v>
      </c>
      <c r="J264">
        <v>337</v>
      </c>
      <c r="K264">
        <v>0</v>
      </c>
      <c r="L264" t="s">
        <v>640</v>
      </c>
    </row>
    <row r="265" spans="1:12" x14ac:dyDescent="0.25">
      <c r="A265">
        <v>263</v>
      </c>
      <c r="B265" t="s">
        <v>641</v>
      </c>
      <c r="C265" s="2">
        <v>43914</v>
      </c>
      <c r="D265">
        <v>206.7</v>
      </c>
      <c r="E265">
        <v>212.85</v>
      </c>
      <c r="F265">
        <v>190</v>
      </c>
      <c r="G265">
        <v>192.3</v>
      </c>
      <c r="H265">
        <v>22055</v>
      </c>
      <c r="I265">
        <v>356</v>
      </c>
      <c r="J265">
        <v>162</v>
      </c>
      <c r="K265">
        <v>0</v>
      </c>
      <c r="L265" t="s">
        <v>642</v>
      </c>
    </row>
    <row r="266" spans="1:12" x14ac:dyDescent="0.25">
      <c r="A266">
        <v>264</v>
      </c>
      <c r="B266" t="s">
        <v>645</v>
      </c>
      <c r="C266" s="2">
        <v>43914</v>
      </c>
      <c r="D266">
        <v>90.5</v>
      </c>
      <c r="E266">
        <v>90.5</v>
      </c>
      <c r="F266">
        <v>86</v>
      </c>
      <c r="G266">
        <v>86</v>
      </c>
      <c r="H266">
        <v>391</v>
      </c>
      <c r="I266">
        <v>175</v>
      </c>
      <c r="J266">
        <v>58</v>
      </c>
      <c r="K266">
        <v>0</v>
      </c>
      <c r="L266" t="s">
        <v>646</v>
      </c>
    </row>
    <row r="267" spans="1:12" x14ac:dyDescent="0.25">
      <c r="A267">
        <v>265</v>
      </c>
      <c r="B267" t="s">
        <v>651</v>
      </c>
      <c r="C267" s="2">
        <v>43914</v>
      </c>
      <c r="D267">
        <v>421.45</v>
      </c>
      <c r="E267">
        <v>435.9</v>
      </c>
      <c r="F267">
        <v>421.45</v>
      </c>
      <c r="G267">
        <v>421.45</v>
      </c>
      <c r="H267">
        <v>32598</v>
      </c>
      <c r="I267">
        <v>1000</v>
      </c>
      <c r="J267">
        <v>242</v>
      </c>
      <c r="K267">
        <v>0</v>
      </c>
      <c r="L267" t="s">
        <v>652</v>
      </c>
    </row>
    <row r="268" spans="1:12" x14ac:dyDescent="0.25">
      <c r="A268">
        <v>266</v>
      </c>
      <c r="B268" t="s">
        <v>653</v>
      </c>
      <c r="C268" s="2">
        <v>43914</v>
      </c>
      <c r="D268">
        <v>47.4</v>
      </c>
      <c r="E268">
        <v>52.05</v>
      </c>
      <c r="F268">
        <v>47.4</v>
      </c>
      <c r="G268">
        <v>48.2</v>
      </c>
      <c r="H268">
        <v>4324</v>
      </c>
      <c r="I268">
        <v>167</v>
      </c>
      <c r="J268">
        <v>47</v>
      </c>
      <c r="K268">
        <v>0</v>
      </c>
      <c r="L268" t="s">
        <v>654</v>
      </c>
    </row>
    <row r="269" spans="1:12" x14ac:dyDescent="0.25">
      <c r="A269">
        <v>267</v>
      </c>
      <c r="B269" t="s">
        <v>655</v>
      </c>
      <c r="C269" s="2">
        <v>43914</v>
      </c>
      <c r="D269">
        <v>195.65</v>
      </c>
      <c r="E269">
        <v>203</v>
      </c>
      <c r="F269">
        <v>187</v>
      </c>
      <c r="G269">
        <v>189.8</v>
      </c>
      <c r="H269">
        <v>1213412</v>
      </c>
      <c r="I269">
        <v>301</v>
      </c>
      <c r="J269">
        <v>177</v>
      </c>
      <c r="K269">
        <v>0</v>
      </c>
      <c r="L269" t="s">
        <v>656</v>
      </c>
    </row>
    <row r="270" spans="1:12" x14ac:dyDescent="0.25">
      <c r="A270">
        <v>268</v>
      </c>
      <c r="B270" t="s">
        <v>659</v>
      </c>
      <c r="C270" s="2">
        <v>43914</v>
      </c>
      <c r="D270">
        <v>1250</v>
      </c>
      <c r="E270">
        <v>1294.7</v>
      </c>
      <c r="F270">
        <v>1225.6500000000001</v>
      </c>
      <c r="G270">
        <v>1240.7</v>
      </c>
      <c r="H270">
        <v>21917</v>
      </c>
      <c r="I270">
        <v>2068</v>
      </c>
      <c r="J270">
        <v>1053</v>
      </c>
      <c r="K270">
        <v>0</v>
      </c>
      <c r="L270" t="s">
        <v>660</v>
      </c>
    </row>
    <row r="271" spans="1:12" x14ac:dyDescent="0.25">
      <c r="A271">
        <v>269</v>
      </c>
      <c r="B271" t="s">
        <v>657</v>
      </c>
      <c r="C271" s="2">
        <v>43914</v>
      </c>
      <c r="D271">
        <v>109</v>
      </c>
      <c r="E271">
        <v>109</v>
      </c>
      <c r="F271">
        <v>99</v>
      </c>
      <c r="G271">
        <v>99.7</v>
      </c>
      <c r="H271">
        <v>92354</v>
      </c>
      <c r="I271">
        <v>314</v>
      </c>
      <c r="J271">
        <v>99</v>
      </c>
      <c r="K271">
        <v>0</v>
      </c>
      <c r="L271" t="s">
        <v>658</v>
      </c>
    </row>
    <row r="272" spans="1:12" x14ac:dyDescent="0.25">
      <c r="A272">
        <v>270</v>
      </c>
      <c r="B272" t="s">
        <v>661</v>
      </c>
      <c r="C272" s="2">
        <v>43914</v>
      </c>
      <c r="D272">
        <v>13.15</v>
      </c>
      <c r="E272">
        <v>13.5</v>
      </c>
      <c r="F272">
        <v>12.65</v>
      </c>
      <c r="G272">
        <v>13.2</v>
      </c>
      <c r="H272">
        <v>3236</v>
      </c>
      <c r="I272">
        <v>59</v>
      </c>
      <c r="J272">
        <v>12</v>
      </c>
      <c r="K272">
        <v>0</v>
      </c>
      <c r="L272" t="s">
        <v>662</v>
      </c>
    </row>
    <row r="273" spans="1:12" x14ac:dyDescent="0.25">
      <c r="A273">
        <v>271</v>
      </c>
      <c r="B273" t="s">
        <v>663</v>
      </c>
      <c r="C273" s="2">
        <v>43914</v>
      </c>
      <c r="D273">
        <v>134</v>
      </c>
      <c r="E273">
        <v>136.05000000000001</v>
      </c>
      <c r="F273">
        <v>120</v>
      </c>
      <c r="G273">
        <v>129.9</v>
      </c>
      <c r="H273">
        <v>1495385</v>
      </c>
      <c r="I273">
        <v>249</v>
      </c>
      <c r="J273">
        <v>120</v>
      </c>
      <c r="K273">
        <v>0</v>
      </c>
      <c r="L273" t="s">
        <v>664</v>
      </c>
    </row>
    <row r="274" spans="1:12" x14ac:dyDescent="0.25">
      <c r="A274">
        <v>272</v>
      </c>
      <c r="B274" t="s">
        <v>665</v>
      </c>
      <c r="C274" s="2">
        <v>43914</v>
      </c>
      <c r="D274">
        <v>11.05</v>
      </c>
      <c r="E274">
        <v>11.05</v>
      </c>
      <c r="F274">
        <v>10.5</v>
      </c>
      <c r="G274">
        <v>10.5</v>
      </c>
      <c r="H274">
        <v>274</v>
      </c>
      <c r="I274">
        <v>25</v>
      </c>
      <c r="J274">
        <v>8</v>
      </c>
      <c r="K274">
        <v>0</v>
      </c>
      <c r="L274" t="s">
        <v>666</v>
      </c>
    </row>
    <row r="275" spans="1:12" x14ac:dyDescent="0.25">
      <c r="A275">
        <v>273</v>
      </c>
      <c r="B275" t="s">
        <v>669</v>
      </c>
      <c r="C275" s="2">
        <v>43914</v>
      </c>
      <c r="D275">
        <v>400</v>
      </c>
      <c r="E275">
        <v>414</v>
      </c>
      <c r="F275">
        <v>385</v>
      </c>
      <c r="G275">
        <v>395.35</v>
      </c>
      <c r="H275">
        <v>738512</v>
      </c>
      <c r="I275">
        <v>884</v>
      </c>
      <c r="J275">
        <v>385</v>
      </c>
      <c r="K275">
        <v>0</v>
      </c>
      <c r="L275" t="s">
        <v>670</v>
      </c>
    </row>
    <row r="276" spans="1:12" x14ac:dyDescent="0.25">
      <c r="A276">
        <v>274</v>
      </c>
      <c r="B276" t="s">
        <v>667</v>
      </c>
      <c r="C276" s="2">
        <v>43914</v>
      </c>
      <c r="D276">
        <v>126</v>
      </c>
      <c r="E276">
        <v>134</v>
      </c>
      <c r="F276">
        <v>120</v>
      </c>
      <c r="G276">
        <v>125.8</v>
      </c>
      <c r="H276">
        <v>42468</v>
      </c>
      <c r="I276">
        <v>262</v>
      </c>
      <c r="J276">
        <v>104</v>
      </c>
      <c r="K276">
        <v>0</v>
      </c>
      <c r="L276" t="s">
        <v>668</v>
      </c>
    </row>
    <row r="277" spans="1:12" x14ac:dyDescent="0.25">
      <c r="A277">
        <v>275</v>
      </c>
      <c r="B277" t="s">
        <v>673</v>
      </c>
      <c r="C277" s="2">
        <v>43914</v>
      </c>
      <c r="D277">
        <v>23.05</v>
      </c>
      <c r="E277">
        <v>25.1</v>
      </c>
      <c r="F277">
        <v>22.5</v>
      </c>
      <c r="G277">
        <v>24.45</v>
      </c>
      <c r="H277">
        <v>6445</v>
      </c>
      <c r="I277">
        <v>64</v>
      </c>
      <c r="J277">
        <v>23</v>
      </c>
      <c r="K277">
        <v>0</v>
      </c>
      <c r="L277" t="s">
        <v>674</v>
      </c>
    </row>
    <row r="278" spans="1:12" x14ac:dyDescent="0.25">
      <c r="A278">
        <v>276</v>
      </c>
      <c r="B278" t="s">
        <v>675</v>
      </c>
      <c r="C278" s="2">
        <v>43914</v>
      </c>
      <c r="D278">
        <v>240</v>
      </c>
      <c r="E278">
        <v>248.8</v>
      </c>
      <c r="F278">
        <v>210</v>
      </c>
      <c r="G278">
        <v>214.7</v>
      </c>
      <c r="H278">
        <v>194931</v>
      </c>
      <c r="I278">
        <v>780</v>
      </c>
      <c r="J278">
        <v>210</v>
      </c>
      <c r="K278">
        <v>0</v>
      </c>
      <c r="L278" t="s">
        <v>676</v>
      </c>
    </row>
    <row r="279" spans="1:12" x14ac:dyDescent="0.25">
      <c r="A279">
        <v>277</v>
      </c>
      <c r="B279" t="s">
        <v>677</v>
      </c>
      <c r="C279" s="2">
        <v>43914</v>
      </c>
      <c r="D279">
        <v>15.55</v>
      </c>
      <c r="E279">
        <v>16</v>
      </c>
      <c r="F279">
        <v>13.85</v>
      </c>
      <c r="G279">
        <v>15.3</v>
      </c>
      <c r="H279">
        <v>425933</v>
      </c>
      <c r="I279">
        <v>48</v>
      </c>
      <c r="J279">
        <v>13</v>
      </c>
      <c r="K279">
        <v>0</v>
      </c>
      <c r="L279" t="s">
        <v>678</v>
      </c>
    </row>
    <row r="280" spans="1:12" x14ac:dyDescent="0.25">
      <c r="A280">
        <v>278</v>
      </c>
      <c r="B280" t="s">
        <v>679</v>
      </c>
      <c r="C280" s="2">
        <v>43914</v>
      </c>
      <c r="D280">
        <v>412</v>
      </c>
      <c r="E280">
        <v>449.75</v>
      </c>
      <c r="F280">
        <v>402.7</v>
      </c>
      <c r="G280">
        <v>432.35</v>
      </c>
      <c r="H280">
        <v>461050</v>
      </c>
      <c r="I280">
        <v>1220</v>
      </c>
      <c r="J280">
        <v>403</v>
      </c>
      <c r="K280">
        <v>0</v>
      </c>
      <c r="L280" t="s">
        <v>680</v>
      </c>
    </row>
    <row r="281" spans="1:12" x14ac:dyDescent="0.25">
      <c r="A281">
        <v>279</v>
      </c>
      <c r="B281" t="s">
        <v>681</v>
      </c>
      <c r="C281" s="2">
        <v>43914</v>
      </c>
      <c r="D281">
        <v>392.15</v>
      </c>
      <c r="E281">
        <v>419.6</v>
      </c>
      <c r="F281">
        <v>391</v>
      </c>
      <c r="G281">
        <v>401.2</v>
      </c>
      <c r="H281">
        <v>4912101</v>
      </c>
      <c r="I281">
        <v>525</v>
      </c>
      <c r="J281">
        <v>358</v>
      </c>
      <c r="K281">
        <v>0</v>
      </c>
      <c r="L281" t="s">
        <v>682</v>
      </c>
    </row>
    <row r="282" spans="1:12" x14ac:dyDescent="0.25">
      <c r="A282">
        <v>280</v>
      </c>
      <c r="B282" t="s">
        <v>685</v>
      </c>
      <c r="C282" s="2">
        <v>43914</v>
      </c>
      <c r="D282">
        <v>50</v>
      </c>
      <c r="E282">
        <v>50</v>
      </c>
      <c r="F282">
        <v>41.8</v>
      </c>
      <c r="G282">
        <v>41.8</v>
      </c>
      <c r="H282">
        <v>137002</v>
      </c>
      <c r="I282">
        <v>136</v>
      </c>
      <c r="J282">
        <v>42</v>
      </c>
      <c r="K282">
        <v>0</v>
      </c>
      <c r="L282" t="s">
        <v>686</v>
      </c>
    </row>
    <row r="283" spans="1:12" x14ac:dyDescent="0.25">
      <c r="A283">
        <v>281</v>
      </c>
      <c r="B283" t="s">
        <v>683</v>
      </c>
      <c r="C283" s="2">
        <v>43914</v>
      </c>
      <c r="D283">
        <v>16</v>
      </c>
      <c r="E283">
        <v>19.55</v>
      </c>
      <c r="F283">
        <v>15.05</v>
      </c>
      <c r="G283">
        <v>17.649999999999999</v>
      </c>
      <c r="H283">
        <v>4835</v>
      </c>
      <c r="I283">
        <v>53</v>
      </c>
      <c r="J283">
        <v>15</v>
      </c>
      <c r="K283">
        <v>0</v>
      </c>
      <c r="L283" t="s">
        <v>684</v>
      </c>
    </row>
    <row r="284" spans="1:12" x14ac:dyDescent="0.25">
      <c r="A284">
        <v>282</v>
      </c>
      <c r="B284" t="s">
        <v>689</v>
      </c>
      <c r="C284" s="2">
        <v>43914</v>
      </c>
      <c r="D284">
        <v>32</v>
      </c>
      <c r="E284">
        <v>32.6</v>
      </c>
      <c r="F284">
        <v>27.4</v>
      </c>
      <c r="G284">
        <v>32.6</v>
      </c>
      <c r="H284">
        <v>45241</v>
      </c>
      <c r="I284">
        <v>125</v>
      </c>
      <c r="J284">
        <v>27</v>
      </c>
      <c r="K284">
        <v>0</v>
      </c>
      <c r="L284" t="s">
        <v>690</v>
      </c>
    </row>
    <row r="285" spans="1:12" x14ac:dyDescent="0.25">
      <c r="A285">
        <v>283</v>
      </c>
      <c r="B285" t="s">
        <v>691</v>
      </c>
      <c r="C285" s="2">
        <v>43914</v>
      </c>
      <c r="D285">
        <v>80.3</v>
      </c>
      <c r="E285">
        <v>82.3</v>
      </c>
      <c r="F285">
        <v>75.900000000000006</v>
      </c>
      <c r="G285">
        <v>78.650000000000006</v>
      </c>
      <c r="H285">
        <v>26617</v>
      </c>
      <c r="I285">
        <v>220</v>
      </c>
      <c r="J285">
        <v>76</v>
      </c>
      <c r="K285">
        <v>0</v>
      </c>
      <c r="L285" t="s">
        <v>692</v>
      </c>
    </row>
    <row r="286" spans="1:12" x14ac:dyDescent="0.25">
      <c r="A286">
        <v>284</v>
      </c>
      <c r="B286" t="s">
        <v>693</v>
      </c>
      <c r="C286" s="2">
        <v>43914</v>
      </c>
      <c r="D286">
        <v>244</v>
      </c>
      <c r="E286">
        <v>244</v>
      </c>
      <c r="F286">
        <v>210</v>
      </c>
      <c r="G286">
        <v>221.6</v>
      </c>
      <c r="H286">
        <v>173619</v>
      </c>
      <c r="I286">
        <v>735</v>
      </c>
      <c r="J286">
        <v>210</v>
      </c>
      <c r="K286">
        <v>0</v>
      </c>
      <c r="L286" t="s">
        <v>694</v>
      </c>
    </row>
    <row r="287" spans="1:12" x14ac:dyDescent="0.25">
      <c r="A287">
        <v>285</v>
      </c>
      <c r="B287" t="s">
        <v>695</v>
      </c>
      <c r="C287" s="2">
        <v>43914</v>
      </c>
      <c r="D287">
        <v>5.6</v>
      </c>
      <c r="E287">
        <v>5.6</v>
      </c>
      <c r="F287">
        <v>5.15</v>
      </c>
      <c r="G287">
        <v>5.15</v>
      </c>
      <c r="H287">
        <v>60772</v>
      </c>
      <c r="I287">
        <v>35</v>
      </c>
      <c r="J287">
        <v>5</v>
      </c>
      <c r="K287">
        <v>0</v>
      </c>
      <c r="L287" t="s">
        <v>696</v>
      </c>
    </row>
    <row r="288" spans="1:12" x14ac:dyDescent="0.25">
      <c r="A288">
        <v>286</v>
      </c>
      <c r="B288" t="s">
        <v>697</v>
      </c>
      <c r="C288" s="2">
        <v>43914</v>
      </c>
      <c r="D288">
        <v>7</v>
      </c>
      <c r="E288">
        <v>7</v>
      </c>
      <c r="F288">
        <v>7</v>
      </c>
      <c r="G288">
        <v>7</v>
      </c>
      <c r="H288">
        <v>27</v>
      </c>
      <c r="I288">
        <v>13</v>
      </c>
      <c r="J288">
        <v>7</v>
      </c>
      <c r="K288">
        <v>0</v>
      </c>
      <c r="L288" t="s">
        <v>698</v>
      </c>
    </row>
    <row r="289" spans="1:12" x14ac:dyDescent="0.25">
      <c r="A289">
        <v>287</v>
      </c>
      <c r="B289" t="s">
        <v>699</v>
      </c>
      <c r="C289" s="2">
        <v>43914</v>
      </c>
      <c r="D289">
        <v>54.2</v>
      </c>
      <c r="E289">
        <v>56.35</v>
      </c>
      <c r="F289">
        <v>53.7</v>
      </c>
      <c r="G289">
        <v>53.7</v>
      </c>
      <c r="H289">
        <v>36185</v>
      </c>
      <c r="I289">
        <v>258</v>
      </c>
      <c r="J289">
        <v>54</v>
      </c>
      <c r="K289">
        <v>0</v>
      </c>
      <c r="L289" t="s">
        <v>700</v>
      </c>
    </row>
    <row r="290" spans="1:12" x14ac:dyDescent="0.25">
      <c r="A290">
        <v>288</v>
      </c>
      <c r="B290" t="s">
        <v>701</v>
      </c>
      <c r="C290" s="2">
        <v>43914</v>
      </c>
      <c r="D290">
        <v>90.6</v>
      </c>
      <c r="E290">
        <v>94.9</v>
      </c>
      <c r="F290">
        <v>80.599999999999994</v>
      </c>
      <c r="G290">
        <v>80.599999999999994</v>
      </c>
      <c r="H290">
        <v>882703</v>
      </c>
      <c r="I290">
        <v>245</v>
      </c>
      <c r="J290">
        <v>81</v>
      </c>
      <c r="K290">
        <v>0</v>
      </c>
      <c r="L290" t="s">
        <v>702</v>
      </c>
    </row>
    <row r="291" spans="1:12" x14ac:dyDescent="0.25">
      <c r="A291">
        <v>289</v>
      </c>
      <c r="B291" t="s">
        <v>703</v>
      </c>
      <c r="C291" s="2">
        <v>43914</v>
      </c>
      <c r="D291">
        <v>14.05</v>
      </c>
      <c r="E291">
        <v>15</v>
      </c>
      <c r="F291">
        <v>13.6</v>
      </c>
      <c r="G291">
        <v>13.6</v>
      </c>
      <c r="H291">
        <v>5169</v>
      </c>
      <c r="I291">
        <v>89</v>
      </c>
      <c r="J291">
        <v>14</v>
      </c>
      <c r="K291">
        <v>0</v>
      </c>
      <c r="L291" t="s">
        <v>704</v>
      </c>
    </row>
    <row r="292" spans="1:12" x14ac:dyDescent="0.25">
      <c r="A292">
        <v>290</v>
      </c>
      <c r="B292" t="s">
        <v>705</v>
      </c>
      <c r="C292" s="2">
        <v>43914</v>
      </c>
      <c r="D292">
        <v>22</v>
      </c>
      <c r="E292">
        <v>24.85</v>
      </c>
      <c r="F292">
        <v>20.9</v>
      </c>
      <c r="G292">
        <v>24.8</v>
      </c>
      <c r="H292">
        <v>2048</v>
      </c>
      <c r="I292">
        <v>55</v>
      </c>
      <c r="J292">
        <v>21</v>
      </c>
      <c r="K292">
        <v>0</v>
      </c>
      <c r="L292" t="s">
        <v>706</v>
      </c>
    </row>
    <row r="293" spans="1:12" x14ac:dyDescent="0.25">
      <c r="A293">
        <v>291</v>
      </c>
      <c r="B293" t="s">
        <v>709</v>
      </c>
      <c r="C293" s="2">
        <v>43914</v>
      </c>
      <c r="D293">
        <v>215</v>
      </c>
      <c r="E293">
        <v>215.85</v>
      </c>
      <c r="F293">
        <v>172.6</v>
      </c>
      <c r="G293">
        <v>193.2</v>
      </c>
      <c r="H293">
        <v>52709</v>
      </c>
      <c r="I293">
        <v>639</v>
      </c>
      <c r="J293">
        <v>173</v>
      </c>
      <c r="K293">
        <v>0</v>
      </c>
      <c r="L293" t="s">
        <v>710</v>
      </c>
    </row>
    <row r="294" spans="1:12" x14ac:dyDescent="0.25">
      <c r="A294">
        <v>292</v>
      </c>
      <c r="B294" t="s">
        <v>711</v>
      </c>
      <c r="C294" s="2">
        <v>43914</v>
      </c>
      <c r="D294">
        <v>8</v>
      </c>
      <c r="E294">
        <v>8</v>
      </c>
      <c r="F294">
        <v>6.75</v>
      </c>
      <c r="G294">
        <v>7.15</v>
      </c>
      <c r="H294">
        <v>299313</v>
      </c>
      <c r="I294">
        <v>23</v>
      </c>
      <c r="J294">
        <v>7</v>
      </c>
      <c r="K294">
        <v>0</v>
      </c>
      <c r="L294" t="s">
        <v>712</v>
      </c>
    </row>
    <row r="295" spans="1:12" x14ac:dyDescent="0.25">
      <c r="A295">
        <v>293</v>
      </c>
      <c r="B295" t="s">
        <v>713</v>
      </c>
      <c r="C295" s="2">
        <v>43914</v>
      </c>
      <c r="D295">
        <v>179.5</v>
      </c>
      <c r="E295">
        <v>197.95</v>
      </c>
      <c r="F295">
        <v>161</v>
      </c>
      <c r="G295">
        <v>176.35</v>
      </c>
      <c r="H295">
        <v>3495</v>
      </c>
      <c r="I295">
        <v>490</v>
      </c>
      <c r="J295">
        <v>161</v>
      </c>
      <c r="K295">
        <v>0</v>
      </c>
      <c r="L295" t="s">
        <v>714</v>
      </c>
    </row>
    <row r="296" spans="1:12" x14ac:dyDescent="0.25">
      <c r="A296">
        <v>294</v>
      </c>
      <c r="B296" t="s">
        <v>715</v>
      </c>
      <c r="C296" s="2">
        <v>43914</v>
      </c>
      <c r="D296">
        <v>69</v>
      </c>
      <c r="E296">
        <v>79</v>
      </c>
      <c r="F296">
        <v>65.3</v>
      </c>
      <c r="G296">
        <v>68.099999999999994</v>
      </c>
      <c r="H296">
        <v>237577</v>
      </c>
      <c r="I296">
        <v>236</v>
      </c>
      <c r="J296">
        <v>57</v>
      </c>
      <c r="K296">
        <v>0</v>
      </c>
      <c r="L296" t="s">
        <v>716</v>
      </c>
    </row>
    <row r="297" spans="1:12" x14ac:dyDescent="0.25">
      <c r="A297">
        <v>295</v>
      </c>
      <c r="B297" t="s">
        <v>717</v>
      </c>
      <c r="C297" s="2">
        <v>43914</v>
      </c>
      <c r="D297">
        <v>350</v>
      </c>
      <c r="E297">
        <v>388</v>
      </c>
      <c r="F297">
        <v>314.05</v>
      </c>
      <c r="G297">
        <v>336.15</v>
      </c>
      <c r="H297">
        <v>856447</v>
      </c>
      <c r="I297">
        <v>543</v>
      </c>
      <c r="J297">
        <v>205</v>
      </c>
      <c r="K297">
        <v>0</v>
      </c>
      <c r="L297" t="s">
        <v>718</v>
      </c>
    </row>
    <row r="298" spans="1:12" x14ac:dyDescent="0.25">
      <c r="A298">
        <v>296</v>
      </c>
      <c r="B298" t="s">
        <v>719</v>
      </c>
      <c r="C298" s="2">
        <v>43914</v>
      </c>
      <c r="D298">
        <v>47.05</v>
      </c>
      <c r="E298">
        <v>48</v>
      </c>
      <c r="F298">
        <v>42.4</v>
      </c>
      <c r="G298">
        <v>45.1</v>
      </c>
      <c r="H298">
        <v>21687</v>
      </c>
      <c r="I298">
        <v>176</v>
      </c>
      <c r="J298">
        <v>42</v>
      </c>
      <c r="K298">
        <v>0</v>
      </c>
      <c r="L298" t="s">
        <v>720</v>
      </c>
    </row>
    <row r="299" spans="1:12" x14ac:dyDescent="0.25">
      <c r="A299">
        <v>297</v>
      </c>
      <c r="B299" t="s">
        <v>721</v>
      </c>
      <c r="C299" s="2">
        <v>43914</v>
      </c>
      <c r="D299">
        <v>60</v>
      </c>
      <c r="E299">
        <v>61.9</v>
      </c>
      <c r="F299">
        <v>56.6</v>
      </c>
      <c r="G299">
        <v>56.6</v>
      </c>
      <c r="H299">
        <v>311431</v>
      </c>
      <c r="I299">
        <v>278</v>
      </c>
      <c r="J299">
        <v>57</v>
      </c>
      <c r="K299">
        <v>0</v>
      </c>
      <c r="L299" t="s">
        <v>722</v>
      </c>
    </row>
    <row r="300" spans="1:12" x14ac:dyDescent="0.25">
      <c r="A300">
        <v>298</v>
      </c>
      <c r="B300" t="s">
        <v>723</v>
      </c>
      <c r="C300" s="2">
        <v>43914</v>
      </c>
      <c r="D300">
        <v>21</v>
      </c>
      <c r="E300">
        <v>24.8</v>
      </c>
      <c r="F300">
        <v>19.899999999999999</v>
      </c>
      <c r="G300">
        <v>21.4</v>
      </c>
      <c r="H300">
        <v>4413</v>
      </c>
      <c r="I300">
        <v>140</v>
      </c>
      <c r="J300">
        <v>17</v>
      </c>
      <c r="K300">
        <v>0</v>
      </c>
      <c r="L300" t="s">
        <v>724</v>
      </c>
    </row>
    <row r="301" spans="1:12" x14ac:dyDescent="0.25">
      <c r="A301">
        <v>299</v>
      </c>
      <c r="B301" t="s">
        <v>725</v>
      </c>
      <c r="C301" s="2">
        <v>43914</v>
      </c>
      <c r="D301">
        <v>29.5</v>
      </c>
      <c r="E301">
        <v>29.5</v>
      </c>
      <c r="F301">
        <v>26.8</v>
      </c>
      <c r="G301">
        <v>26.8</v>
      </c>
      <c r="H301">
        <v>13507</v>
      </c>
      <c r="I301">
        <v>98</v>
      </c>
      <c r="J301">
        <v>27</v>
      </c>
      <c r="K301">
        <v>0</v>
      </c>
      <c r="L301" t="s">
        <v>726</v>
      </c>
    </row>
    <row r="302" spans="1:12" x14ac:dyDescent="0.25">
      <c r="A302">
        <v>300</v>
      </c>
      <c r="B302" t="s">
        <v>727</v>
      </c>
      <c r="C302" s="2">
        <v>43914</v>
      </c>
      <c r="D302">
        <v>168.05</v>
      </c>
      <c r="E302">
        <v>184.8</v>
      </c>
      <c r="F302">
        <v>154</v>
      </c>
      <c r="G302">
        <v>166.8</v>
      </c>
      <c r="H302">
        <v>43049</v>
      </c>
      <c r="I302">
        <v>334</v>
      </c>
      <c r="J302">
        <v>154</v>
      </c>
      <c r="K302">
        <v>0</v>
      </c>
      <c r="L302" t="s">
        <v>728</v>
      </c>
    </row>
    <row r="303" spans="1:12" x14ac:dyDescent="0.25">
      <c r="A303">
        <v>301</v>
      </c>
      <c r="B303" t="s">
        <v>729</v>
      </c>
      <c r="C303" s="2">
        <v>43914</v>
      </c>
      <c r="D303">
        <v>125.25</v>
      </c>
      <c r="E303">
        <v>131.94999999999999</v>
      </c>
      <c r="F303">
        <v>110.3</v>
      </c>
      <c r="G303">
        <v>119.25</v>
      </c>
      <c r="H303">
        <v>3914</v>
      </c>
      <c r="I303">
        <v>330</v>
      </c>
      <c r="J303">
        <v>110</v>
      </c>
      <c r="K303">
        <v>0</v>
      </c>
      <c r="L303" t="s">
        <v>730</v>
      </c>
    </row>
    <row r="304" spans="1:12" x14ac:dyDescent="0.25">
      <c r="A304">
        <v>302</v>
      </c>
      <c r="B304" t="s">
        <v>733</v>
      </c>
      <c r="C304" s="2">
        <v>43914</v>
      </c>
      <c r="D304">
        <v>83</v>
      </c>
      <c r="E304">
        <v>83</v>
      </c>
      <c r="F304">
        <v>71.400000000000006</v>
      </c>
      <c r="G304">
        <v>71.400000000000006</v>
      </c>
      <c r="H304">
        <v>297753</v>
      </c>
      <c r="I304">
        <v>253</v>
      </c>
      <c r="J304">
        <v>71</v>
      </c>
      <c r="K304">
        <v>0</v>
      </c>
      <c r="L304" t="s">
        <v>734</v>
      </c>
    </row>
    <row r="305" spans="1:12" x14ac:dyDescent="0.25">
      <c r="A305">
        <v>303</v>
      </c>
      <c r="B305" t="s">
        <v>735</v>
      </c>
      <c r="C305" s="2">
        <v>43914</v>
      </c>
      <c r="D305">
        <v>8.1</v>
      </c>
      <c r="E305">
        <v>8.5</v>
      </c>
      <c r="F305">
        <v>7.85</v>
      </c>
      <c r="G305">
        <v>8.1</v>
      </c>
      <c r="H305">
        <v>306624</v>
      </c>
      <c r="I305">
        <v>21</v>
      </c>
      <c r="J305">
        <v>8</v>
      </c>
      <c r="K305">
        <v>0</v>
      </c>
      <c r="L305" t="s">
        <v>736</v>
      </c>
    </row>
    <row r="306" spans="1:12" x14ac:dyDescent="0.25">
      <c r="A306">
        <v>304</v>
      </c>
      <c r="B306" t="s">
        <v>737</v>
      </c>
      <c r="C306" s="2">
        <v>43914</v>
      </c>
      <c r="D306">
        <v>123.35</v>
      </c>
      <c r="E306">
        <v>123.35</v>
      </c>
      <c r="F306">
        <v>123.35</v>
      </c>
      <c r="G306">
        <v>123.35</v>
      </c>
      <c r="H306">
        <v>52288</v>
      </c>
      <c r="I306">
        <v>512</v>
      </c>
      <c r="J306">
        <v>78</v>
      </c>
      <c r="K306">
        <v>0</v>
      </c>
      <c r="L306" t="s">
        <v>738</v>
      </c>
    </row>
    <row r="307" spans="1:12" x14ac:dyDescent="0.25">
      <c r="A307">
        <v>305</v>
      </c>
      <c r="B307" t="s">
        <v>739</v>
      </c>
      <c r="C307" s="2">
        <v>43914</v>
      </c>
      <c r="D307">
        <v>296.05</v>
      </c>
      <c r="E307">
        <v>325</v>
      </c>
      <c r="F307">
        <v>296.05</v>
      </c>
      <c r="G307">
        <v>301.14999999999998</v>
      </c>
      <c r="H307">
        <v>21677</v>
      </c>
      <c r="I307">
        <v>565</v>
      </c>
      <c r="J307">
        <v>275</v>
      </c>
      <c r="K307">
        <v>0</v>
      </c>
      <c r="L307" t="s">
        <v>740</v>
      </c>
    </row>
    <row r="308" spans="1:12" x14ac:dyDescent="0.25">
      <c r="A308">
        <v>306</v>
      </c>
      <c r="B308" t="s">
        <v>3293</v>
      </c>
      <c r="C308" s="2">
        <v>43914</v>
      </c>
      <c r="D308">
        <v>9.5</v>
      </c>
      <c r="E308">
        <v>9.5</v>
      </c>
      <c r="F308">
        <v>9.5</v>
      </c>
      <c r="G308">
        <v>9.5</v>
      </c>
      <c r="H308">
        <v>291133</v>
      </c>
      <c r="I308">
        <v>334</v>
      </c>
      <c r="J308">
        <v>10</v>
      </c>
      <c r="K308">
        <v>0</v>
      </c>
      <c r="L308" t="s">
        <v>3294</v>
      </c>
    </row>
    <row r="309" spans="1:12" x14ac:dyDescent="0.25">
      <c r="A309">
        <v>307</v>
      </c>
      <c r="B309" t="s">
        <v>743</v>
      </c>
      <c r="C309" s="2">
        <v>43914</v>
      </c>
      <c r="D309">
        <v>109.05</v>
      </c>
      <c r="E309">
        <v>118.95</v>
      </c>
      <c r="F309">
        <v>107</v>
      </c>
      <c r="G309">
        <v>114.7</v>
      </c>
      <c r="H309">
        <v>841</v>
      </c>
      <c r="I309">
        <v>367</v>
      </c>
      <c r="J309">
        <v>106</v>
      </c>
      <c r="K309">
        <v>0</v>
      </c>
      <c r="L309" t="s">
        <v>744</v>
      </c>
    </row>
    <row r="310" spans="1:12" x14ac:dyDescent="0.25">
      <c r="A310">
        <v>308</v>
      </c>
      <c r="B310" t="s">
        <v>745</v>
      </c>
      <c r="C310" s="2">
        <v>43914</v>
      </c>
      <c r="D310">
        <v>521.15</v>
      </c>
      <c r="E310">
        <v>574.4</v>
      </c>
      <c r="F310">
        <v>500</v>
      </c>
      <c r="G310">
        <v>525.79999999999995</v>
      </c>
      <c r="H310">
        <v>11154</v>
      </c>
      <c r="I310">
        <v>1189</v>
      </c>
      <c r="J310">
        <v>470</v>
      </c>
      <c r="K310">
        <v>0</v>
      </c>
      <c r="L310" t="s">
        <v>746</v>
      </c>
    </row>
    <row r="311" spans="1:12" x14ac:dyDescent="0.25">
      <c r="A311">
        <v>309</v>
      </c>
      <c r="B311" t="s">
        <v>749</v>
      </c>
      <c r="C311" s="2">
        <v>43914</v>
      </c>
      <c r="D311">
        <v>259.7</v>
      </c>
      <c r="E311">
        <v>283</v>
      </c>
      <c r="F311">
        <v>235.2</v>
      </c>
      <c r="G311">
        <v>248.3</v>
      </c>
      <c r="H311">
        <v>1662</v>
      </c>
      <c r="I311">
        <v>443</v>
      </c>
      <c r="J311">
        <v>235</v>
      </c>
      <c r="K311">
        <v>0</v>
      </c>
      <c r="L311" t="s">
        <v>750</v>
      </c>
    </row>
    <row r="312" spans="1:12" x14ac:dyDescent="0.25">
      <c r="A312">
        <v>310</v>
      </c>
      <c r="B312" t="s">
        <v>755</v>
      </c>
      <c r="C312" s="2">
        <v>43914</v>
      </c>
      <c r="D312">
        <v>1925</v>
      </c>
      <c r="E312">
        <v>1975</v>
      </c>
      <c r="F312">
        <v>1860.5</v>
      </c>
      <c r="G312">
        <v>1919.95</v>
      </c>
      <c r="H312">
        <v>1286555</v>
      </c>
      <c r="I312">
        <v>2259</v>
      </c>
      <c r="J312">
        <v>1213</v>
      </c>
      <c r="K312">
        <v>0</v>
      </c>
      <c r="L312" t="s">
        <v>756</v>
      </c>
    </row>
    <row r="313" spans="1:12" x14ac:dyDescent="0.25">
      <c r="A313">
        <v>311</v>
      </c>
      <c r="B313" t="s">
        <v>757</v>
      </c>
      <c r="C313" s="2">
        <v>43914</v>
      </c>
      <c r="D313">
        <v>651.02</v>
      </c>
      <c r="E313">
        <v>672</v>
      </c>
      <c r="F313">
        <v>598.12</v>
      </c>
      <c r="G313">
        <v>636.80999999999995</v>
      </c>
      <c r="H313">
        <v>204945</v>
      </c>
      <c r="I313">
        <v>979</v>
      </c>
      <c r="J313">
        <v>312</v>
      </c>
      <c r="K313">
        <v>0</v>
      </c>
      <c r="L313" t="s">
        <v>758</v>
      </c>
    </row>
    <row r="314" spans="1:12" x14ac:dyDescent="0.25">
      <c r="A314">
        <v>312</v>
      </c>
      <c r="B314" t="s">
        <v>759</v>
      </c>
      <c r="C314" s="2">
        <v>43914</v>
      </c>
      <c r="D314">
        <v>126</v>
      </c>
      <c r="E314">
        <v>133.05000000000001</v>
      </c>
      <c r="F314">
        <v>117.7</v>
      </c>
      <c r="G314">
        <v>120.8</v>
      </c>
      <c r="H314">
        <v>13129144</v>
      </c>
      <c r="I314">
        <v>267</v>
      </c>
      <c r="J314">
        <v>118</v>
      </c>
      <c r="K314">
        <v>0</v>
      </c>
      <c r="L314" t="s">
        <v>760</v>
      </c>
    </row>
    <row r="315" spans="1:12" x14ac:dyDescent="0.25">
      <c r="A315">
        <v>313</v>
      </c>
      <c r="B315" t="s">
        <v>761</v>
      </c>
      <c r="C315" s="2">
        <v>43914</v>
      </c>
      <c r="D315">
        <v>56.9</v>
      </c>
      <c r="E315">
        <v>56.9</v>
      </c>
      <c r="F315">
        <v>51</v>
      </c>
      <c r="G315">
        <v>54.55</v>
      </c>
      <c r="H315">
        <v>49053</v>
      </c>
      <c r="I315">
        <v>125</v>
      </c>
      <c r="J315">
        <v>51</v>
      </c>
      <c r="K315">
        <v>0</v>
      </c>
      <c r="L315" t="s">
        <v>762</v>
      </c>
    </row>
    <row r="316" spans="1:12" x14ac:dyDescent="0.25">
      <c r="A316">
        <v>314</v>
      </c>
      <c r="B316" t="s">
        <v>763</v>
      </c>
      <c r="C316" s="2">
        <v>43914</v>
      </c>
      <c r="D316">
        <v>1838</v>
      </c>
      <c r="E316">
        <v>1900</v>
      </c>
      <c r="F316">
        <v>1729.3</v>
      </c>
      <c r="G316">
        <v>1808.7</v>
      </c>
      <c r="H316">
        <v>547216</v>
      </c>
      <c r="I316">
        <v>2560</v>
      </c>
      <c r="J316">
        <v>1126</v>
      </c>
      <c r="K316">
        <v>0</v>
      </c>
      <c r="L316" t="s">
        <v>764</v>
      </c>
    </row>
    <row r="317" spans="1:12" x14ac:dyDescent="0.25">
      <c r="A317">
        <v>315</v>
      </c>
      <c r="B317" t="s">
        <v>767</v>
      </c>
      <c r="C317" s="2">
        <v>43914</v>
      </c>
      <c r="D317">
        <v>27.3</v>
      </c>
      <c r="E317">
        <v>32.700000000000003</v>
      </c>
      <c r="F317">
        <v>27.3</v>
      </c>
      <c r="G317">
        <v>31.45</v>
      </c>
      <c r="H317">
        <v>125934</v>
      </c>
      <c r="I317">
        <v>84</v>
      </c>
      <c r="J317">
        <v>27</v>
      </c>
      <c r="K317">
        <v>0</v>
      </c>
      <c r="L317" t="s">
        <v>768</v>
      </c>
    </row>
    <row r="318" spans="1:12" x14ac:dyDescent="0.25">
      <c r="A318">
        <v>316</v>
      </c>
      <c r="B318" t="s">
        <v>769</v>
      </c>
      <c r="C318" s="2">
        <v>43914</v>
      </c>
      <c r="D318">
        <v>114.9</v>
      </c>
      <c r="E318">
        <v>114.9</v>
      </c>
      <c r="F318">
        <v>99</v>
      </c>
      <c r="G318">
        <v>102.75</v>
      </c>
      <c r="H318">
        <v>7372</v>
      </c>
      <c r="I318">
        <v>335</v>
      </c>
      <c r="J318">
        <v>96</v>
      </c>
      <c r="K318">
        <v>0</v>
      </c>
      <c r="L318" t="s">
        <v>770</v>
      </c>
    </row>
    <row r="319" spans="1:12" x14ac:dyDescent="0.25">
      <c r="A319">
        <v>317</v>
      </c>
      <c r="B319" t="s">
        <v>771</v>
      </c>
      <c r="C319" s="2">
        <v>43914</v>
      </c>
      <c r="D319">
        <v>20</v>
      </c>
      <c r="E319">
        <v>22.4</v>
      </c>
      <c r="F319">
        <v>20</v>
      </c>
      <c r="G319">
        <v>20.95</v>
      </c>
      <c r="H319">
        <v>28292</v>
      </c>
      <c r="I319">
        <v>49</v>
      </c>
      <c r="J319">
        <v>18</v>
      </c>
      <c r="K319">
        <v>0</v>
      </c>
      <c r="L319" t="s">
        <v>772</v>
      </c>
    </row>
    <row r="320" spans="1:12" x14ac:dyDescent="0.25">
      <c r="A320">
        <v>318</v>
      </c>
      <c r="B320" t="s">
        <v>775</v>
      </c>
      <c r="C320" s="2">
        <v>43914</v>
      </c>
      <c r="D320">
        <v>48</v>
      </c>
      <c r="E320">
        <v>50</v>
      </c>
      <c r="F320">
        <v>48</v>
      </c>
      <c r="G320">
        <v>50</v>
      </c>
      <c r="H320">
        <v>19</v>
      </c>
      <c r="I320">
        <v>108</v>
      </c>
      <c r="J320">
        <v>48</v>
      </c>
      <c r="K320">
        <v>0</v>
      </c>
      <c r="L320" t="s">
        <v>776</v>
      </c>
    </row>
    <row r="321" spans="1:12" x14ac:dyDescent="0.25">
      <c r="A321">
        <v>319</v>
      </c>
      <c r="B321" t="s">
        <v>777</v>
      </c>
      <c r="C321" s="2">
        <v>43914</v>
      </c>
      <c r="D321">
        <v>5</v>
      </c>
      <c r="E321">
        <v>5.5</v>
      </c>
      <c r="F321">
        <v>5</v>
      </c>
      <c r="G321">
        <v>5.5</v>
      </c>
      <c r="H321">
        <v>27592</v>
      </c>
      <c r="I321">
        <v>16</v>
      </c>
      <c r="J321">
        <v>4</v>
      </c>
      <c r="K321">
        <v>0</v>
      </c>
      <c r="L321" t="s">
        <v>778</v>
      </c>
    </row>
    <row r="322" spans="1:12" x14ac:dyDescent="0.25">
      <c r="A322">
        <v>320</v>
      </c>
      <c r="B322" t="s">
        <v>781</v>
      </c>
      <c r="C322" s="2">
        <v>43914</v>
      </c>
      <c r="D322">
        <v>133.55000000000001</v>
      </c>
      <c r="E322">
        <v>138</v>
      </c>
      <c r="F322">
        <v>121</v>
      </c>
      <c r="G322">
        <v>125.8</v>
      </c>
      <c r="H322">
        <v>62335</v>
      </c>
      <c r="I322">
        <v>479</v>
      </c>
      <c r="J322">
        <v>121</v>
      </c>
      <c r="K322">
        <v>0</v>
      </c>
      <c r="L322" t="s">
        <v>782</v>
      </c>
    </row>
    <row r="323" spans="1:12" x14ac:dyDescent="0.25">
      <c r="A323">
        <v>321</v>
      </c>
      <c r="B323" t="s">
        <v>783</v>
      </c>
      <c r="C323" s="2">
        <v>43914</v>
      </c>
      <c r="D323">
        <v>2850</v>
      </c>
      <c r="E323">
        <v>2960</v>
      </c>
      <c r="F323">
        <v>2801.1</v>
      </c>
      <c r="G323">
        <v>2857.95</v>
      </c>
      <c r="H323">
        <v>1068118</v>
      </c>
      <c r="I323">
        <v>3365</v>
      </c>
      <c r="J323">
        <v>1873</v>
      </c>
      <c r="K323">
        <v>0</v>
      </c>
      <c r="L323" t="s">
        <v>784</v>
      </c>
    </row>
    <row r="324" spans="1:12" x14ac:dyDescent="0.25">
      <c r="A324">
        <v>322</v>
      </c>
      <c r="B324" t="s">
        <v>785</v>
      </c>
      <c r="C324" s="2">
        <v>43914</v>
      </c>
      <c r="D324">
        <v>15.4</v>
      </c>
      <c r="E324">
        <v>15.4</v>
      </c>
      <c r="F324">
        <v>13.2</v>
      </c>
      <c r="G324">
        <v>13.75</v>
      </c>
      <c r="H324">
        <v>7292</v>
      </c>
      <c r="I324">
        <v>42</v>
      </c>
      <c r="J324">
        <v>13</v>
      </c>
      <c r="K324">
        <v>0</v>
      </c>
      <c r="L324" t="s">
        <v>786</v>
      </c>
    </row>
    <row r="325" spans="1:12" x14ac:dyDescent="0.25">
      <c r="A325">
        <v>323</v>
      </c>
      <c r="B325" t="s">
        <v>787</v>
      </c>
      <c r="C325" s="2">
        <v>43914</v>
      </c>
      <c r="D325">
        <v>105</v>
      </c>
      <c r="E325">
        <v>120</v>
      </c>
      <c r="F325">
        <v>100.1</v>
      </c>
      <c r="G325">
        <v>105.15</v>
      </c>
      <c r="H325">
        <v>1226</v>
      </c>
      <c r="I325">
        <v>310</v>
      </c>
      <c r="J325">
        <v>90</v>
      </c>
      <c r="K325">
        <v>0</v>
      </c>
      <c r="L325" t="s">
        <v>788</v>
      </c>
    </row>
    <row r="326" spans="1:12" x14ac:dyDescent="0.25">
      <c r="A326">
        <v>324</v>
      </c>
      <c r="B326" t="s">
        <v>791</v>
      </c>
      <c r="C326" s="2">
        <v>43914</v>
      </c>
      <c r="D326">
        <v>47.05</v>
      </c>
      <c r="E326">
        <v>49.8</v>
      </c>
      <c r="F326">
        <v>46</v>
      </c>
      <c r="G326">
        <v>47.7</v>
      </c>
      <c r="H326">
        <v>1059</v>
      </c>
      <c r="I326">
        <v>125</v>
      </c>
      <c r="J326">
        <v>42</v>
      </c>
      <c r="K326">
        <v>0</v>
      </c>
      <c r="L326" t="s">
        <v>792</v>
      </c>
    </row>
    <row r="327" spans="1:12" x14ac:dyDescent="0.25">
      <c r="A327">
        <v>325</v>
      </c>
      <c r="B327" t="s">
        <v>793</v>
      </c>
      <c r="C327" s="2">
        <v>43914</v>
      </c>
      <c r="D327">
        <v>15.65</v>
      </c>
      <c r="E327">
        <v>15.9</v>
      </c>
      <c r="F327">
        <v>13.75</v>
      </c>
      <c r="G327">
        <v>14.05</v>
      </c>
      <c r="H327">
        <v>936287</v>
      </c>
      <c r="I327">
        <v>42</v>
      </c>
      <c r="J327">
        <v>14</v>
      </c>
      <c r="K327">
        <v>0</v>
      </c>
      <c r="L327" t="s">
        <v>794</v>
      </c>
    </row>
    <row r="328" spans="1:12" x14ac:dyDescent="0.25">
      <c r="A328">
        <v>326</v>
      </c>
      <c r="B328" t="s">
        <v>795</v>
      </c>
      <c r="C328" s="2">
        <v>43914</v>
      </c>
      <c r="D328">
        <v>549</v>
      </c>
      <c r="E328">
        <v>550</v>
      </c>
      <c r="F328">
        <v>452</v>
      </c>
      <c r="G328">
        <v>456.55</v>
      </c>
      <c r="H328">
        <v>1922</v>
      </c>
      <c r="I328">
        <v>1727</v>
      </c>
      <c r="J328">
        <v>452</v>
      </c>
      <c r="K328">
        <v>0</v>
      </c>
      <c r="L328" t="s">
        <v>796</v>
      </c>
    </row>
    <row r="329" spans="1:12" x14ac:dyDescent="0.25">
      <c r="A329">
        <v>327</v>
      </c>
      <c r="B329" t="s">
        <v>797</v>
      </c>
      <c r="C329" s="2">
        <v>43914</v>
      </c>
      <c r="D329">
        <v>94.95</v>
      </c>
      <c r="E329">
        <v>94.95</v>
      </c>
      <c r="F329">
        <v>88.05</v>
      </c>
      <c r="G329">
        <v>92.95</v>
      </c>
      <c r="H329">
        <v>10113</v>
      </c>
      <c r="I329">
        <v>180</v>
      </c>
      <c r="J329">
        <v>81</v>
      </c>
      <c r="K329">
        <v>0</v>
      </c>
      <c r="L329" t="s">
        <v>798</v>
      </c>
    </row>
    <row r="330" spans="1:12" x14ac:dyDescent="0.25">
      <c r="A330">
        <v>328</v>
      </c>
      <c r="B330" t="s">
        <v>803</v>
      </c>
      <c r="C330" s="2">
        <v>43914</v>
      </c>
      <c r="D330">
        <v>318</v>
      </c>
      <c r="E330">
        <v>322</v>
      </c>
      <c r="F330">
        <v>292.2</v>
      </c>
      <c r="G330">
        <v>321.64999999999998</v>
      </c>
      <c r="H330">
        <v>376</v>
      </c>
      <c r="I330">
        <v>584</v>
      </c>
      <c r="J330">
        <v>240</v>
      </c>
      <c r="K330">
        <v>0</v>
      </c>
      <c r="L330" t="s">
        <v>804</v>
      </c>
    </row>
    <row r="331" spans="1:12" x14ac:dyDescent="0.25">
      <c r="A331">
        <v>329</v>
      </c>
      <c r="B331" t="s">
        <v>805</v>
      </c>
      <c r="C331" s="2">
        <v>43914</v>
      </c>
      <c r="D331">
        <v>361.6</v>
      </c>
      <c r="E331">
        <v>443.3</v>
      </c>
      <c r="F331">
        <v>320</v>
      </c>
      <c r="G331">
        <v>381.85</v>
      </c>
      <c r="H331">
        <v>42557</v>
      </c>
      <c r="I331">
        <v>1230</v>
      </c>
      <c r="J331">
        <v>320</v>
      </c>
      <c r="K331">
        <v>0</v>
      </c>
      <c r="L331" t="s">
        <v>806</v>
      </c>
    </row>
    <row r="332" spans="1:12" x14ac:dyDescent="0.25">
      <c r="A332">
        <v>330</v>
      </c>
      <c r="B332" t="s">
        <v>807</v>
      </c>
      <c r="C332" s="2">
        <v>43914</v>
      </c>
      <c r="D332">
        <v>34.049999999999997</v>
      </c>
      <c r="E332">
        <v>38</v>
      </c>
      <c r="F332">
        <v>33.35</v>
      </c>
      <c r="G332">
        <v>33.35</v>
      </c>
      <c r="H332">
        <v>1696893</v>
      </c>
      <c r="I332">
        <v>211</v>
      </c>
      <c r="J332">
        <v>33</v>
      </c>
      <c r="K332">
        <v>0</v>
      </c>
      <c r="L332" t="s">
        <v>808</v>
      </c>
    </row>
    <row r="333" spans="1:12" x14ac:dyDescent="0.25">
      <c r="A333">
        <v>331</v>
      </c>
      <c r="B333" t="s">
        <v>811</v>
      </c>
      <c r="C333" s="2">
        <v>43914</v>
      </c>
      <c r="D333">
        <v>1400</v>
      </c>
      <c r="E333">
        <v>1455.5</v>
      </c>
      <c r="F333">
        <v>1388</v>
      </c>
      <c r="G333">
        <v>1420.85</v>
      </c>
      <c r="H333">
        <v>1127010</v>
      </c>
      <c r="I333">
        <v>2535</v>
      </c>
      <c r="J333">
        <v>1333</v>
      </c>
      <c r="K333">
        <v>0</v>
      </c>
      <c r="L333" t="s">
        <v>812</v>
      </c>
    </row>
    <row r="334" spans="1:12" x14ac:dyDescent="0.25">
      <c r="A334">
        <v>332</v>
      </c>
      <c r="B334" t="s">
        <v>813</v>
      </c>
      <c r="C334" s="2">
        <v>43914</v>
      </c>
      <c r="D334">
        <v>120</v>
      </c>
      <c r="E334">
        <v>120</v>
      </c>
      <c r="F334">
        <v>102.15</v>
      </c>
      <c r="G334">
        <v>107.2</v>
      </c>
      <c r="H334">
        <v>136701</v>
      </c>
      <c r="I334">
        <v>248</v>
      </c>
      <c r="J334">
        <v>102</v>
      </c>
      <c r="K334">
        <v>0</v>
      </c>
      <c r="L334" t="s">
        <v>814</v>
      </c>
    </row>
    <row r="335" spans="1:12" x14ac:dyDescent="0.25">
      <c r="A335">
        <v>333</v>
      </c>
      <c r="B335" t="s">
        <v>815</v>
      </c>
      <c r="C335" s="2">
        <v>43914</v>
      </c>
      <c r="D335">
        <v>172.55</v>
      </c>
      <c r="E335">
        <v>183.95</v>
      </c>
      <c r="F335">
        <v>166.35</v>
      </c>
      <c r="G335">
        <v>174.55</v>
      </c>
      <c r="H335">
        <v>1013</v>
      </c>
      <c r="I335">
        <v>461</v>
      </c>
      <c r="J335">
        <v>151</v>
      </c>
      <c r="K335">
        <v>0</v>
      </c>
      <c r="L335" t="s">
        <v>816</v>
      </c>
    </row>
    <row r="336" spans="1:12" x14ac:dyDescent="0.25">
      <c r="A336">
        <v>334</v>
      </c>
      <c r="B336" t="s">
        <v>817</v>
      </c>
      <c r="C336" s="2">
        <v>43914</v>
      </c>
      <c r="D336">
        <v>66.2</v>
      </c>
      <c r="E336">
        <v>69.900000000000006</v>
      </c>
      <c r="F336">
        <v>60.55</v>
      </c>
      <c r="G336">
        <v>61.3</v>
      </c>
      <c r="H336">
        <v>66808</v>
      </c>
      <c r="I336">
        <v>215</v>
      </c>
      <c r="J336">
        <v>61</v>
      </c>
      <c r="K336">
        <v>0</v>
      </c>
      <c r="L336" t="s">
        <v>818</v>
      </c>
    </row>
    <row r="337" spans="1:12" x14ac:dyDescent="0.25">
      <c r="A337">
        <v>335</v>
      </c>
      <c r="B337" t="s">
        <v>819</v>
      </c>
      <c r="C337" s="2">
        <v>43914</v>
      </c>
      <c r="D337">
        <v>196</v>
      </c>
      <c r="E337">
        <v>207.75</v>
      </c>
      <c r="F337">
        <v>196</v>
      </c>
      <c r="G337">
        <v>196.4</v>
      </c>
      <c r="H337">
        <v>705</v>
      </c>
      <c r="I337">
        <v>449</v>
      </c>
      <c r="J337">
        <v>186</v>
      </c>
      <c r="K337">
        <v>0</v>
      </c>
      <c r="L337" t="s">
        <v>820</v>
      </c>
    </row>
    <row r="338" spans="1:12" x14ac:dyDescent="0.25">
      <c r="A338">
        <v>336</v>
      </c>
      <c r="B338" t="s">
        <v>821</v>
      </c>
      <c r="C338" s="2">
        <v>43914</v>
      </c>
      <c r="D338">
        <v>12.05</v>
      </c>
      <c r="E338">
        <v>13.5</v>
      </c>
      <c r="F338">
        <v>11.25</v>
      </c>
      <c r="G338">
        <v>11.35</v>
      </c>
      <c r="H338">
        <v>167725</v>
      </c>
      <c r="I338">
        <v>39</v>
      </c>
      <c r="J338">
        <v>11</v>
      </c>
      <c r="K338">
        <v>0</v>
      </c>
      <c r="L338" t="s">
        <v>822</v>
      </c>
    </row>
    <row r="339" spans="1:12" x14ac:dyDescent="0.25">
      <c r="A339">
        <v>337</v>
      </c>
      <c r="B339" t="s">
        <v>823</v>
      </c>
      <c r="C339" s="2">
        <v>43914</v>
      </c>
      <c r="D339">
        <v>17.55</v>
      </c>
      <c r="E339">
        <v>18.850000000000001</v>
      </c>
      <c r="F339">
        <v>16.350000000000001</v>
      </c>
      <c r="G339">
        <v>17.100000000000001</v>
      </c>
      <c r="H339">
        <v>82047</v>
      </c>
      <c r="I339">
        <v>75</v>
      </c>
      <c r="J339">
        <v>16</v>
      </c>
      <c r="K339">
        <v>0</v>
      </c>
      <c r="L339" t="s">
        <v>824</v>
      </c>
    </row>
    <row r="340" spans="1:12" x14ac:dyDescent="0.25">
      <c r="A340">
        <v>338</v>
      </c>
      <c r="B340" t="s">
        <v>825</v>
      </c>
      <c r="C340" s="2">
        <v>43914</v>
      </c>
      <c r="D340">
        <v>10</v>
      </c>
      <c r="E340">
        <v>10</v>
      </c>
      <c r="F340">
        <v>8.65</v>
      </c>
      <c r="G340">
        <v>9.5</v>
      </c>
      <c r="H340">
        <v>236959</v>
      </c>
      <c r="I340">
        <v>23</v>
      </c>
      <c r="J340">
        <v>8</v>
      </c>
      <c r="K340">
        <v>0</v>
      </c>
      <c r="L340" t="s">
        <v>826</v>
      </c>
    </row>
    <row r="341" spans="1:12" x14ac:dyDescent="0.25">
      <c r="A341">
        <v>339</v>
      </c>
      <c r="B341" t="s">
        <v>827</v>
      </c>
      <c r="C341" s="2">
        <v>43914</v>
      </c>
      <c r="D341">
        <v>82.05</v>
      </c>
      <c r="E341">
        <v>85.75</v>
      </c>
      <c r="F341">
        <v>79.3</v>
      </c>
      <c r="G341">
        <v>83.6</v>
      </c>
      <c r="H341">
        <v>2369</v>
      </c>
      <c r="I341">
        <v>380</v>
      </c>
      <c r="J341">
        <v>77</v>
      </c>
      <c r="K341">
        <v>0</v>
      </c>
      <c r="L341" t="s">
        <v>828</v>
      </c>
    </row>
    <row r="342" spans="1:12" x14ac:dyDescent="0.25">
      <c r="A342">
        <v>340</v>
      </c>
      <c r="B342" t="s">
        <v>829</v>
      </c>
      <c r="C342" s="2">
        <v>43914</v>
      </c>
      <c r="D342">
        <v>58.53</v>
      </c>
      <c r="E342">
        <v>61</v>
      </c>
      <c r="F342">
        <v>55.28</v>
      </c>
      <c r="G342">
        <v>57.1</v>
      </c>
      <c r="H342">
        <v>20188</v>
      </c>
      <c r="I342">
        <v>154</v>
      </c>
      <c r="J342">
        <v>55</v>
      </c>
      <c r="K342">
        <v>0</v>
      </c>
      <c r="L342" t="s">
        <v>830</v>
      </c>
    </row>
    <row r="343" spans="1:12" x14ac:dyDescent="0.25">
      <c r="A343">
        <v>341</v>
      </c>
      <c r="B343" t="s">
        <v>831</v>
      </c>
      <c r="C343" s="2">
        <v>43914</v>
      </c>
      <c r="D343">
        <v>13</v>
      </c>
      <c r="E343">
        <v>13</v>
      </c>
      <c r="F343">
        <v>10.5</v>
      </c>
      <c r="G343">
        <v>11.3</v>
      </c>
      <c r="H343">
        <v>5579</v>
      </c>
      <c r="I343">
        <v>31</v>
      </c>
      <c r="J343">
        <v>10</v>
      </c>
      <c r="K343">
        <v>0</v>
      </c>
      <c r="L343" t="s">
        <v>832</v>
      </c>
    </row>
    <row r="344" spans="1:12" x14ac:dyDescent="0.25">
      <c r="A344">
        <v>342</v>
      </c>
      <c r="B344" t="s">
        <v>835</v>
      </c>
      <c r="C344" s="2">
        <v>43914</v>
      </c>
      <c r="D344">
        <v>166</v>
      </c>
      <c r="E344">
        <v>172.2</v>
      </c>
      <c r="F344">
        <v>145</v>
      </c>
      <c r="G344">
        <v>154.35</v>
      </c>
      <c r="H344">
        <v>428635</v>
      </c>
      <c r="I344">
        <v>515</v>
      </c>
      <c r="J344">
        <v>145</v>
      </c>
      <c r="K344">
        <v>0</v>
      </c>
      <c r="L344" t="s">
        <v>836</v>
      </c>
    </row>
    <row r="345" spans="1:12" x14ac:dyDescent="0.25">
      <c r="A345">
        <v>343</v>
      </c>
      <c r="B345" t="s">
        <v>833</v>
      </c>
      <c r="C345" s="2">
        <v>43914</v>
      </c>
      <c r="D345">
        <v>56.45</v>
      </c>
      <c r="E345">
        <v>56.5</v>
      </c>
      <c r="F345">
        <v>51.7</v>
      </c>
      <c r="G345">
        <v>51.9</v>
      </c>
      <c r="H345">
        <v>4222</v>
      </c>
      <c r="I345">
        <v>173</v>
      </c>
      <c r="J345">
        <v>52</v>
      </c>
      <c r="K345">
        <v>0</v>
      </c>
      <c r="L345" t="s">
        <v>834</v>
      </c>
    </row>
    <row r="346" spans="1:12" x14ac:dyDescent="0.25">
      <c r="A346">
        <v>344</v>
      </c>
      <c r="B346" t="s">
        <v>837</v>
      </c>
      <c r="C346" s="2">
        <v>43914</v>
      </c>
      <c r="D346">
        <v>26.05</v>
      </c>
      <c r="E346">
        <v>27.75</v>
      </c>
      <c r="F346">
        <v>25.6</v>
      </c>
      <c r="G346">
        <v>25.7</v>
      </c>
      <c r="H346">
        <v>8453</v>
      </c>
      <c r="I346">
        <v>175</v>
      </c>
      <c r="J346">
        <v>26</v>
      </c>
      <c r="K346">
        <v>0</v>
      </c>
      <c r="L346" t="s">
        <v>838</v>
      </c>
    </row>
    <row r="347" spans="1:12" x14ac:dyDescent="0.25">
      <c r="A347">
        <v>345</v>
      </c>
      <c r="B347" t="s">
        <v>849</v>
      </c>
      <c r="C347" s="2">
        <v>43914</v>
      </c>
      <c r="D347">
        <v>26.3</v>
      </c>
      <c r="E347">
        <v>29.55</v>
      </c>
      <c r="F347">
        <v>26</v>
      </c>
      <c r="G347">
        <v>26.3</v>
      </c>
      <c r="H347">
        <v>24093</v>
      </c>
      <c r="I347">
        <v>112</v>
      </c>
      <c r="J347">
        <v>26</v>
      </c>
      <c r="K347">
        <v>0</v>
      </c>
      <c r="L347" t="s">
        <v>850</v>
      </c>
    </row>
    <row r="348" spans="1:12" x14ac:dyDescent="0.25">
      <c r="A348">
        <v>346</v>
      </c>
      <c r="B348" t="s">
        <v>847</v>
      </c>
      <c r="C348" s="2">
        <v>43914</v>
      </c>
      <c r="D348">
        <v>45.5</v>
      </c>
      <c r="E348">
        <v>49.5</v>
      </c>
      <c r="F348">
        <v>41.55</v>
      </c>
      <c r="G348">
        <v>45.45</v>
      </c>
      <c r="H348">
        <v>20494</v>
      </c>
      <c r="I348">
        <v>175</v>
      </c>
      <c r="J348">
        <v>42</v>
      </c>
      <c r="K348">
        <v>0</v>
      </c>
      <c r="L348" t="s">
        <v>848</v>
      </c>
    </row>
    <row r="349" spans="1:12" x14ac:dyDescent="0.25">
      <c r="A349">
        <v>347</v>
      </c>
      <c r="B349" t="s">
        <v>843</v>
      </c>
      <c r="C349" s="2">
        <v>43914</v>
      </c>
      <c r="D349">
        <v>660</v>
      </c>
      <c r="E349">
        <v>698.6</v>
      </c>
      <c r="F349">
        <v>660</v>
      </c>
      <c r="G349">
        <v>668.4</v>
      </c>
      <c r="H349">
        <v>113889</v>
      </c>
      <c r="I349">
        <v>1385</v>
      </c>
      <c r="J349">
        <v>627</v>
      </c>
      <c r="K349">
        <v>0</v>
      </c>
      <c r="L349" t="s">
        <v>844</v>
      </c>
    </row>
    <row r="350" spans="1:12" x14ac:dyDescent="0.25">
      <c r="A350">
        <v>348</v>
      </c>
      <c r="B350" t="s">
        <v>851</v>
      </c>
      <c r="C350" s="2">
        <v>43914</v>
      </c>
      <c r="D350">
        <v>52.35</v>
      </c>
      <c r="E350">
        <v>54.8</v>
      </c>
      <c r="F350">
        <v>49.7</v>
      </c>
      <c r="G350">
        <v>54.05</v>
      </c>
      <c r="H350">
        <v>682406</v>
      </c>
      <c r="I350">
        <v>129</v>
      </c>
      <c r="J350">
        <v>49</v>
      </c>
      <c r="K350">
        <v>0</v>
      </c>
      <c r="L350" t="s">
        <v>852</v>
      </c>
    </row>
    <row r="351" spans="1:12" x14ac:dyDescent="0.25">
      <c r="A351">
        <v>349</v>
      </c>
      <c r="B351" t="s">
        <v>853</v>
      </c>
      <c r="C351" s="2">
        <v>43914</v>
      </c>
      <c r="D351">
        <v>109.05</v>
      </c>
      <c r="E351">
        <v>119</v>
      </c>
      <c r="F351">
        <v>98</v>
      </c>
      <c r="G351">
        <v>110.1</v>
      </c>
      <c r="H351">
        <v>14309</v>
      </c>
      <c r="I351">
        <v>679</v>
      </c>
      <c r="J351">
        <v>98</v>
      </c>
      <c r="K351">
        <v>0</v>
      </c>
      <c r="L351" t="s">
        <v>854</v>
      </c>
    </row>
    <row r="352" spans="1:12" x14ac:dyDescent="0.25">
      <c r="A352">
        <v>350</v>
      </c>
      <c r="B352" t="s">
        <v>855</v>
      </c>
      <c r="C352" s="2">
        <v>43914</v>
      </c>
      <c r="D352">
        <v>41.7</v>
      </c>
      <c r="E352">
        <v>42</v>
      </c>
      <c r="F352">
        <v>32.5</v>
      </c>
      <c r="G352">
        <v>36.15</v>
      </c>
      <c r="H352">
        <v>10583615</v>
      </c>
      <c r="I352">
        <v>144</v>
      </c>
      <c r="J352">
        <v>33</v>
      </c>
      <c r="K352">
        <v>0</v>
      </c>
      <c r="L352" t="s">
        <v>856</v>
      </c>
    </row>
    <row r="353" spans="1:12" x14ac:dyDescent="0.25">
      <c r="A353">
        <v>351</v>
      </c>
      <c r="B353" t="s">
        <v>859</v>
      </c>
      <c r="C353" s="2">
        <v>43914</v>
      </c>
      <c r="D353">
        <v>142</v>
      </c>
      <c r="E353">
        <v>149</v>
      </c>
      <c r="F353">
        <v>134.05000000000001</v>
      </c>
      <c r="G353">
        <v>141.1</v>
      </c>
      <c r="H353">
        <v>85720</v>
      </c>
      <c r="I353">
        <v>226</v>
      </c>
      <c r="J353">
        <v>79</v>
      </c>
      <c r="K353">
        <v>0</v>
      </c>
      <c r="L353" t="s">
        <v>860</v>
      </c>
    </row>
    <row r="354" spans="1:12" x14ac:dyDescent="0.25">
      <c r="A354">
        <v>352</v>
      </c>
      <c r="B354" t="s">
        <v>861</v>
      </c>
      <c r="C354" s="2">
        <v>43914</v>
      </c>
      <c r="D354">
        <v>370</v>
      </c>
      <c r="E354">
        <v>370</v>
      </c>
      <c r="F354">
        <v>344.9</v>
      </c>
      <c r="G354">
        <v>362.15</v>
      </c>
      <c r="H354">
        <v>18778</v>
      </c>
      <c r="I354">
        <v>746</v>
      </c>
      <c r="J354">
        <v>321</v>
      </c>
      <c r="K354">
        <v>0</v>
      </c>
      <c r="L354" t="s">
        <v>862</v>
      </c>
    </row>
    <row r="355" spans="1:12" x14ac:dyDescent="0.25">
      <c r="A355">
        <v>353</v>
      </c>
      <c r="B355" t="s">
        <v>863</v>
      </c>
      <c r="C355" s="2">
        <v>43914</v>
      </c>
      <c r="D355">
        <v>8.25</v>
      </c>
      <c r="E355">
        <v>8.25</v>
      </c>
      <c r="F355">
        <v>7</v>
      </c>
      <c r="G355">
        <v>7.75</v>
      </c>
      <c r="H355">
        <v>217668</v>
      </c>
      <c r="I355">
        <v>107</v>
      </c>
      <c r="J355">
        <v>7</v>
      </c>
      <c r="K355">
        <v>0</v>
      </c>
      <c r="L355" t="s">
        <v>864</v>
      </c>
    </row>
    <row r="356" spans="1:12" x14ac:dyDescent="0.25">
      <c r="A356">
        <v>354</v>
      </c>
      <c r="B356" t="s">
        <v>865</v>
      </c>
      <c r="C356" s="2">
        <v>43914</v>
      </c>
      <c r="D356">
        <v>1009.85</v>
      </c>
      <c r="E356">
        <v>1010</v>
      </c>
      <c r="F356">
        <v>867.9</v>
      </c>
      <c r="G356">
        <v>947.7</v>
      </c>
      <c r="H356">
        <v>2768</v>
      </c>
      <c r="I356">
        <v>1728</v>
      </c>
      <c r="J356">
        <v>747</v>
      </c>
      <c r="K356">
        <v>0</v>
      </c>
      <c r="L356" t="s">
        <v>866</v>
      </c>
    </row>
    <row r="357" spans="1:12" x14ac:dyDescent="0.25">
      <c r="A357">
        <v>355</v>
      </c>
      <c r="B357" t="s">
        <v>867</v>
      </c>
      <c r="C357" s="2">
        <v>43914</v>
      </c>
      <c r="D357">
        <v>594.1</v>
      </c>
      <c r="E357">
        <v>652.20000000000005</v>
      </c>
      <c r="F357">
        <v>546.1</v>
      </c>
      <c r="G357">
        <v>633.75</v>
      </c>
      <c r="H357">
        <v>3546324</v>
      </c>
      <c r="I357">
        <v>915</v>
      </c>
      <c r="J357">
        <v>424</v>
      </c>
      <c r="K357">
        <v>0</v>
      </c>
      <c r="L357" t="s">
        <v>868</v>
      </c>
    </row>
    <row r="358" spans="1:12" x14ac:dyDescent="0.25">
      <c r="A358">
        <v>356</v>
      </c>
      <c r="B358" t="s">
        <v>871</v>
      </c>
      <c r="C358" s="2">
        <v>43914</v>
      </c>
      <c r="D358">
        <v>26.3</v>
      </c>
      <c r="E358">
        <v>27.9</v>
      </c>
      <c r="F358">
        <v>25.25</v>
      </c>
      <c r="G358">
        <v>25.95</v>
      </c>
      <c r="H358">
        <v>81280</v>
      </c>
      <c r="I358">
        <v>52</v>
      </c>
      <c r="J358">
        <v>23</v>
      </c>
      <c r="K358">
        <v>0</v>
      </c>
      <c r="L358" t="s">
        <v>872</v>
      </c>
    </row>
    <row r="359" spans="1:12" x14ac:dyDescent="0.25">
      <c r="A359">
        <v>357</v>
      </c>
      <c r="B359" t="s">
        <v>3299</v>
      </c>
      <c r="C359" s="2">
        <v>43914</v>
      </c>
      <c r="D359">
        <v>7.5</v>
      </c>
      <c r="E359">
        <v>7.5</v>
      </c>
      <c r="F359">
        <v>7.5</v>
      </c>
      <c r="G359">
        <v>7.5</v>
      </c>
      <c r="H359">
        <v>599</v>
      </c>
      <c r="I359">
        <v>31</v>
      </c>
      <c r="J359">
        <v>6</v>
      </c>
      <c r="K359">
        <v>0</v>
      </c>
      <c r="L359" t="s">
        <v>3300</v>
      </c>
    </row>
    <row r="360" spans="1:12" x14ac:dyDescent="0.25">
      <c r="A360">
        <v>358</v>
      </c>
      <c r="B360" t="s">
        <v>875</v>
      </c>
      <c r="C360" s="2">
        <v>43914</v>
      </c>
      <c r="D360">
        <v>48.95</v>
      </c>
      <c r="E360">
        <v>51</v>
      </c>
      <c r="F360">
        <v>48.95</v>
      </c>
      <c r="G360">
        <v>49.55</v>
      </c>
      <c r="H360">
        <v>94070</v>
      </c>
      <c r="I360">
        <v>234</v>
      </c>
      <c r="J360">
        <v>34</v>
      </c>
      <c r="K360">
        <v>0</v>
      </c>
      <c r="L360" t="s">
        <v>876</v>
      </c>
    </row>
    <row r="361" spans="1:12" x14ac:dyDescent="0.25">
      <c r="A361">
        <v>359</v>
      </c>
      <c r="B361" t="s">
        <v>877</v>
      </c>
      <c r="C361" s="2">
        <v>43914</v>
      </c>
      <c r="D361">
        <v>135</v>
      </c>
      <c r="E361">
        <v>140</v>
      </c>
      <c r="F361">
        <v>119.95</v>
      </c>
      <c r="G361">
        <v>128.85</v>
      </c>
      <c r="H361">
        <v>45647</v>
      </c>
      <c r="I361">
        <v>532</v>
      </c>
      <c r="J361">
        <v>117</v>
      </c>
      <c r="K361">
        <v>0</v>
      </c>
      <c r="L361" t="s">
        <v>878</v>
      </c>
    </row>
    <row r="362" spans="1:12" x14ac:dyDescent="0.25">
      <c r="A362">
        <v>360</v>
      </c>
      <c r="B362" t="s">
        <v>881</v>
      </c>
      <c r="C362" s="2">
        <v>43914</v>
      </c>
      <c r="D362">
        <v>428</v>
      </c>
      <c r="E362">
        <v>428</v>
      </c>
      <c r="F362">
        <v>375.5</v>
      </c>
      <c r="G362">
        <v>395.75</v>
      </c>
      <c r="H362">
        <v>10829</v>
      </c>
      <c r="I362">
        <v>1694</v>
      </c>
      <c r="J362">
        <v>376</v>
      </c>
      <c r="K362">
        <v>0</v>
      </c>
      <c r="L362" t="s">
        <v>882</v>
      </c>
    </row>
    <row r="363" spans="1:12" x14ac:dyDescent="0.25">
      <c r="A363">
        <v>361</v>
      </c>
      <c r="B363" t="s">
        <v>883</v>
      </c>
      <c r="C363" s="2">
        <v>43914</v>
      </c>
      <c r="D363">
        <v>133.80000000000001</v>
      </c>
      <c r="E363">
        <v>140.5</v>
      </c>
      <c r="F363">
        <v>131.1</v>
      </c>
      <c r="G363">
        <v>136.05000000000001</v>
      </c>
      <c r="H363">
        <v>3437460</v>
      </c>
      <c r="I363">
        <v>274</v>
      </c>
      <c r="J363">
        <v>125</v>
      </c>
      <c r="K363">
        <v>0</v>
      </c>
      <c r="L363" t="s">
        <v>884</v>
      </c>
    </row>
    <row r="364" spans="1:12" x14ac:dyDescent="0.25">
      <c r="A364">
        <v>362</v>
      </c>
      <c r="B364" t="s">
        <v>885</v>
      </c>
      <c r="C364" s="2">
        <v>43914</v>
      </c>
      <c r="D364">
        <v>143</v>
      </c>
      <c r="E364">
        <v>145</v>
      </c>
      <c r="F364">
        <v>124.2</v>
      </c>
      <c r="G364">
        <v>124.75</v>
      </c>
      <c r="H364">
        <v>9683</v>
      </c>
      <c r="I364">
        <v>530</v>
      </c>
      <c r="J364">
        <v>124</v>
      </c>
      <c r="K364">
        <v>0</v>
      </c>
      <c r="L364" t="s">
        <v>886</v>
      </c>
    </row>
    <row r="365" spans="1:12" x14ac:dyDescent="0.25">
      <c r="A365">
        <v>363</v>
      </c>
      <c r="B365" t="s">
        <v>889</v>
      </c>
      <c r="C365" s="2">
        <v>43914</v>
      </c>
      <c r="D365">
        <v>26</v>
      </c>
      <c r="E365">
        <v>26.9</v>
      </c>
      <c r="F365">
        <v>23.75</v>
      </c>
      <c r="G365">
        <v>24.25</v>
      </c>
      <c r="H365">
        <v>52912</v>
      </c>
      <c r="I365">
        <v>55</v>
      </c>
      <c r="J365">
        <v>21</v>
      </c>
      <c r="K365">
        <v>0</v>
      </c>
      <c r="L365" t="s">
        <v>890</v>
      </c>
    </row>
    <row r="366" spans="1:12" x14ac:dyDescent="0.25">
      <c r="A366">
        <v>364</v>
      </c>
      <c r="B366" t="s">
        <v>891</v>
      </c>
      <c r="C366" s="2">
        <v>43914</v>
      </c>
      <c r="D366">
        <v>14.15</v>
      </c>
      <c r="E366">
        <v>15.5</v>
      </c>
      <c r="F366">
        <v>13.5</v>
      </c>
      <c r="G366">
        <v>13.7</v>
      </c>
      <c r="H366">
        <v>72594</v>
      </c>
      <c r="I366">
        <v>48</v>
      </c>
      <c r="J366">
        <v>13</v>
      </c>
      <c r="K366">
        <v>0</v>
      </c>
      <c r="L366" t="s">
        <v>892</v>
      </c>
    </row>
    <row r="367" spans="1:12" x14ac:dyDescent="0.25">
      <c r="A367">
        <v>365</v>
      </c>
      <c r="B367" t="s">
        <v>893</v>
      </c>
      <c r="C367" s="2">
        <v>43914</v>
      </c>
      <c r="D367">
        <v>9.3000000000000007</v>
      </c>
      <c r="E367">
        <v>9.3000000000000007</v>
      </c>
      <c r="F367">
        <v>9.3000000000000007</v>
      </c>
      <c r="G367">
        <v>9.3000000000000007</v>
      </c>
      <c r="H367">
        <v>157903</v>
      </c>
      <c r="I367">
        <v>53</v>
      </c>
      <c r="J367">
        <v>9</v>
      </c>
      <c r="K367">
        <v>0</v>
      </c>
      <c r="L367" t="s">
        <v>894</v>
      </c>
    </row>
    <row r="368" spans="1:12" x14ac:dyDescent="0.25">
      <c r="A368">
        <v>366</v>
      </c>
      <c r="B368" t="s">
        <v>897</v>
      </c>
      <c r="C368" s="2">
        <v>43914</v>
      </c>
      <c r="D368">
        <v>203.5</v>
      </c>
      <c r="E368">
        <v>203.5</v>
      </c>
      <c r="F368">
        <v>177</v>
      </c>
      <c r="G368">
        <v>178.7</v>
      </c>
      <c r="H368">
        <v>56355</v>
      </c>
      <c r="I368">
        <v>270</v>
      </c>
      <c r="J368">
        <v>148</v>
      </c>
      <c r="K368">
        <v>0</v>
      </c>
      <c r="L368" t="s">
        <v>898</v>
      </c>
    </row>
    <row r="369" spans="1:12" x14ac:dyDescent="0.25">
      <c r="A369">
        <v>367</v>
      </c>
      <c r="B369" t="s">
        <v>899</v>
      </c>
      <c r="C369" s="2">
        <v>43914</v>
      </c>
      <c r="D369">
        <v>43.4</v>
      </c>
      <c r="E369">
        <v>43.6</v>
      </c>
      <c r="F369">
        <v>37.299999999999997</v>
      </c>
      <c r="G369">
        <v>37.799999999999997</v>
      </c>
      <c r="H369">
        <v>25432298</v>
      </c>
      <c r="I369">
        <v>110</v>
      </c>
      <c r="J369">
        <v>37</v>
      </c>
      <c r="K369">
        <v>0</v>
      </c>
      <c r="L369" t="s">
        <v>900</v>
      </c>
    </row>
    <row r="370" spans="1:12" x14ac:dyDescent="0.25">
      <c r="A370">
        <v>368</v>
      </c>
      <c r="B370" t="s">
        <v>901</v>
      </c>
      <c r="C370" s="2">
        <v>43914</v>
      </c>
      <c r="D370">
        <v>10.15</v>
      </c>
      <c r="E370">
        <v>10.25</v>
      </c>
      <c r="F370">
        <v>9.65</v>
      </c>
      <c r="G370">
        <v>9.65</v>
      </c>
      <c r="H370">
        <v>119198</v>
      </c>
      <c r="I370">
        <v>45</v>
      </c>
      <c r="J370">
        <v>10</v>
      </c>
      <c r="K370">
        <v>0</v>
      </c>
      <c r="L370" t="s">
        <v>902</v>
      </c>
    </row>
    <row r="371" spans="1:12" x14ac:dyDescent="0.25">
      <c r="A371">
        <v>369</v>
      </c>
      <c r="B371" t="s">
        <v>903</v>
      </c>
      <c r="C371" s="2">
        <v>43914</v>
      </c>
      <c r="D371">
        <v>10.55</v>
      </c>
      <c r="E371">
        <v>11.6</v>
      </c>
      <c r="F371">
        <v>10.45</v>
      </c>
      <c r="G371">
        <v>10.55</v>
      </c>
      <c r="H371">
        <v>21953</v>
      </c>
      <c r="I371">
        <v>45</v>
      </c>
      <c r="J371">
        <v>10</v>
      </c>
      <c r="K371">
        <v>0</v>
      </c>
      <c r="L371" t="s">
        <v>904</v>
      </c>
    </row>
    <row r="372" spans="1:12" x14ac:dyDescent="0.25">
      <c r="A372">
        <v>370</v>
      </c>
      <c r="B372" t="s">
        <v>905</v>
      </c>
      <c r="C372" s="2">
        <v>43914</v>
      </c>
      <c r="D372">
        <v>236.6</v>
      </c>
      <c r="E372">
        <v>253.9</v>
      </c>
      <c r="F372">
        <v>203.3</v>
      </c>
      <c r="G372">
        <v>239.8</v>
      </c>
      <c r="H372">
        <v>7410</v>
      </c>
      <c r="I372">
        <v>661</v>
      </c>
      <c r="J372">
        <v>203</v>
      </c>
      <c r="K372">
        <v>0</v>
      </c>
      <c r="L372" t="s">
        <v>906</v>
      </c>
    </row>
    <row r="373" spans="1:12" x14ac:dyDescent="0.25">
      <c r="A373">
        <v>371</v>
      </c>
      <c r="B373" t="s">
        <v>907</v>
      </c>
      <c r="C373" s="2">
        <v>43914</v>
      </c>
      <c r="D373">
        <v>20.25</v>
      </c>
      <c r="E373">
        <v>20.25</v>
      </c>
      <c r="F373">
        <v>16.7</v>
      </c>
      <c r="G373">
        <v>16.7</v>
      </c>
      <c r="H373">
        <v>205385</v>
      </c>
      <c r="I373">
        <v>66</v>
      </c>
      <c r="J373">
        <v>17</v>
      </c>
      <c r="K373">
        <v>0</v>
      </c>
      <c r="L373" t="s">
        <v>908</v>
      </c>
    </row>
    <row r="374" spans="1:12" x14ac:dyDescent="0.25">
      <c r="A374">
        <v>372</v>
      </c>
      <c r="B374" t="s">
        <v>911</v>
      </c>
      <c r="C374" s="2">
        <v>43914</v>
      </c>
      <c r="D374">
        <v>1578</v>
      </c>
      <c r="E374">
        <v>1820</v>
      </c>
      <c r="F374">
        <v>1523.85</v>
      </c>
      <c r="G374">
        <v>1759.45</v>
      </c>
      <c r="H374">
        <v>16875</v>
      </c>
      <c r="I374">
        <v>2550</v>
      </c>
      <c r="J374">
        <v>991</v>
      </c>
      <c r="K374">
        <v>0</v>
      </c>
      <c r="L374" t="s">
        <v>912</v>
      </c>
    </row>
    <row r="375" spans="1:12" x14ac:dyDescent="0.25">
      <c r="A375">
        <v>373</v>
      </c>
      <c r="B375" t="s">
        <v>909</v>
      </c>
      <c r="C375" s="2">
        <v>43914</v>
      </c>
      <c r="D375">
        <v>184.2</v>
      </c>
      <c r="E375">
        <v>194.45</v>
      </c>
      <c r="F375">
        <v>170.2</v>
      </c>
      <c r="G375">
        <v>172.1</v>
      </c>
      <c r="H375">
        <v>356849</v>
      </c>
      <c r="I375">
        <v>545</v>
      </c>
      <c r="J375">
        <v>162</v>
      </c>
      <c r="K375">
        <v>0</v>
      </c>
      <c r="L375" t="s">
        <v>910</v>
      </c>
    </row>
    <row r="376" spans="1:12" x14ac:dyDescent="0.25">
      <c r="A376">
        <v>374</v>
      </c>
      <c r="B376" t="s">
        <v>913</v>
      </c>
      <c r="C376" s="2">
        <v>43914</v>
      </c>
      <c r="D376">
        <v>61</v>
      </c>
      <c r="E376">
        <v>66.599999999999994</v>
      </c>
      <c r="F376">
        <v>57.99</v>
      </c>
      <c r="G376">
        <v>60.56</v>
      </c>
      <c r="H376">
        <v>147765</v>
      </c>
      <c r="I376">
        <v>125</v>
      </c>
      <c r="J376">
        <v>58</v>
      </c>
      <c r="K376">
        <v>0</v>
      </c>
      <c r="L376" t="s">
        <v>914</v>
      </c>
    </row>
    <row r="377" spans="1:12" x14ac:dyDescent="0.25">
      <c r="A377">
        <v>375</v>
      </c>
      <c r="B377" t="s">
        <v>919</v>
      </c>
      <c r="C377" s="2">
        <v>43914</v>
      </c>
      <c r="D377">
        <v>152.30000000000001</v>
      </c>
      <c r="E377">
        <v>152.30000000000001</v>
      </c>
      <c r="F377">
        <v>152.30000000000001</v>
      </c>
      <c r="G377">
        <v>152.30000000000001</v>
      </c>
      <c r="H377">
        <v>2016</v>
      </c>
      <c r="I377">
        <v>504</v>
      </c>
      <c r="J377">
        <v>152</v>
      </c>
      <c r="K377">
        <v>0</v>
      </c>
      <c r="L377" t="s">
        <v>920</v>
      </c>
    </row>
    <row r="378" spans="1:12" x14ac:dyDescent="0.25">
      <c r="A378">
        <v>376</v>
      </c>
      <c r="B378" t="s">
        <v>917</v>
      </c>
      <c r="C378" s="2">
        <v>43914</v>
      </c>
      <c r="D378">
        <v>292</v>
      </c>
      <c r="E378">
        <v>292</v>
      </c>
      <c r="F378">
        <v>241.15</v>
      </c>
      <c r="G378">
        <v>241.45</v>
      </c>
      <c r="H378">
        <v>19758</v>
      </c>
      <c r="I378">
        <v>750</v>
      </c>
      <c r="J378">
        <v>241</v>
      </c>
      <c r="K378">
        <v>0</v>
      </c>
      <c r="L378" t="s">
        <v>918</v>
      </c>
    </row>
    <row r="379" spans="1:12" x14ac:dyDescent="0.25">
      <c r="A379">
        <v>377</v>
      </c>
      <c r="B379" t="s">
        <v>921</v>
      </c>
      <c r="C379" s="2">
        <v>43914</v>
      </c>
      <c r="D379">
        <v>280</v>
      </c>
      <c r="E379">
        <v>280.7</v>
      </c>
      <c r="F379">
        <v>243.2</v>
      </c>
      <c r="G379">
        <v>262.64999999999998</v>
      </c>
      <c r="H379">
        <v>3533</v>
      </c>
      <c r="I379">
        <v>666</v>
      </c>
      <c r="J379">
        <v>243</v>
      </c>
      <c r="K379">
        <v>0</v>
      </c>
      <c r="L379" t="s">
        <v>922</v>
      </c>
    </row>
    <row r="380" spans="1:12" x14ac:dyDescent="0.25">
      <c r="A380">
        <v>378</v>
      </c>
      <c r="B380" t="s">
        <v>923</v>
      </c>
      <c r="C380" s="2">
        <v>43914</v>
      </c>
      <c r="D380">
        <v>670</v>
      </c>
      <c r="E380">
        <v>679.05</v>
      </c>
      <c r="F380">
        <v>591.20000000000005</v>
      </c>
      <c r="G380">
        <v>621.75</v>
      </c>
      <c r="H380">
        <v>27403</v>
      </c>
      <c r="I380">
        <v>1504</v>
      </c>
      <c r="J380">
        <v>591</v>
      </c>
      <c r="K380">
        <v>0</v>
      </c>
      <c r="L380" t="s">
        <v>924</v>
      </c>
    </row>
    <row r="381" spans="1:12" x14ac:dyDescent="0.25">
      <c r="A381">
        <v>379</v>
      </c>
      <c r="B381" t="s">
        <v>925</v>
      </c>
      <c r="C381" s="2">
        <v>43914</v>
      </c>
      <c r="D381">
        <v>11</v>
      </c>
      <c r="E381">
        <v>11.8</v>
      </c>
      <c r="F381">
        <v>9.85</v>
      </c>
      <c r="G381">
        <v>9.9</v>
      </c>
      <c r="H381">
        <v>41402</v>
      </c>
      <c r="I381">
        <v>77</v>
      </c>
      <c r="J381">
        <v>10</v>
      </c>
      <c r="K381">
        <v>0</v>
      </c>
      <c r="L381" t="s">
        <v>926</v>
      </c>
    </row>
    <row r="382" spans="1:12" x14ac:dyDescent="0.25">
      <c r="A382">
        <v>380</v>
      </c>
      <c r="B382" t="s">
        <v>927</v>
      </c>
      <c r="C382" s="2">
        <v>43914</v>
      </c>
      <c r="D382">
        <v>123.5</v>
      </c>
      <c r="E382">
        <v>130.5</v>
      </c>
      <c r="F382">
        <v>120.5</v>
      </c>
      <c r="G382">
        <v>128.65</v>
      </c>
      <c r="H382">
        <v>1465145</v>
      </c>
      <c r="I382">
        <v>169</v>
      </c>
      <c r="J382">
        <v>111</v>
      </c>
      <c r="K382">
        <v>0</v>
      </c>
      <c r="L382" t="s">
        <v>928</v>
      </c>
    </row>
    <row r="383" spans="1:12" x14ac:dyDescent="0.25">
      <c r="A383">
        <v>381</v>
      </c>
      <c r="B383" t="s">
        <v>929</v>
      </c>
      <c r="C383" s="2">
        <v>43914</v>
      </c>
      <c r="D383">
        <v>968.7</v>
      </c>
      <c r="E383">
        <v>968.7</v>
      </c>
      <c r="F383">
        <v>850</v>
      </c>
      <c r="G383">
        <v>875.4</v>
      </c>
      <c r="H383">
        <v>1749</v>
      </c>
      <c r="I383">
        <v>1760</v>
      </c>
      <c r="J383">
        <v>820</v>
      </c>
      <c r="K383">
        <v>0</v>
      </c>
      <c r="L383" t="s">
        <v>930</v>
      </c>
    </row>
    <row r="384" spans="1:12" x14ac:dyDescent="0.25">
      <c r="A384">
        <v>382</v>
      </c>
      <c r="B384" t="s">
        <v>931</v>
      </c>
      <c r="C384" s="2">
        <v>43914</v>
      </c>
      <c r="D384">
        <v>101.1</v>
      </c>
      <c r="E384">
        <v>101.1</v>
      </c>
      <c r="F384">
        <v>101.1</v>
      </c>
      <c r="G384">
        <v>101.1</v>
      </c>
      <c r="H384">
        <v>62147</v>
      </c>
      <c r="I384">
        <v>575</v>
      </c>
      <c r="J384">
        <v>101</v>
      </c>
      <c r="K384">
        <v>0</v>
      </c>
      <c r="L384" t="s">
        <v>932</v>
      </c>
    </row>
    <row r="385" spans="1:12" x14ac:dyDescent="0.25">
      <c r="A385">
        <v>383</v>
      </c>
      <c r="B385" t="s">
        <v>933</v>
      </c>
      <c r="C385" s="2">
        <v>43914</v>
      </c>
      <c r="D385">
        <v>135</v>
      </c>
      <c r="E385">
        <v>135</v>
      </c>
      <c r="F385">
        <v>135</v>
      </c>
      <c r="G385">
        <v>135</v>
      </c>
      <c r="H385">
        <v>2986</v>
      </c>
      <c r="I385">
        <v>711</v>
      </c>
      <c r="J385">
        <v>135</v>
      </c>
      <c r="K385">
        <v>0</v>
      </c>
      <c r="L385" t="s">
        <v>934</v>
      </c>
    </row>
    <row r="386" spans="1:12" x14ac:dyDescent="0.25">
      <c r="A386">
        <v>384</v>
      </c>
      <c r="B386" t="s">
        <v>935</v>
      </c>
      <c r="C386" s="2">
        <v>43914</v>
      </c>
      <c r="D386">
        <v>26.8</v>
      </c>
      <c r="E386">
        <v>26.8</v>
      </c>
      <c r="F386">
        <v>20.100000000000001</v>
      </c>
      <c r="G386">
        <v>25.8</v>
      </c>
      <c r="H386">
        <v>2530026</v>
      </c>
      <c r="I386">
        <v>65</v>
      </c>
      <c r="J386">
        <v>20</v>
      </c>
      <c r="K386">
        <v>0</v>
      </c>
      <c r="L386" t="s">
        <v>936</v>
      </c>
    </row>
    <row r="387" spans="1:12" x14ac:dyDescent="0.25">
      <c r="A387">
        <v>385</v>
      </c>
      <c r="B387" t="s">
        <v>937</v>
      </c>
      <c r="C387" s="2">
        <v>43914</v>
      </c>
      <c r="D387">
        <v>50</v>
      </c>
      <c r="E387">
        <v>50</v>
      </c>
      <c r="F387">
        <v>42.7</v>
      </c>
      <c r="G387">
        <v>43.4</v>
      </c>
      <c r="H387">
        <v>143769</v>
      </c>
      <c r="I387">
        <v>159</v>
      </c>
      <c r="J387">
        <v>43</v>
      </c>
      <c r="K387">
        <v>0</v>
      </c>
      <c r="L387" t="s">
        <v>938</v>
      </c>
    </row>
    <row r="388" spans="1:12" x14ac:dyDescent="0.25">
      <c r="A388">
        <v>386</v>
      </c>
      <c r="B388" t="s">
        <v>939</v>
      </c>
      <c r="C388" s="2">
        <v>43914</v>
      </c>
      <c r="D388">
        <v>47.72</v>
      </c>
      <c r="E388">
        <v>47.9</v>
      </c>
      <c r="F388">
        <v>42.6</v>
      </c>
      <c r="G388">
        <v>43.67</v>
      </c>
      <c r="H388">
        <v>147464</v>
      </c>
      <c r="I388">
        <v>132</v>
      </c>
      <c r="J388">
        <v>42</v>
      </c>
      <c r="K388">
        <v>0</v>
      </c>
      <c r="L388" t="s">
        <v>940</v>
      </c>
    </row>
    <row r="389" spans="1:12" x14ac:dyDescent="0.25">
      <c r="A389">
        <v>387</v>
      </c>
      <c r="B389" t="s">
        <v>941</v>
      </c>
      <c r="C389" s="2">
        <v>43914</v>
      </c>
      <c r="D389">
        <v>81</v>
      </c>
      <c r="E389">
        <v>82.5</v>
      </c>
      <c r="F389">
        <v>75.150000000000006</v>
      </c>
      <c r="G389">
        <v>76.45</v>
      </c>
      <c r="H389">
        <v>12216429</v>
      </c>
      <c r="I389">
        <v>193</v>
      </c>
      <c r="J389">
        <v>65</v>
      </c>
      <c r="K389">
        <v>0</v>
      </c>
      <c r="L389" t="s">
        <v>942</v>
      </c>
    </row>
    <row r="390" spans="1:12" x14ac:dyDescent="0.25">
      <c r="A390">
        <v>388</v>
      </c>
      <c r="B390" t="s">
        <v>945</v>
      </c>
      <c r="C390" s="2">
        <v>43914</v>
      </c>
      <c r="D390">
        <v>1105</v>
      </c>
      <c r="E390">
        <v>1180</v>
      </c>
      <c r="F390">
        <v>1075</v>
      </c>
      <c r="G390">
        <v>1085.8499999999999</v>
      </c>
      <c r="H390">
        <v>7194</v>
      </c>
      <c r="I390">
        <v>1789</v>
      </c>
      <c r="J390">
        <v>872</v>
      </c>
      <c r="K390">
        <v>0</v>
      </c>
      <c r="L390" t="s">
        <v>946</v>
      </c>
    </row>
    <row r="391" spans="1:12" x14ac:dyDescent="0.25">
      <c r="A391">
        <v>389</v>
      </c>
      <c r="B391" t="s">
        <v>947</v>
      </c>
      <c r="C391" s="2">
        <v>43914</v>
      </c>
      <c r="D391">
        <v>20.05</v>
      </c>
      <c r="E391">
        <v>20.5</v>
      </c>
      <c r="F391">
        <v>17.3</v>
      </c>
      <c r="G391">
        <v>19.55</v>
      </c>
      <c r="H391">
        <v>13820</v>
      </c>
      <c r="I391">
        <v>66</v>
      </c>
      <c r="J391">
        <v>17</v>
      </c>
      <c r="K391">
        <v>0</v>
      </c>
      <c r="L391" t="s">
        <v>948</v>
      </c>
    </row>
    <row r="392" spans="1:12" x14ac:dyDescent="0.25">
      <c r="A392">
        <v>390</v>
      </c>
      <c r="B392" t="s">
        <v>949</v>
      </c>
      <c r="C392" s="2">
        <v>43914</v>
      </c>
      <c r="D392">
        <v>18.649999999999999</v>
      </c>
      <c r="E392">
        <v>21</v>
      </c>
      <c r="F392">
        <v>17</v>
      </c>
      <c r="G392">
        <v>18.850000000000001</v>
      </c>
      <c r="H392">
        <v>8210</v>
      </c>
      <c r="I392">
        <v>44</v>
      </c>
      <c r="J392">
        <v>16</v>
      </c>
      <c r="K392">
        <v>0</v>
      </c>
      <c r="L392" t="s">
        <v>950</v>
      </c>
    </row>
    <row r="393" spans="1:12" x14ac:dyDescent="0.25">
      <c r="A393">
        <v>391</v>
      </c>
      <c r="B393" t="s">
        <v>953</v>
      </c>
      <c r="C393" s="2">
        <v>43914</v>
      </c>
      <c r="D393">
        <v>153.4</v>
      </c>
      <c r="E393">
        <v>174.95</v>
      </c>
      <c r="F393">
        <v>140</v>
      </c>
      <c r="G393">
        <v>140.65</v>
      </c>
      <c r="H393">
        <v>3557</v>
      </c>
      <c r="I393">
        <v>417</v>
      </c>
      <c r="J393">
        <v>140</v>
      </c>
      <c r="K393">
        <v>0</v>
      </c>
      <c r="L393" t="s">
        <v>954</v>
      </c>
    </row>
    <row r="394" spans="1:12" x14ac:dyDescent="0.25">
      <c r="A394">
        <v>392</v>
      </c>
      <c r="B394" t="s">
        <v>955</v>
      </c>
      <c r="C394" s="2">
        <v>43914</v>
      </c>
      <c r="D394">
        <v>155.05000000000001</v>
      </c>
      <c r="E394">
        <v>163.5</v>
      </c>
      <c r="F394">
        <v>149.6</v>
      </c>
      <c r="G394">
        <v>152.35</v>
      </c>
      <c r="H394">
        <v>14875</v>
      </c>
      <c r="I394">
        <v>383</v>
      </c>
      <c r="J394">
        <v>150</v>
      </c>
      <c r="K394">
        <v>0</v>
      </c>
      <c r="L394" t="s">
        <v>956</v>
      </c>
    </row>
    <row r="395" spans="1:12" x14ac:dyDescent="0.25">
      <c r="A395">
        <v>393</v>
      </c>
      <c r="B395" t="s">
        <v>957</v>
      </c>
      <c r="C395" s="2">
        <v>43914</v>
      </c>
      <c r="D395">
        <v>19.25</v>
      </c>
      <c r="E395">
        <v>19.25</v>
      </c>
      <c r="F395">
        <v>17.45</v>
      </c>
      <c r="G395">
        <v>18.95</v>
      </c>
      <c r="H395">
        <v>175571</v>
      </c>
      <c r="I395">
        <v>77</v>
      </c>
      <c r="J395">
        <v>17</v>
      </c>
      <c r="K395">
        <v>0</v>
      </c>
      <c r="L395" t="s">
        <v>958</v>
      </c>
    </row>
    <row r="396" spans="1:12" x14ac:dyDescent="0.25">
      <c r="A396">
        <v>394</v>
      </c>
      <c r="B396" t="s">
        <v>959</v>
      </c>
      <c r="C396" s="2">
        <v>43914</v>
      </c>
      <c r="D396">
        <v>23.5</v>
      </c>
      <c r="E396">
        <v>23.5</v>
      </c>
      <c r="F396">
        <v>23.5</v>
      </c>
      <c r="G396">
        <v>23.5</v>
      </c>
      <c r="H396">
        <v>911</v>
      </c>
      <c r="I396">
        <v>67</v>
      </c>
      <c r="J396">
        <v>22</v>
      </c>
      <c r="K396">
        <v>0</v>
      </c>
      <c r="L396" t="s">
        <v>960</v>
      </c>
    </row>
    <row r="397" spans="1:12" x14ac:dyDescent="0.25">
      <c r="A397">
        <v>395</v>
      </c>
      <c r="B397" t="s">
        <v>961</v>
      </c>
      <c r="C397" s="2">
        <v>43914</v>
      </c>
      <c r="D397">
        <v>960</v>
      </c>
      <c r="E397">
        <v>1078</v>
      </c>
      <c r="F397">
        <v>915</v>
      </c>
      <c r="G397">
        <v>949.95</v>
      </c>
      <c r="H397">
        <v>11828</v>
      </c>
      <c r="I397">
        <v>1695</v>
      </c>
      <c r="J397">
        <v>885</v>
      </c>
      <c r="K397">
        <v>0</v>
      </c>
      <c r="L397" t="s">
        <v>962</v>
      </c>
    </row>
    <row r="398" spans="1:12" x14ac:dyDescent="0.25">
      <c r="A398">
        <v>396</v>
      </c>
      <c r="B398" t="s">
        <v>965</v>
      </c>
      <c r="C398" s="2">
        <v>43914</v>
      </c>
      <c r="D398">
        <v>63</v>
      </c>
      <c r="E398">
        <v>63</v>
      </c>
      <c r="F398">
        <v>51.4</v>
      </c>
      <c r="G398">
        <v>53.5</v>
      </c>
      <c r="H398">
        <v>206664</v>
      </c>
      <c r="I398">
        <v>94</v>
      </c>
      <c r="J398">
        <v>35</v>
      </c>
      <c r="K398">
        <v>0</v>
      </c>
      <c r="L398" t="s">
        <v>966</v>
      </c>
    </row>
    <row r="399" spans="1:12" x14ac:dyDescent="0.25">
      <c r="A399">
        <v>397</v>
      </c>
      <c r="B399" t="s">
        <v>967</v>
      </c>
      <c r="C399" s="2">
        <v>43914</v>
      </c>
      <c r="D399">
        <v>9.85</v>
      </c>
      <c r="E399">
        <v>9.85</v>
      </c>
      <c r="F399">
        <v>9.85</v>
      </c>
      <c r="G399">
        <v>9.85</v>
      </c>
      <c r="H399">
        <v>28577</v>
      </c>
      <c r="I399">
        <v>198</v>
      </c>
      <c r="J399">
        <v>10</v>
      </c>
      <c r="K399">
        <v>0</v>
      </c>
      <c r="L399" t="s">
        <v>968</v>
      </c>
    </row>
    <row r="400" spans="1:12" x14ac:dyDescent="0.25">
      <c r="A400">
        <v>398</v>
      </c>
      <c r="B400" t="s">
        <v>969</v>
      </c>
      <c r="C400" s="2">
        <v>43914</v>
      </c>
      <c r="D400">
        <v>82.45</v>
      </c>
      <c r="E400">
        <v>87.1</v>
      </c>
      <c r="F400">
        <v>71</v>
      </c>
      <c r="G400">
        <v>83.55</v>
      </c>
      <c r="H400">
        <v>48553</v>
      </c>
      <c r="I400">
        <v>171</v>
      </c>
      <c r="J400">
        <v>71</v>
      </c>
      <c r="K400">
        <v>0</v>
      </c>
      <c r="L400" t="s">
        <v>970</v>
      </c>
    </row>
    <row r="401" spans="1:12" x14ac:dyDescent="0.25">
      <c r="A401">
        <v>399</v>
      </c>
      <c r="B401" t="s">
        <v>971</v>
      </c>
      <c r="C401" s="2">
        <v>43914</v>
      </c>
      <c r="D401">
        <v>44.95</v>
      </c>
      <c r="E401">
        <v>51.9</v>
      </c>
      <c r="F401">
        <v>42.65</v>
      </c>
      <c r="G401">
        <v>46.05</v>
      </c>
      <c r="H401">
        <v>3254</v>
      </c>
      <c r="I401">
        <v>138</v>
      </c>
      <c r="J401">
        <v>40</v>
      </c>
      <c r="K401">
        <v>0</v>
      </c>
      <c r="L401" t="s">
        <v>972</v>
      </c>
    </row>
    <row r="402" spans="1:12" x14ac:dyDescent="0.25">
      <c r="A402">
        <v>400</v>
      </c>
      <c r="B402" t="s">
        <v>973</v>
      </c>
      <c r="C402" s="2">
        <v>43914</v>
      </c>
      <c r="D402">
        <v>38</v>
      </c>
      <c r="E402">
        <v>40.950000000000003</v>
      </c>
      <c r="F402">
        <v>31.1</v>
      </c>
      <c r="G402">
        <v>38.5</v>
      </c>
      <c r="H402">
        <v>10315</v>
      </c>
      <c r="I402">
        <v>42</v>
      </c>
      <c r="J402">
        <v>31</v>
      </c>
      <c r="K402">
        <v>0</v>
      </c>
      <c r="L402" t="s">
        <v>974</v>
      </c>
    </row>
    <row r="403" spans="1:12" x14ac:dyDescent="0.25">
      <c r="A403">
        <v>401</v>
      </c>
      <c r="B403" t="s">
        <v>975</v>
      </c>
      <c r="C403" s="2">
        <v>43914</v>
      </c>
      <c r="D403">
        <v>30</v>
      </c>
      <c r="E403">
        <v>32.799999999999997</v>
      </c>
      <c r="F403">
        <v>24.2</v>
      </c>
      <c r="G403">
        <v>24.2</v>
      </c>
      <c r="H403">
        <v>157281</v>
      </c>
      <c r="I403">
        <v>166</v>
      </c>
      <c r="J403">
        <v>24</v>
      </c>
      <c r="K403">
        <v>0</v>
      </c>
      <c r="L403" t="s">
        <v>976</v>
      </c>
    </row>
    <row r="404" spans="1:12" x14ac:dyDescent="0.25">
      <c r="A404">
        <v>402</v>
      </c>
      <c r="B404" t="s">
        <v>979</v>
      </c>
      <c r="C404" s="2">
        <v>43914</v>
      </c>
      <c r="D404">
        <v>12.75</v>
      </c>
      <c r="E404">
        <v>13.9</v>
      </c>
      <c r="F404">
        <v>12.65</v>
      </c>
      <c r="G404">
        <v>12.75</v>
      </c>
      <c r="H404">
        <v>171457</v>
      </c>
      <c r="I404">
        <v>35</v>
      </c>
      <c r="J404">
        <v>13</v>
      </c>
      <c r="K404">
        <v>0</v>
      </c>
      <c r="L404" t="s">
        <v>980</v>
      </c>
    </row>
    <row r="405" spans="1:12" x14ac:dyDescent="0.25">
      <c r="A405">
        <v>403</v>
      </c>
      <c r="B405" t="s">
        <v>981</v>
      </c>
      <c r="C405" s="2">
        <v>43914</v>
      </c>
      <c r="D405">
        <v>17.350000000000001</v>
      </c>
      <c r="E405">
        <v>17.350000000000001</v>
      </c>
      <c r="F405">
        <v>14.9</v>
      </c>
      <c r="G405">
        <v>16.399999999999999</v>
      </c>
      <c r="H405">
        <v>219077</v>
      </c>
      <c r="I405">
        <v>50</v>
      </c>
      <c r="J405">
        <v>15</v>
      </c>
      <c r="K405">
        <v>0</v>
      </c>
      <c r="L405" t="s">
        <v>982</v>
      </c>
    </row>
    <row r="406" spans="1:12" x14ac:dyDescent="0.25">
      <c r="A406">
        <v>404</v>
      </c>
      <c r="B406" t="s">
        <v>983</v>
      </c>
      <c r="C406" s="2">
        <v>43914</v>
      </c>
      <c r="D406">
        <v>510.7</v>
      </c>
      <c r="E406">
        <v>528.4</v>
      </c>
      <c r="F406">
        <v>451.25</v>
      </c>
      <c r="G406">
        <v>468.75</v>
      </c>
      <c r="H406">
        <v>16096</v>
      </c>
      <c r="I406">
        <v>938</v>
      </c>
      <c r="J406">
        <v>451</v>
      </c>
      <c r="K406">
        <v>0</v>
      </c>
      <c r="L406" t="s">
        <v>984</v>
      </c>
    </row>
    <row r="407" spans="1:12" x14ac:dyDescent="0.25">
      <c r="A407">
        <v>405</v>
      </c>
      <c r="B407" t="s">
        <v>985</v>
      </c>
      <c r="C407" s="2">
        <v>43914</v>
      </c>
      <c r="D407">
        <v>179</v>
      </c>
      <c r="E407">
        <v>188</v>
      </c>
      <c r="F407">
        <v>172</v>
      </c>
      <c r="G407">
        <v>184.4</v>
      </c>
      <c r="H407">
        <v>66924</v>
      </c>
      <c r="I407">
        <v>369</v>
      </c>
      <c r="J407">
        <v>162</v>
      </c>
      <c r="K407">
        <v>0</v>
      </c>
      <c r="L407" t="s">
        <v>986</v>
      </c>
    </row>
    <row r="408" spans="1:12" x14ac:dyDescent="0.25">
      <c r="A408">
        <v>406</v>
      </c>
      <c r="B408" t="s">
        <v>987</v>
      </c>
      <c r="C408" s="2">
        <v>43914</v>
      </c>
      <c r="D408">
        <v>68</v>
      </c>
      <c r="E408">
        <v>71.95</v>
      </c>
      <c r="F408">
        <v>61</v>
      </c>
      <c r="G408">
        <v>64.55</v>
      </c>
      <c r="H408">
        <v>17388</v>
      </c>
      <c r="I408">
        <v>333</v>
      </c>
      <c r="J408">
        <v>61</v>
      </c>
      <c r="K408">
        <v>0</v>
      </c>
      <c r="L408" t="s">
        <v>988</v>
      </c>
    </row>
    <row r="409" spans="1:12" x14ac:dyDescent="0.25">
      <c r="A409">
        <v>407</v>
      </c>
      <c r="B409" t="s">
        <v>991</v>
      </c>
      <c r="C409" s="2">
        <v>43914</v>
      </c>
      <c r="D409">
        <v>76</v>
      </c>
      <c r="E409">
        <v>76</v>
      </c>
      <c r="F409">
        <v>73.099999999999994</v>
      </c>
      <c r="G409">
        <v>73.099999999999994</v>
      </c>
      <c r="H409">
        <v>1456</v>
      </c>
      <c r="I409">
        <v>1144</v>
      </c>
      <c r="J409">
        <v>40</v>
      </c>
      <c r="K409">
        <v>0</v>
      </c>
      <c r="L409" t="s">
        <v>992</v>
      </c>
    </row>
    <row r="410" spans="1:12" x14ac:dyDescent="0.25">
      <c r="A410">
        <v>408</v>
      </c>
      <c r="B410" t="s">
        <v>993</v>
      </c>
      <c r="C410" s="2">
        <v>43914</v>
      </c>
      <c r="D410">
        <v>80</v>
      </c>
      <c r="E410">
        <v>82.05</v>
      </c>
      <c r="F410">
        <v>70.150000000000006</v>
      </c>
      <c r="G410">
        <v>72.650000000000006</v>
      </c>
      <c r="H410">
        <v>344736</v>
      </c>
      <c r="I410">
        <v>277</v>
      </c>
      <c r="J410">
        <v>70</v>
      </c>
      <c r="K410">
        <v>0</v>
      </c>
      <c r="L410" t="s">
        <v>994</v>
      </c>
    </row>
    <row r="411" spans="1:12" x14ac:dyDescent="0.25">
      <c r="A411">
        <v>409</v>
      </c>
      <c r="B411" t="s">
        <v>997</v>
      </c>
      <c r="C411" s="2">
        <v>43914</v>
      </c>
      <c r="D411">
        <v>55.7</v>
      </c>
      <c r="E411">
        <v>58.4</v>
      </c>
      <c r="F411">
        <v>52.5</v>
      </c>
      <c r="G411">
        <v>54.45</v>
      </c>
      <c r="H411">
        <v>113214</v>
      </c>
      <c r="I411">
        <v>284</v>
      </c>
      <c r="J411">
        <v>53</v>
      </c>
      <c r="K411">
        <v>0</v>
      </c>
      <c r="L411" t="s">
        <v>998</v>
      </c>
    </row>
    <row r="412" spans="1:12" x14ac:dyDescent="0.25">
      <c r="A412">
        <v>410</v>
      </c>
      <c r="B412" t="s">
        <v>995</v>
      </c>
      <c r="C412" s="2">
        <v>43914</v>
      </c>
      <c r="D412">
        <v>90</v>
      </c>
      <c r="E412">
        <v>92.95</v>
      </c>
      <c r="F412">
        <v>85.75</v>
      </c>
      <c r="G412">
        <v>85.75</v>
      </c>
      <c r="H412">
        <v>106558</v>
      </c>
      <c r="I412">
        <v>334</v>
      </c>
      <c r="J412">
        <v>86</v>
      </c>
      <c r="K412">
        <v>0</v>
      </c>
      <c r="L412" t="s">
        <v>996</v>
      </c>
    </row>
    <row r="413" spans="1:12" x14ac:dyDescent="0.25">
      <c r="A413">
        <v>411</v>
      </c>
      <c r="B413" t="s">
        <v>999</v>
      </c>
      <c r="C413" s="2">
        <v>43914</v>
      </c>
      <c r="D413">
        <v>17.649999999999999</v>
      </c>
      <c r="E413">
        <v>19.399999999999999</v>
      </c>
      <c r="F413">
        <v>15.95</v>
      </c>
      <c r="G413">
        <v>18.850000000000001</v>
      </c>
      <c r="H413">
        <v>574</v>
      </c>
      <c r="I413">
        <v>66</v>
      </c>
      <c r="J413">
        <v>16</v>
      </c>
      <c r="K413">
        <v>0</v>
      </c>
      <c r="L413" t="s">
        <v>1000</v>
      </c>
    </row>
    <row r="414" spans="1:12" x14ac:dyDescent="0.25">
      <c r="A414">
        <v>412</v>
      </c>
      <c r="B414" t="s">
        <v>1001</v>
      </c>
      <c r="C414" s="2">
        <v>43914</v>
      </c>
      <c r="D414">
        <v>4710</v>
      </c>
      <c r="E414">
        <v>4799</v>
      </c>
      <c r="F414">
        <v>4450</v>
      </c>
      <c r="G414">
        <v>4620.3500000000004</v>
      </c>
      <c r="H414">
        <v>6555</v>
      </c>
      <c r="I414">
        <v>8140</v>
      </c>
      <c r="J414">
        <v>4450</v>
      </c>
      <c r="K414">
        <v>0</v>
      </c>
      <c r="L414" t="s">
        <v>1002</v>
      </c>
    </row>
    <row r="415" spans="1:12" x14ac:dyDescent="0.25">
      <c r="A415">
        <v>413</v>
      </c>
      <c r="B415" t="s">
        <v>1003</v>
      </c>
      <c r="C415" s="2">
        <v>43914</v>
      </c>
      <c r="D415">
        <v>5.8</v>
      </c>
      <c r="E415">
        <v>6.4</v>
      </c>
      <c r="F415">
        <v>5.5</v>
      </c>
      <c r="G415">
        <v>5.9</v>
      </c>
      <c r="H415">
        <v>22465</v>
      </c>
      <c r="I415">
        <v>19</v>
      </c>
      <c r="J415">
        <v>5</v>
      </c>
      <c r="K415">
        <v>0</v>
      </c>
      <c r="L415" t="s">
        <v>1004</v>
      </c>
    </row>
    <row r="416" spans="1:12" x14ac:dyDescent="0.25">
      <c r="A416">
        <v>414</v>
      </c>
      <c r="B416" t="s">
        <v>1005</v>
      </c>
      <c r="C416" s="2">
        <v>43914</v>
      </c>
      <c r="D416">
        <v>50.95</v>
      </c>
      <c r="E416">
        <v>50.95</v>
      </c>
      <c r="F416">
        <v>45.15</v>
      </c>
      <c r="G416">
        <v>48.5</v>
      </c>
      <c r="H416">
        <v>73330</v>
      </c>
      <c r="I416">
        <v>87</v>
      </c>
      <c r="J416">
        <v>44</v>
      </c>
      <c r="K416">
        <v>0</v>
      </c>
      <c r="L416" t="s">
        <v>1005</v>
      </c>
    </row>
    <row r="417" spans="1:12" x14ac:dyDescent="0.25">
      <c r="A417">
        <v>415</v>
      </c>
      <c r="B417" t="s">
        <v>1010</v>
      </c>
      <c r="C417" s="2">
        <v>43914</v>
      </c>
      <c r="D417">
        <v>1120</v>
      </c>
      <c r="E417">
        <v>1160</v>
      </c>
      <c r="F417">
        <v>1100</v>
      </c>
      <c r="G417">
        <v>1139.8</v>
      </c>
      <c r="H417">
        <v>20245</v>
      </c>
      <c r="I417">
        <v>1748</v>
      </c>
      <c r="J417">
        <v>963</v>
      </c>
      <c r="K417">
        <v>0</v>
      </c>
      <c r="L417" t="s">
        <v>1011</v>
      </c>
    </row>
    <row r="418" spans="1:12" x14ac:dyDescent="0.25">
      <c r="A418">
        <v>416</v>
      </c>
      <c r="B418" t="s">
        <v>1012</v>
      </c>
      <c r="C418" s="2">
        <v>43914</v>
      </c>
      <c r="D418">
        <v>204</v>
      </c>
      <c r="E418">
        <v>204.95</v>
      </c>
      <c r="F418">
        <v>188</v>
      </c>
      <c r="G418">
        <v>190.6</v>
      </c>
      <c r="H418">
        <v>2270296</v>
      </c>
      <c r="I418">
        <v>706</v>
      </c>
      <c r="J418">
        <v>162</v>
      </c>
      <c r="K418">
        <v>0</v>
      </c>
      <c r="L418" t="s">
        <v>1013</v>
      </c>
    </row>
    <row r="419" spans="1:12" x14ac:dyDescent="0.25">
      <c r="A419">
        <v>417</v>
      </c>
      <c r="B419" t="s">
        <v>1018</v>
      </c>
      <c r="C419" s="2">
        <v>43914</v>
      </c>
      <c r="D419">
        <v>33.049999999999997</v>
      </c>
      <c r="E419">
        <v>35</v>
      </c>
      <c r="F419">
        <v>32.799999999999997</v>
      </c>
      <c r="G419">
        <v>33.35</v>
      </c>
      <c r="H419">
        <v>8071</v>
      </c>
      <c r="I419">
        <v>127</v>
      </c>
      <c r="J419">
        <v>32</v>
      </c>
      <c r="K419">
        <v>0</v>
      </c>
      <c r="L419" t="s">
        <v>1019</v>
      </c>
    </row>
    <row r="420" spans="1:12" x14ac:dyDescent="0.25">
      <c r="A420">
        <v>418</v>
      </c>
      <c r="B420" t="s">
        <v>1022</v>
      </c>
      <c r="C420" s="2">
        <v>43914</v>
      </c>
      <c r="D420">
        <v>68.2</v>
      </c>
      <c r="E420">
        <v>71.599999999999994</v>
      </c>
      <c r="F420">
        <v>60.75</v>
      </c>
      <c r="G420">
        <v>64.3</v>
      </c>
      <c r="H420">
        <v>46024</v>
      </c>
      <c r="I420">
        <v>182</v>
      </c>
      <c r="J420">
        <v>61</v>
      </c>
      <c r="K420">
        <v>0</v>
      </c>
      <c r="L420" t="s">
        <v>1023</v>
      </c>
    </row>
    <row r="421" spans="1:12" x14ac:dyDescent="0.25">
      <c r="A421">
        <v>419</v>
      </c>
      <c r="B421" t="s">
        <v>1024</v>
      </c>
      <c r="C421" s="2">
        <v>43914</v>
      </c>
      <c r="D421">
        <v>255</v>
      </c>
      <c r="E421">
        <v>265</v>
      </c>
      <c r="F421">
        <v>232.1</v>
      </c>
      <c r="G421">
        <v>246</v>
      </c>
      <c r="H421">
        <v>19638</v>
      </c>
      <c r="I421">
        <v>779</v>
      </c>
      <c r="J421">
        <v>221</v>
      </c>
      <c r="K421">
        <v>0</v>
      </c>
      <c r="L421" t="s">
        <v>1025</v>
      </c>
    </row>
    <row r="422" spans="1:12" x14ac:dyDescent="0.25">
      <c r="A422">
        <v>420</v>
      </c>
      <c r="B422" t="s">
        <v>1026</v>
      </c>
      <c r="C422" s="2">
        <v>43914</v>
      </c>
      <c r="D422">
        <v>32.35</v>
      </c>
      <c r="E422">
        <v>34</v>
      </c>
      <c r="F422">
        <v>31.5</v>
      </c>
      <c r="G422">
        <v>32.200000000000003</v>
      </c>
      <c r="H422">
        <v>257194</v>
      </c>
      <c r="I422">
        <v>100</v>
      </c>
      <c r="J422">
        <v>29</v>
      </c>
      <c r="K422">
        <v>0</v>
      </c>
      <c r="L422" t="s">
        <v>1027</v>
      </c>
    </row>
    <row r="423" spans="1:12" x14ac:dyDescent="0.25">
      <c r="A423">
        <v>421</v>
      </c>
      <c r="B423" t="s">
        <v>1028</v>
      </c>
      <c r="C423" s="2">
        <v>43914</v>
      </c>
      <c r="D423">
        <v>2239</v>
      </c>
      <c r="E423">
        <v>2280</v>
      </c>
      <c r="F423">
        <v>1900</v>
      </c>
      <c r="G423">
        <v>2098.1999999999998</v>
      </c>
      <c r="H423">
        <v>39954</v>
      </c>
      <c r="I423">
        <v>3463</v>
      </c>
      <c r="J423">
        <v>875</v>
      </c>
      <c r="K423">
        <v>0</v>
      </c>
      <c r="L423" t="s">
        <v>1029</v>
      </c>
    </row>
    <row r="424" spans="1:12" x14ac:dyDescent="0.25">
      <c r="A424">
        <v>422</v>
      </c>
      <c r="B424" t="s">
        <v>1030</v>
      </c>
      <c r="C424" s="2">
        <v>43914</v>
      </c>
      <c r="D424">
        <v>16.25</v>
      </c>
      <c r="E424">
        <v>16.45</v>
      </c>
      <c r="F424">
        <v>15.45</v>
      </c>
      <c r="G424">
        <v>16</v>
      </c>
      <c r="H424">
        <v>13903737</v>
      </c>
      <c r="I424">
        <v>27</v>
      </c>
      <c r="J424">
        <v>13</v>
      </c>
      <c r="K424">
        <v>0</v>
      </c>
      <c r="L424" t="s">
        <v>1031</v>
      </c>
    </row>
    <row r="425" spans="1:12" x14ac:dyDescent="0.25">
      <c r="A425">
        <v>423</v>
      </c>
      <c r="B425" t="s">
        <v>1032</v>
      </c>
      <c r="C425" s="2">
        <v>43914</v>
      </c>
      <c r="D425">
        <v>146.75</v>
      </c>
      <c r="E425">
        <v>154.15</v>
      </c>
      <c r="F425">
        <v>143.44999999999999</v>
      </c>
      <c r="G425">
        <v>147.30000000000001</v>
      </c>
      <c r="H425">
        <v>29793</v>
      </c>
      <c r="I425">
        <v>422</v>
      </c>
      <c r="J425">
        <v>126</v>
      </c>
      <c r="K425">
        <v>0</v>
      </c>
      <c r="L425" t="s">
        <v>1033</v>
      </c>
    </row>
    <row r="426" spans="1:12" x14ac:dyDescent="0.25">
      <c r="A426">
        <v>424</v>
      </c>
      <c r="B426" t="s">
        <v>1034</v>
      </c>
      <c r="C426" s="2">
        <v>43914</v>
      </c>
      <c r="D426">
        <v>108.9</v>
      </c>
      <c r="E426">
        <v>109</v>
      </c>
      <c r="F426">
        <v>96.1</v>
      </c>
      <c r="G426">
        <v>98</v>
      </c>
      <c r="H426">
        <v>301159</v>
      </c>
      <c r="I426">
        <v>396</v>
      </c>
      <c r="J426">
        <v>96</v>
      </c>
      <c r="K426">
        <v>0</v>
      </c>
      <c r="L426" t="s">
        <v>1035</v>
      </c>
    </row>
    <row r="427" spans="1:12" x14ac:dyDescent="0.25">
      <c r="A427">
        <v>425</v>
      </c>
      <c r="B427" t="s">
        <v>1036</v>
      </c>
      <c r="C427" s="2">
        <v>43914</v>
      </c>
      <c r="D427">
        <v>121</v>
      </c>
      <c r="E427">
        <v>121</v>
      </c>
      <c r="F427">
        <v>115.35</v>
      </c>
      <c r="G427">
        <v>115.35</v>
      </c>
      <c r="H427">
        <v>4140</v>
      </c>
      <c r="I427">
        <v>783</v>
      </c>
      <c r="J427">
        <v>115</v>
      </c>
      <c r="K427">
        <v>0</v>
      </c>
      <c r="L427" t="s">
        <v>1037</v>
      </c>
    </row>
    <row r="428" spans="1:12" x14ac:dyDescent="0.25">
      <c r="A428">
        <v>426</v>
      </c>
      <c r="B428" t="s">
        <v>1038</v>
      </c>
      <c r="C428" s="2">
        <v>43914</v>
      </c>
      <c r="D428">
        <v>116.35</v>
      </c>
      <c r="E428">
        <v>139.30000000000001</v>
      </c>
      <c r="F428">
        <v>116.35</v>
      </c>
      <c r="G428">
        <v>119.5</v>
      </c>
      <c r="H428">
        <v>13261</v>
      </c>
      <c r="I428">
        <v>349</v>
      </c>
      <c r="J428">
        <v>116</v>
      </c>
      <c r="K428">
        <v>0</v>
      </c>
      <c r="L428" t="s">
        <v>1039</v>
      </c>
    </row>
    <row r="429" spans="1:12" x14ac:dyDescent="0.25">
      <c r="A429">
        <v>427</v>
      </c>
      <c r="B429" t="s">
        <v>1044</v>
      </c>
      <c r="C429" s="2">
        <v>43914</v>
      </c>
      <c r="D429">
        <v>802</v>
      </c>
      <c r="E429">
        <v>829.65</v>
      </c>
      <c r="F429">
        <v>738.05</v>
      </c>
      <c r="G429">
        <v>751.4</v>
      </c>
      <c r="H429">
        <v>43857</v>
      </c>
      <c r="I429">
        <v>1482</v>
      </c>
      <c r="J429">
        <v>640</v>
      </c>
      <c r="K429">
        <v>0</v>
      </c>
      <c r="L429" t="s">
        <v>1045</v>
      </c>
    </row>
    <row r="430" spans="1:12" x14ac:dyDescent="0.25">
      <c r="A430">
        <v>428</v>
      </c>
      <c r="B430" t="s">
        <v>1042</v>
      </c>
      <c r="C430" s="2">
        <v>43914</v>
      </c>
      <c r="D430">
        <v>296.35000000000002</v>
      </c>
      <c r="E430">
        <v>303.14999999999998</v>
      </c>
      <c r="F430">
        <v>265.05</v>
      </c>
      <c r="G430">
        <v>280.05</v>
      </c>
      <c r="H430">
        <v>79034</v>
      </c>
      <c r="I430">
        <v>598</v>
      </c>
      <c r="J430">
        <v>265</v>
      </c>
      <c r="K430">
        <v>0</v>
      </c>
      <c r="L430" t="s">
        <v>1043</v>
      </c>
    </row>
    <row r="431" spans="1:12" x14ac:dyDescent="0.25">
      <c r="A431">
        <v>429</v>
      </c>
      <c r="B431" t="s">
        <v>1046</v>
      </c>
      <c r="C431" s="2">
        <v>43914</v>
      </c>
      <c r="D431">
        <v>450</v>
      </c>
      <c r="E431">
        <v>499</v>
      </c>
      <c r="F431">
        <v>434</v>
      </c>
      <c r="G431">
        <v>444.45</v>
      </c>
      <c r="H431">
        <v>1876953</v>
      </c>
      <c r="I431">
        <v>850</v>
      </c>
      <c r="J431">
        <v>425</v>
      </c>
      <c r="K431">
        <v>0</v>
      </c>
      <c r="L431" t="s">
        <v>1047</v>
      </c>
    </row>
    <row r="432" spans="1:12" x14ac:dyDescent="0.25">
      <c r="A432">
        <v>430</v>
      </c>
      <c r="B432" t="s">
        <v>1048</v>
      </c>
      <c r="C432" s="2">
        <v>43914</v>
      </c>
      <c r="D432">
        <v>292.05</v>
      </c>
      <c r="E432">
        <v>303.75</v>
      </c>
      <c r="F432">
        <v>282.5</v>
      </c>
      <c r="G432">
        <v>290.39999999999998</v>
      </c>
      <c r="H432">
        <v>332764</v>
      </c>
      <c r="I432">
        <v>561</v>
      </c>
      <c r="J432">
        <v>280</v>
      </c>
      <c r="K432">
        <v>0</v>
      </c>
      <c r="L432" t="s">
        <v>1049</v>
      </c>
    </row>
    <row r="433" spans="1:12" x14ac:dyDescent="0.25">
      <c r="A433">
        <v>431</v>
      </c>
      <c r="B433" t="s">
        <v>1050</v>
      </c>
      <c r="C433" s="2">
        <v>43914</v>
      </c>
      <c r="D433">
        <v>581.29999999999995</v>
      </c>
      <c r="E433">
        <v>609.95000000000005</v>
      </c>
      <c r="F433">
        <v>505</v>
      </c>
      <c r="G433">
        <v>571.1</v>
      </c>
      <c r="H433">
        <v>485138</v>
      </c>
      <c r="I433">
        <v>1189</v>
      </c>
      <c r="J433">
        <v>460</v>
      </c>
      <c r="K433">
        <v>0</v>
      </c>
      <c r="L433" t="s">
        <v>1051</v>
      </c>
    </row>
    <row r="434" spans="1:12" x14ac:dyDescent="0.25">
      <c r="A434">
        <v>432</v>
      </c>
      <c r="B434" t="s">
        <v>1054</v>
      </c>
      <c r="C434" s="2">
        <v>43914</v>
      </c>
      <c r="D434">
        <v>35.85</v>
      </c>
      <c r="E434">
        <v>35.85</v>
      </c>
      <c r="F434">
        <v>29.55</v>
      </c>
      <c r="G434">
        <v>31.05</v>
      </c>
      <c r="H434">
        <v>82073</v>
      </c>
      <c r="I434">
        <v>119</v>
      </c>
      <c r="J434">
        <v>30</v>
      </c>
      <c r="K434">
        <v>0</v>
      </c>
      <c r="L434" t="s">
        <v>1055</v>
      </c>
    </row>
    <row r="435" spans="1:12" x14ac:dyDescent="0.25">
      <c r="A435">
        <v>433</v>
      </c>
      <c r="B435" t="s">
        <v>1056</v>
      </c>
      <c r="C435" s="2">
        <v>43914</v>
      </c>
      <c r="D435">
        <v>8</v>
      </c>
      <c r="E435">
        <v>8</v>
      </c>
      <c r="F435">
        <v>7.55</v>
      </c>
      <c r="G435">
        <v>7.55</v>
      </c>
      <c r="H435">
        <v>1451</v>
      </c>
      <c r="I435">
        <v>19</v>
      </c>
      <c r="J435">
        <v>7</v>
      </c>
      <c r="K435">
        <v>0</v>
      </c>
      <c r="L435" t="s">
        <v>1057</v>
      </c>
    </row>
    <row r="436" spans="1:12" x14ac:dyDescent="0.25">
      <c r="A436">
        <v>434</v>
      </c>
      <c r="B436" t="s">
        <v>1058</v>
      </c>
      <c r="C436" s="2">
        <v>43914</v>
      </c>
      <c r="D436">
        <v>7.95</v>
      </c>
      <c r="E436">
        <v>8.3000000000000007</v>
      </c>
      <c r="F436">
        <v>7.6</v>
      </c>
      <c r="G436">
        <v>8.1999999999999993</v>
      </c>
      <c r="H436">
        <v>24935</v>
      </c>
      <c r="I436">
        <v>19</v>
      </c>
      <c r="J436">
        <v>8</v>
      </c>
      <c r="K436">
        <v>0</v>
      </c>
      <c r="L436" t="s">
        <v>1059</v>
      </c>
    </row>
    <row r="437" spans="1:12" x14ac:dyDescent="0.25">
      <c r="A437">
        <v>435</v>
      </c>
      <c r="B437" t="s">
        <v>1060</v>
      </c>
      <c r="C437" s="2">
        <v>43914</v>
      </c>
      <c r="D437">
        <v>19.8</v>
      </c>
      <c r="E437">
        <v>19.8</v>
      </c>
      <c r="F437">
        <v>19</v>
      </c>
      <c r="G437">
        <v>19</v>
      </c>
      <c r="H437">
        <v>922</v>
      </c>
      <c r="I437">
        <v>71</v>
      </c>
      <c r="J437">
        <v>19</v>
      </c>
      <c r="K437">
        <v>0</v>
      </c>
      <c r="L437" t="s">
        <v>1061</v>
      </c>
    </row>
    <row r="438" spans="1:12" x14ac:dyDescent="0.25">
      <c r="A438">
        <v>436</v>
      </c>
      <c r="B438" t="s">
        <v>1062</v>
      </c>
      <c r="C438" s="2">
        <v>43914</v>
      </c>
      <c r="D438">
        <v>83</v>
      </c>
      <c r="E438">
        <v>84.8</v>
      </c>
      <c r="F438">
        <v>73.7</v>
      </c>
      <c r="G438">
        <v>77.099999999999994</v>
      </c>
      <c r="H438">
        <v>17617</v>
      </c>
      <c r="I438">
        <v>185</v>
      </c>
      <c r="J438">
        <v>65</v>
      </c>
      <c r="K438">
        <v>0</v>
      </c>
      <c r="L438" t="s">
        <v>1063</v>
      </c>
    </row>
    <row r="439" spans="1:12" x14ac:dyDescent="0.25">
      <c r="A439">
        <v>437</v>
      </c>
      <c r="B439" t="s">
        <v>1064</v>
      </c>
      <c r="C439" s="2">
        <v>43914</v>
      </c>
      <c r="D439">
        <v>7.75</v>
      </c>
      <c r="E439">
        <v>8.5</v>
      </c>
      <c r="F439">
        <v>7.3</v>
      </c>
      <c r="G439">
        <v>8.5</v>
      </c>
      <c r="H439">
        <v>43329</v>
      </c>
      <c r="I439">
        <v>28</v>
      </c>
      <c r="J439">
        <v>5</v>
      </c>
      <c r="K439">
        <v>0</v>
      </c>
      <c r="L439" t="s">
        <v>1065</v>
      </c>
    </row>
    <row r="440" spans="1:12" x14ac:dyDescent="0.25">
      <c r="A440">
        <v>438</v>
      </c>
      <c r="B440" t="s">
        <v>1066</v>
      </c>
      <c r="C440" s="2">
        <v>43914</v>
      </c>
      <c r="D440">
        <v>22.9</v>
      </c>
      <c r="E440">
        <v>24.1</v>
      </c>
      <c r="F440">
        <v>20.65</v>
      </c>
      <c r="G440">
        <v>22.45</v>
      </c>
      <c r="H440">
        <v>27801</v>
      </c>
      <c r="I440">
        <v>81</v>
      </c>
      <c r="J440">
        <v>21</v>
      </c>
      <c r="K440">
        <v>0</v>
      </c>
      <c r="L440" t="s">
        <v>1067</v>
      </c>
    </row>
    <row r="441" spans="1:12" x14ac:dyDescent="0.25">
      <c r="A441">
        <v>439</v>
      </c>
      <c r="B441" t="s">
        <v>1068</v>
      </c>
      <c r="C441" s="2">
        <v>43914</v>
      </c>
      <c r="D441">
        <v>93.05</v>
      </c>
      <c r="E441">
        <v>97.95</v>
      </c>
      <c r="F441">
        <v>83.75</v>
      </c>
      <c r="G441">
        <v>84.55</v>
      </c>
      <c r="H441">
        <v>64828</v>
      </c>
      <c r="I441">
        <v>460</v>
      </c>
      <c r="J441">
        <v>84</v>
      </c>
      <c r="K441">
        <v>0</v>
      </c>
      <c r="L441" t="s">
        <v>1069</v>
      </c>
    </row>
    <row r="442" spans="1:12" x14ac:dyDescent="0.25">
      <c r="A442">
        <v>440</v>
      </c>
      <c r="B442" t="s">
        <v>1070</v>
      </c>
      <c r="C442" s="2">
        <v>43914</v>
      </c>
      <c r="D442">
        <v>48.05</v>
      </c>
      <c r="E442">
        <v>50.3</v>
      </c>
      <c r="F442">
        <v>45.5</v>
      </c>
      <c r="G442">
        <v>47.95</v>
      </c>
      <c r="H442">
        <v>159782</v>
      </c>
      <c r="I442">
        <v>108</v>
      </c>
      <c r="J442">
        <v>46</v>
      </c>
      <c r="K442">
        <v>0</v>
      </c>
      <c r="L442" t="s">
        <v>1071</v>
      </c>
    </row>
    <row r="443" spans="1:12" x14ac:dyDescent="0.25">
      <c r="A443">
        <v>441</v>
      </c>
      <c r="B443" t="s">
        <v>1072</v>
      </c>
      <c r="C443" s="2">
        <v>43914</v>
      </c>
      <c r="D443">
        <v>12.9</v>
      </c>
      <c r="E443">
        <v>14.4</v>
      </c>
      <c r="F443">
        <v>12.2</v>
      </c>
      <c r="G443">
        <v>13</v>
      </c>
      <c r="H443">
        <v>19910</v>
      </c>
      <c r="I443">
        <v>105</v>
      </c>
      <c r="J443">
        <v>12</v>
      </c>
      <c r="K443">
        <v>0</v>
      </c>
      <c r="L443" t="s">
        <v>1073</v>
      </c>
    </row>
    <row r="444" spans="1:12" x14ac:dyDescent="0.25">
      <c r="A444">
        <v>442</v>
      </c>
      <c r="B444" t="s">
        <v>1074</v>
      </c>
      <c r="C444" s="2">
        <v>43914</v>
      </c>
      <c r="D444">
        <v>124.75</v>
      </c>
      <c r="E444">
        <v>125.65</v>
      </c>
      <c r="F444">
        <v>117</v>
      </c>
      <c r="G444">
        <v>120.5</v>
      </c>
      <c r="H444">
        <v>1074741</v>
      </c>
      <c r="I444">
        <v>189</v>
      </c>
      <c r="J444">
        <v>79</v>
      </c>
      <c r="K444">
        <v>0</v>
      </c>
      <c r="L444" t="s">
        <v>1075</v>
      </c>
    </row>
    <row r="445" spans="1:12" x14ac:dyDescent="0.25">
      <c r="A445">
        <v>443</v>
      </c>
      <c r="B445" t="s">
        <v>1076</v>
      </c>
      <c r="C445" s="2">
        <v>43914</v>
      </c>
      <c r="D445">
        <v>114.95</v>
      </c>
      <c r="E445">
        <v>119.4</v>
      </c>
      <c r="F445">
        <v>104</v>
      </c>
      <c r="G445">
        <v>106.4</v>
      </c>
      <c r="H445">
        <v>539101</v>
      </c>
      <c r="I445">
        <v>1062</v>
      </c>
      <c r="J445">
        <v>104</v>
      </c>
      <c r="K445">
        <v>0</v>
      </c>
      <c r="L445" t="s">
        <v>1077</v>
      </c>
    </row>
    <row r="446" spans="1:12" x14ac:dyDescent="0.25">
      <c r="A446">
        <v>444</v>
      </c>
      <c r="B446" t="s">
        <v>1078</v>
      </c>
      <c r="C446" s="2">
        <v>43914</v>
      </c>
      <c r="D446">
        <v>436</v>
      </c>
      <c r="E446">
        <v>457.9</v>
      </c>
      <c r="F446">
        <v>393</v>
      </c>
      <c r="G446">
        <v>400.1</v>
      </c>
      <c r="H446">
        <v>2985330</v>
      </c>
      <c r="I446">
        <v>1023</v>
      </c>
      <c r="J446">
        <v>393</v>
      </c>
      <c r="K446">
        <v>0</v>
      </c>
      <c r="L446" t="s">
        <v>1079</v>
      </c>
    </row>
    <row r="447" spans="1:12" x14ac:dyDescent="0.25">
      <c r="A447">
        <v>445</v>
      </c>
      <c r="B447" t="s">
        <v>1080</v>
      </c>
      <c r="C447" s="2">
        <v>43914</v>
      </c>
      <c r="D447">
        <v>39.950000000000003</v>
      </c>
      <c r="E447">
        <v>41.4</v>
      </c>
      <c r="F447">
        <v>36.450000000000003</v>
      </c>
      <c r="G447">
        <v>37.15</v>
      </c>
      <c r="H447">
        <v>81323</v>
      </c>
      <c r="I447">
        <v>96</v>
      </c>
      <c r="J447">
        <v>34</v>
      </c>
      <c r="K447">
        <v>0</v>
      </c>
      <c r="L447" t="s">
        <v>1081</v>
      </c>
    </row>
    <row r="448" spans="1:12" x14ac:dyDescent="0.25">
      <c r="A448">
        <v>446</v>
      </c>
      <c r="B448" t="s">
        <v>1082</v>
      </c>
      <c r="C448" s="2">
        <v>43914</v>
      </c>
      <c r="D448">
        <v>83.7</v>
      </c>
      <c r="E448">
        <v>84</v>
      </c>
      <c r="F448">
        <v>75.349999999999994</v>
      </c>
      <c r="G448">
        <v>76.900000000000006</v>
      </c>
      <c r="H448">
        <v>84706</v>
      </c>
      <c r="I448">
        <v>157</v>
      </c>
      <c r="J448">
        <v>72</v>
      </c>
      <c r="K448">
        <v>0</v>
      </c>
      <c r="L448" t="s">
        <v>1083</v>
      </c>
    </row>
    <row r="449" spans="1:12" x14ac:dyDescent="0.25">
      <c r="A449">
        <v>447</v>
      </c>
      <c r="B449" t="s">
        <v>1084</v>
      </c>
      <c r="C449" s="2">
        <v>43914</v>
      </c>
      <c r="D449">
        <v>502</v>
      </c>
      <c r="E449">
        <v>577.95000000000005</v>
      </c>
      <c r="F449">
        <v>473.7</v>
      </c>
      <c r="G449">
        <v>490.95</v>
      </c>
      <c r="H449">
        <v>2468</v>
      </c>
      <c r="I449">
        <v>1049</v>
      </c>
      <c r="J449">
        <v>474</v>
      </c>
      <c r="K449">
        <v>0</v>
      </c>
      <c r="L449" t="s">
        <v>1085</v>
      </c>
    </row>
    <row r="450" spans="1:12" x14ac:dyDescent="0.25">
      <c r="A450">
        <v>448</v>
      </c>
      <c r="B450" t="s">
        <v>1086</v>
      </c>
      <c r="C450" s="2">
        <v>43914</v>
      </c>
      <c r="D450">
        <v>30.5</v>
      </c>
      <c r="E450">
        <v>31.75</v>
      </c>
      <c r="F450">
        <v>28.9</v>
      </c>
      <c r="G450">
        <v>28.9</v>
      </c>
      <c r="H450">
        <v>43658</v>
      </c>
      <c r="I450">
        <v>61</v>
      </c>
      <c r="J450">
        <v>28</v>
      </c>
      <c r="K450">
        <v>0</v>
      </c>
      <c r="L450" t="s">
        <v>1087</v>
      </c>
    </row>
    <row r="451" spans="1:12" x14ac:dyDescent="0.25">
      <c r="A451">
        <v>449</v>
      </c>
      <c r="B451" t="s">
        <v>1088</v>
      </c>
      <c r="C451" s="2">
        <v>43914</v>
      </c>
      <c r="D451">
        <v>84.7</v>
      </c>
      <c r="E451">
        <v>86.95</v>
      </c>
      <c r="F451">
        <v>75.5</v>
      </c>
      <c r="G451">
        <v>79.05</v>
      </c>
      <c r="H451">
        <v>91931</v>
      </c>
      <c r="I451">
        <v>195</v>
      </c>
      <c r="J451">
        <v>76</v>
      </c>
      <c r="K451">
        <v>0</v>
      </c>
      <c r="L451" t="s">
        <v>1089</v>
      </c>
    </row>
    <row r="452" spans="1:12" x14ac:dyDescent="0.25">
      <c r="A452">
        <v>450</v>
      </c>
      <c r="B452" t="s">
        <v>1094</v>
      </c>
      <c r="C452" s="2">
        <v>43914</v>
      </c>
      <c r="D452">
        <v>430.15</v>
      </c>
      <c r="E452">
        <v>448.85</v>
      </c>
      <c r="F452">
        <v>382.85</v>
      </c>
      <c r="G452">
        <v>420.8</v>
      </c>
      <c r="H452">
        <v>87073</v>
      </c>
      <c r="I452">
        <v>698</v>
      </c>
      <c r="J452">
        <v>374</v>
      </c>
      <c r="K452">
        <v>0</v>
      </c>
      <c r="L452" t="s">
        <v>1095</v>
      </c>
    </row>
    <row r="453" spans="1:12" x14ac:dyDescent="0.25">
      <c r="A453">
        <v>451</v>
      </c>
      <c r="B453" t="s">
        <v>1092</v>
      </c>
      <c r="C453" s="2">
        <v>43914</v>
      </c>
      <c r="D453">
        <v>243</v>
      </c>
      <c r="E453">
        <v>243</v>
      </c>
      <c r="F453">
        <v>232.95</v>
      </c>
      <c r="G453">
        <v>233</v>
      </c>
      <c r="H453">
        <v>74</v>
      </c>
      <c r="I453">
        <v>700</v>
      </c>
      <c r="J453">
        <v>233</v>
      </c>
      <c r="K453">
        <v>0</v>
      </c>
      <c r="L453" t="s">
        <v>1093</v>
      </c>
    </row>
    <row r="454" spans="1:12" x14ac:dyDescent="0.25">
      <c r="A454">
        <v>452</v>
      </c>
      <c r="B454" t="s">
        <v>1096</v>
      </c>
      <c r="C454" s="2">
        <v>43914</v>
      </c>
      <c r="D454">
        <v>544</v>
      </c>
      <c r="E454">
        <v>574</v>
      </c>
      <c r="F454">
        <v>471</v>
      </c>
      <c r="G454">
        <v>491.95</v>
      </c>
      <c r="H454">
        <v>167</v>
      </c>
      <c r="I454">
        <v>1308</v>
      </c>
      <c r="J454">
        <v>463</v>
      </c>
      <c r="K454">
        <v>0</v>
      </c>
      <c r="L454" t="s">
        <v>1097</v>
      </c>
    </row>
    <row r="455" spans="1:12" x14ac:dyDescent="0.25">
      <c r="A455">
        <v>453</v>
      </c>
      <c r="B455" t="s">
        <v>1098</v>
      </c>
      <c r="C455" s="2">
        <v>43914</v>
      </c>
      <c r="D455">
        <v>125.15</v>
      </c>
      <c r="E455">
        <v>143.94999999999999</v>
      </c>
      <c r="F455">
        <v>110.05</v>
      </c>
      <c r="G455">
        <v>123.2</v>
      </c>
      <c r="H455">
        <v>71572</v>
      </c>
      <c r="I455">
        <v>249</v>
      </c>
      <c r="J455">
        <v>78</v>
      </c>
      <c r="K455">
        <v>0</v>
      </c>
      <c r="L455" t="s">
        <v>1099</v>
      </c>
    </row>
    <row r="456" spans="1:12" x14ac:dyDescent="0.25">
      <c r="A456">
        <v>454</v>
      </c>
      <c r="B456" t="s">
        <v>1100</v>
      </c>
      <c r="C456" s="2">
        <v>43914</v>
      </c>
      <c r="D456">
        <v>14.8</v>
      </c>
      <c r="E456">
        <v>15.25</v>
      </c>
      <c r="F456">
        <v>13.95</v>
      </c>
      <c r="G456">
        <v>14.15</v>
      </c>
      <c r="H456">
        <v>42284</v>
      </c>
      <c r="I456">
        <v>27</v>
      </c>
      <c r="J456">
        <v>14</v>
      </c>
      <c r="K456">
        <v>0</v>
      </c>
      <c r="L456" t="s">
        <v>1101</v>
      </c>
    </row>
    <row r="457" spans="1:12" x14ac:dyDescent="0.25">
      <c r="A457">
        <v>455</v>
      </c>
      <c r="B457" t="s">
        <v>1102</v>
      </c>
      <c r="C457" s="2">
        <v>43914</v>
      </c>
      <c r="D457">
        <v>33.9</v>
      </c>
      <c r="E457">
        <v>34</v>
      </c>
      <c r="F457">
        <v>29.8</v>
      </c>
      <c r="G457">
        <v>32.549999999999997</v>
      </c>
      <c r="H457">
        <v>328136</v>
      </c>
      <c r="I457">
        <v>119</v>
      </c>
      <c r="J457">
        <v>30</v>
      </c>
      <c r="K457">
        <v>0</v>
      </c>
      <c r="L457" t="s">
        <v>1103</v>
      </c>
    </row>
    <row r="458" spans="1:12" x14ac:dyDescent="0.25">
      <c r="A458">
        <v>456</v>
      </c>
      <c r="B458" t="s">
        <v>1104</v>
      </c>
      <c r="C458" s="2">
        <v>43914</v>
      </c>
      <c r="D458">
        <v>165</v>
      </c>
      <c r="E458">
        <v>167.15</v>
      </c>
      <c r="F458">
        <v>146.19999999999999</v>
      </c>
      <c r="G458">
        <v>150.1</v>
      </c>
      <c r="H458">
        <v>1067651</v>
      </c>
      <c r="I458">
        <v>264</v>
      </c>
      <c r="J458">
        <v>146</v>
      </c>
      <c r="K458">
        <v>0</v>
      </c>
      <c r="L458" t="s">
        <v>1105</v>
      </c>
    </row>
    <row r="459" spans="1:12" x14ac:dyDescent="0.25">
      <c r="A459">
        <v>457</v>
      </c>
      <c r="B459" t="s">
        <v>1106</v>
      </c>
      <c r="C459" s="2">
        <v>43914</v>
      </c>
      <c r="D459">
        <v>22.6</v>
      </c>
      <c r="E459">
        <v>22.6</v>
      </c>
      <c r="F459">
        <v>20.55</v>
      </c>
      <c r="G459">
        <v>20.85</v>
      </c>
      <c r="H459">
        <v>5727</v>
      </c>
      <c r="I459">
        <v>145</v>
      </c>
      <c r="J459">
        <v>20</v>
      </c>
      <c r="K459">
        <v>0</v>
      </c>
      <c r="L459" t="s">
        <v>1107</v>
      </c>
    </row>
    <row r="460" spans="1:12" x14ac:dyDescent="0.25">
      <c r="A460">
        <v>458</v>
      </c>
      <c r="B460" t="s">
        <v>3305</v>
      </c>
      <c r="C460" s="2">
        <v>43914</v>
      </c>
      <c r="D460">
        <v>5.55</v>
      </c>
      <c r="E460">
        <v>5.55</v>
      </c>
      <c r="F460">
        <v>5.55</v>
      </c>
      <c r="G460">
        <v>5.55</v>
      </c>
      <c r="H460">
        <v>1994</v>
      </c>
      <c r="I460">
        <v>18</v>
      </c>
      <c r="J460">
        <v>5</v>
      </c>
      <c r="K460">
        <v>0</v>
      </c>
      <c r="L460" t="s">
        <v>3306</v>
      </c>
    </row>
    <row r="461" spans="1:12" x14ac:dyDescent="0.25">
      <c r="A461">
        <v>459</v>
      </c>
      <c r="B461" t="s">
        <v>1112</v>
      </c>
      <c r="C461" s="2">
        <v>43914</v>
      </c>
      <c r="D461">
        <v>5.85</v>
      </c>
      <c r="E461">
        <v>5.85</v>
      </c>
      <c r="F461">
        <v>5.85</v>
      </c>
      <c r="G461">
        <v>5.85</v>
      </c>
      <c r="H461">
        <v>1</v>
      </c>
      <c r="I461">
        <v>14</v>
      </c>
      <c r="J461">
        <v>5</v>
      </c>
      <c r="K461">
        <v>0</v>
      </c>
      <c r="L461" t="s">
        <v>1113</v>
      </c>
    </row>
    <row r="462" spans="1:12" x14ac:dyDescent="0.25">
      <c r="A462">
        <v>460</v>
      </c>
      <c r="B462" t="s">
        <v>1114</v>
      </c>
      <c r="C462" s="2">
        <v>43914</v>
      </c>
      <c r="D462">
        <v>36.700000000000003</v>
      </c>
      <c r="E462">
        <v>36.700000000000003</v>
      </c>
      <c r="F462">
        <v>32.85</v>
      </c>
      <c r="G462">
        <v>33.85</v>
      </c>
      <c r="H462">
        <v>37054</v>
      </c>
      <c r="I462">
        <v>107</v>
      </c>
      <c r="J462">
        <v>33</v>
      </c>
      <c r="K462">
        <v>0</v>
      </c>
      <c r="L462" t="s">
        <v>1115</v>
      </c>
    </row>
    <row r="463" spans="1:12" x14ac:dyDescent="0.25">
      <c r="A463">
        <v>461</v>
      </c>
      <c r="B463" t="s">
        <v>1116</v>
      </c>
      <c r="C463" s="2">
        <v>43914</v>
      </c>
      <c r="D463">
        <v>37.450000000000003</v>
      </c>
      <c r="E463">
        <v>40.4</v>
      </c>
      <c r="F463">
        <v>37.450000000000003</v>
      </c>
      <c r="G463">
        <v>40.35</v>
      </c>
      <c r="H463">
        <v>19440</v>
      </c>
      <c r="I463">
        <v>115</v>
      </c>
      <c r="J463">
        <v>37</v>
      </c>
      <c r="K463">
        <v>0</v>
      </c>
      <c r="L463" t="s">
        <v>1117</v>
      </c>
    </row>
    <row r="464" spans="1:12" x14ac:dyDescent="0.25">
      <c r="A464">
        <v>462</v>
      </c>
      <c r="B464" t="s">
        <v>1118</v>
      </c>
      <c r="C464" s="2">
        <v>43914</v>
      </c>
      <c r="D464">
        <v>195.5</v>
      </c>
      <c r="E464">
        <v>210</v>
      </c>
      <c r="F464">
        <v>192.95</v>
      </c>
      <c r="G464">
        <v>200.95</v>
      </c>
      <c r="H464">
        <v>37564</v>
      </c>
      <c r="I464">
        <v>627</v>
      </c>
      <c r="J464">
        <v>180</v>
      </c>
      <c r="K464">
        <v>0</v>
      </c>
      <c r="L464" t="s">
        <v>1119</v>
      </c>
    </row>
    <row r="465" spans="1:12" x14ac:dyDescent="0.25">
      <c r="A465">
        <v>463</v>
      </c>
      <c r="B465" t="s">
        <v>1120</v>
      </c>
      <c r="C465" s="2">
        <v>43914</v>
      </c>
      <c r="D465">
        <v>125</v>
      </c>
      <c r="E465">
        <v>136.5</v>
      </c>
      <c r="F465">
        <v>111.35</v>
      </c>
      <c r="G465">
        <v>132.9</v>
      </c>
      <c r="H465">
        <v>13126</v>
      </c>
      <c r="I465">
        <v>190</v>
      </c>
      <c r="J465">
        <v>95</v>
      </c>
      <c r="K465">
        <v>0</v>
      </c>
      <c r="L465" t="s">
        <v>1121</v>
      </c>
    </row>
    <row r="466" spans="1:12" x14ac:dyDescent="0.25">
      <c r="A466">
        <v>464</v>
      </c>
      <c r="B466" t="s">
        <v>1122</v>
      </c>
      <c r="C466" s="2">
        <v>43914</v>
      </c>
      <c r="D466">
        <v>213.6</v>
      </c>
      <c r="E466">
        <v>217</v>
      </c>
      <c r="F466">
        <v>190.5</v>
      </c>
      <c r="G466">
        <v>208.05</v>
      </c>
      <c r="H466">
        <v>807797</v>
      </c>
      <c r="I466">
        <v>314</v>
      </c>
      <c r="J466">
        <v>115</v>
      </c>
      <c r="K466">
        <v>0</v>
      </c>
      <c r="L466" t="s">
        <v>1123</v>
      </c>
    </row>
    <row r="467" spans="1:12" x14ac:dyDescent="0.25">
      <c r="A467">
        <v>465</v>
      </c>
      <c r="B467" t="s">
        <v>1126</v>
      </c>
      <c r="C467" s="2">
        <v>43914</v>
      </c>
      <c r="D467">
        <v>518.4</v>
      </c>
      <c r="E467">
        <v>590.6</v>
      </c>
      <c r="F467">
        <v>494.3</v>
      </c>
      <c r="G467">
        <v>532.29999999999995</v>
      </c>
      <c r="H467">
        <v>3766</v>
      </c>
      <c r="I467">
        <v>918</v>
      </c>
      <c r="J467">
        <v>455</v>
      </c>
      <c r="K467">
        <v>0</v>
      </c>
      <c r="L467" t="s">
        <v>1127</v>
      </c>
    </row>
    <row r="468" spans="1:12" x14ac:dyDescent="0.25">
      <c r="A468">
        <v>466</v>
      </c>
      <c r="B468" t="s">
        <v>1128</v>
      </c>
      <c r="C468" s="2">
        <v>43914</v>
      </c>
      <c r="D468">
        <v>29.5</v>
      </c>
      <c r="E468">
        <v>32.049999999999997</v>
      </c>
      <c r="F468">
        <v>28.2</v>
      </c>
      <c r="G468">
        <v>30.5</v>
      </c>
      <c r="H468">
        <v>36350</v>
      </c>
      <c r="I468">
        <v>80</v>
      </c>
      <c r="J468">
        <v>24</v>
      </c>
      <c r="K468">
        <v>0</v>
      </c>
      <c r="L468" t="s">
        <v>1129</v>
      </c>
    </row>
    <row r="469" spans="1:12" x14ac:dyDescent="0.25">
      <c r="A469">
        <v>467</v>
      </c>
      <c r="B469" t="s">
        <v>1130</v>
      </c>
      <c r="C469" s="2">
        <v>43914</v>
      </c>
      <c r="D469">
        <v>23.5</v>
      </c>
      <c r="E469">
        <v>24.95</v>
      </c>
      <c r="F469">
        <v>23.45</v>
      </c>
      <c r="G469">
        <v>23.45</v>
      </c>
      <c r="H469">
        <v>20854</v>
      </c>
      <c r="I469">
        <v>72</v>
      </c>
      <c r="J469">
        <v>23</v>
      </c>
      <c r="K469">
        <v>0</v>
      </c>
      <c r="L469" t="s">
        <v>1131</v>
      </c>
    </row>
    <row r="470" spans="1:12" x14ac:dyDescent="0.25">
      <c r="A470">
        <v>468</v>
      </c>
      <c r="B470" t="s">
        <v>1132</v>
      </c>
      <c r="C470" s="2">
        <v>43914</v>
      </c>
      <c r="D470">
        <v>515</v>
      </c>
      <c r="E470">
        <v>517.15</v>
      </c>
      <c r="F470">
        <v>473</v>
      </c>
      <c r="G470">
        <v>479.25</v>
      </c>
      <c r="H470">
        <v>25861</v>
      </c>
      <c r="I470">
        <v>948</v>
      </c>
      <c r="J470">
        <v>470</v>
      </c>
      <c r="K470">
        <v>0</v>
      </c>
      <c r="L470" t="s">
        <v>1133</v>
      </c>
    </row>
    <row r="471" spans="1:12" x14ac:dyDescent="0.25">
      <c r="A471">
        <v>469</v>
      </c>
      <c r="B471" t="s">
        <v>3307</v>
      </c>
      <c r="C471" s="2">
        <v>43914</v>
      </c>
      <c r="D471">
        <v>312</v>
      </c>
      <c r="E471">
        <v>326.35000000000002</v>
      </c>
      <c r="F471">
        <v>308.60000000000002</v>
      </c>
      <c r="G471">
        <v>316.3</v>
      </c>
      <c r="H471">
        <v>2614</v>
      </c>
      <c r="I471">
        <v>664</v>
      </c>
      <c r="J471">
        <v>302</v>
      </c>
      <c r="K471">
        <v>0</v>
      </c>
      <c r="L471" t="s">
        <v>3308</v>
      </c>
    </row>
    <row r="472" spans="1:12" x14ac:dyDescent="0.25">
      <c r="A472">
        <v>470</v>
      </c>
      <c r="B472" t="s">
        <v>1138</v>
      </c>
      <c r="C472" s="2">
        <v>43914</v>
      </c>
      <c r="D472">
        <v>53.8</v>
      </c>
      <c r="E472">
        <v>54.35</v>
      </c>
      <c r="F472">
        <v>48.35</v>
      </c>
      <c r="G472">
        <v>49.5</v>
      </c>
      <c r="H472">
        <v>9740</v>
      </c>
      <c r="I472">
        <v>97</v>
      </c>
      <c r="J472">
        <v>44</v>
      </c>
      <c r="K472">
        <v>0</v>
      </c>
      <c r="L472" t="s">
        <v>1139</v>
      </c>
    </row>
    <row r="473" spans="1:12" x14ac:dyDescent="0.25">
      <c r="A473">
        <v>471</v>
      </c>
      <c r="B473" t="s">
        <v>1140</v>
      </c>
      <c r="C473" s="2">
        <v>43914</v>
      </c>
      <c r="D473">
        <v>11.5</v>
      </c>
      <c r="E473">
        <v>12.55</v>
      </c>
      <c r="F473">
        <v>10.5</v>
      </c>
      <c r="G473">
        <v>11.25</v>
      </c>
      <c r="H473">
        <v>224000</v>
      </c>
      <c r="I473">
        <v>38</v>
      </c>
      <c r="J473">
        <v>11</v>
      </c>
      <c r="K473">
        <v>0</v>
      </c>
      <c r="L473" t="s">
        <v>1141</v>
      </c>
    </row>
    <row r="474" spans="1:12" x14ac:dyDescent="0.25">
      <c r="A474">
        <v>472</v>
      </c>
      <c r="B474" t="s">
        <v>1142</v>
      </c>
      <c r="C474" s="2">
        <v>43914</v>
      </c>
      <c r="D474">
        <v>320.25</v>
      </c>
      <c r="E474">
        <v>325.5</v>
      </c>
      <c r="F474">
        <v>285</v>
      </c>
      <c r="G474">
        <v>303.19</v>
      </c>
      <c r="H474">
        <v>81308</v>
      </c>
      <c r="I474">
        <v>589</v>
      </c>
      <c r="J474">
        <v>285</v>
      </c>
      <c r="K474">
        <v>0</v>
      </c>
      <c r="L474" t="s">
        <v>1143</v>
      </c>
    </row>
    <row r="475" spans="1:12" x14ac:dyDescent="0.25">
      <c r="A475">
        <v>473</v>
      </c>
      <c r="B475" t="s">
        <v>1146</v>
      </c>
      <c r="C475" s="2">
        <v>43914</v>
      </c>
      <c r="D475">
        <v>494</v>
      </c>
      <c r="E475">
        <v>508.65</v>
      </c>
      <c r="F475">
        <v>481</v>
      </c>
      <c r="G475">
        <v>489.95</v>
      </c>
      <c r="H475">
        <v>2024491</v>
      </c>
      <c r="I475">
        <v>807</v>
      </c>
      <c r="J475">
        <v>481</v>
      </c>
      <c r="K475">
        <v>0</v>
      </c>
      <c r="L475" t="s">
        <v>1147</v>
      </c>
    </row>
    <row r="476" spans="1:12" x14ac:dyDescent="0.25">
      <c r="A476">
        <v>474</v>
      </c>
      <c r="B476" t="s">
        <v>1148</v>
      </c>
      <c r="C476" s="2">
        <v>43914</v>
      </c>
      <c r="D476">
        <v>6.55</v>
      </c>
      <c r="E476">
        <v>6.55</v>
      </c>
      <c r="F476">
        <v>6.55</v>
      </c>
      <c r="G476">
        <v>6.55</v>
      </c>
      <c r="H476">
        <v>3</v>
      </c>
      <c r="I476">
        <v>21</v>
      </c>
      <c r="J476">
        <v>6</v>
      </c>
      <c r="K476">
        <v>0</v>
      </c>
      <c r="L476" t="s">
        <v>1149</v>
      </c>
    </row>
    <row r="477" spans="1:12" x14ac:dyDescent="0.25">
      <c r="A477">
        <v>475</v>
      </c>
      <c r="B477" t="s">
        <v>1150</v>
      </c>
      <c r="C477" s="2">
        <v>43914</v>
      </c>
      <c r="D477">
        <v>11.45</v>
      </c>
      <c r="E477">
        <v>12</v>
      </c>
      <c r="F477">
        <v>10.5</v>
      </c>
      <c r="G477">
        <v>10.8</v>
      </c>
      <c r="H477">
        <v>219004</v>
      </c>
      <c r="I477">
        <v>33</v>
      </c>
      <c r="J477">
        <v>11</v>
      </c>
      <c r="K477">
        <v>0</v>
      </c>
      <c r="L477" t="s">
        <v>1151</v>
      </c>
    </row>
    <row r="478" spans="1:12" x14ac:dyDescent="0.25">
      <c r="A478">
        <v>476</v>
      </c>
      <c r="B478" t="s">
        <v>1154</v>
      </c>
      <c r="C478" s="2">
        <v>43914</v>
      </c>
      <c r="D478">
        <v>74.3</v>
      </c>
      <c r="E478">
        <v>76</v>
      </c>
      <c r="F478">
        <v>65</v>
      </c>
      <c r="G478">
        <v>72.150000000000006</v>
      </c>
      <c r="H478">
        <v>19405</v>
      </c>
      <c r="I478">
        <v>259</v>
      </c>
      <c r="J478">
        <v>65</v>
      </c>
      <c r="K478">
        <v>0</v>
      </c>
      <c r="L478" t="s">
        <v>1155</v>
      </c>
    </row>
    <row r="479" spans="1:12" x14ac:dyDescent="0.25">
      <c r="A479">
        <v>477</v>
      </c>
      <c r="B479" t="s">
        <v>1158</v>
      </c>
      <c r="C479" s="2">
        <v>43914</v>
      </c>
      <c r="D479">
        <v>413</v>
      </c>
      <c r="E479">
        <v>458.85</v>
      </c>
      <c r="F479">
        <v>411.85</v>
      </c>
      <c r="G479">
        <v>442.05</v>
      </c>
      <c r="H479">
        <v>9915954</v>
      </c>
      <c r="I479">
        <v>624</v>
      </c>
      <c r="J479">
        <v>375</v>
      </c>
      <c r="K479">
        <v>0</v>
      </c>
      <c r="L479" t="s">
        <v>1159</v>
      </c>
    </row>
    <row r="480" spans="1:12" x14ac:dyDescent="0.25">
      <c r="A480">
        <v>478</v>
      </c>
      <c r="B480" t="s">
        <v>1160</v>
      </c>
      <c r="C480" s="2">
        <v>43914</v>
      </c>
      <c r="D480">
        <v>2190.9</v>
      </c>
      <c r="E480">
        <v>2253.9499999999998</v>
      </c>
      <c r="F480">
        <v>2000</v>
      </c>
      <c r="G480">
        <v>2026.15</v>
      </c>
      <c r="H480">
        <v>637093</v>
      </c>
      <c r="I480">
        <v>3844</v>
      </c>
      <c r="J480">
        <v>1250</v>
      </c>
      <c r="K480">
        <v>0</v>
      </c>
      <c r="L480" t="s">
        <v>1161</v>
      </c>
    </row>
    <row r="481" spans="1:12" x14ac:dyDescent="0.25">
      <c r="A481">
        <v>479</v>
      </c>
      <c r="B481" t="s">
        <v>1162</v>
      </c>
      <c r="C481" s="2">
        <v>43914</v>
      </c>
      <c r="D481">
        <v>1554</v>
      </c>
      <c r="E481">
        <v>1649.7</v>
      </c>
      <c r="F481">
        <v>1473.45</v>
      </c>
      <c r="G481">
        <v>1505.1</v>
      </c>
      <c r="H481">
        <v>8900025</v>
      </c>
      <c r="I481">
        <v>2500</v>
      </c>
      <c r="J481">
        <v>1473</v>
      </c>
      <c r="K481">
        <v>0</v>
      </c>
      <c r="L481" t="s">
        <v>1163</v>
      </c>
    </row>
    <row r="482" spans="1:12" x14ac:dyDescent="0.25">
      <c r="A482">
        <v>480</v>
      </c>
      <c r="B482" t="s">
        <v>1164</v>
      </c>
      <c r="C482" s="2">
        <v>43914</v>
      </c>
      <c r="D482">
        <v>795.25</v>
      </c>
      <c r="E482">
        <v>810</v>
      </c>
      <c r="F482">
        <v>738.75</v>
      </c>
      <c r="G482">
        <v>767.7</v>
      </c>
      <c r="H482">
        <v>30528676</v>
      </c>
      <c r="I482">
        <v>1306</v>
      </c>
      <c r="J482">
        <v>739</v>
      </c>
      <c r="K482">
        <v>0</v>
      </c>
      <c r="L482" t="s">
        <v>1165</v>
      </c>
    </row>
    <row r="483" spans="1:12" x14ac:dyDescent="0.25">
      <c r="A483">
        <v>481</v>
      </c>
      <c r="B483" t="s">
        <v>1166</v>
      </c>
      <c r="C483" s="2">
        <v>43914</v>
      </c>
      <c r="D483">
        <v>362</v>
      </c>
      <c r="E483">
        <v>409</v>
      </c>
      <c r="F483">
        <v>345.85</v>
      </c>
      <c r="G483">
        <v>391.3</v>
      </c>
      <c r="H483">
        <v>5265165</v>
      </c>
      <c r="I483">
        <v>646</v>
      </c>
      <c r="J483">
        <v>340</v>
      </c>
      <c r="K483">
        <v>0</v>
      </c>
      <c r="L483" t="s">
        <v>1167</v>
      </c>
    </row>
    <row r="484" spans="1:12" x14ac:dyDescent="0.25">
      <c r="A484">
        <v>482</v>
      </c>
      <c r="B484" t="s">
        <v>1169</v>
      </c>
      <c r="C484" s="2">
        <v>43914</v>
      </c>
      <c r="D484">
        <v>473</v>
      </c>
      <c r="E484">
        <v>478.95</v>
      </c>
      <c r="F484">
        <v>413.05</v>
      </c>
      <c r="G484">
        <v>419.15</v>
      </c>
      <c r="H484">
        <v>180870</v>
      </c>
      <c r="I484">
        <v>4955</v>
      </c>
      <c r="J484">
        <v>413</v>
      </c>
      <c r="K484">
        <v>0</v>
      </c>
      <c r="L484" t="s">
        <v>1170</v>
      </c>
    </row>
    <row r="485" spans="1:12" x14ac:dyDescent="0.25">
      <c r="A485">
        <v>483</v>
      </c>
      <c r="B485" t="s">
        <v>1173</v>
      </c>
      <c r="C485" s="2">
        <v>43914</v>
      </c>
      <c r="D485">
        <v>131.1</v>
      </c>
      <c r="E485">
        <v>135.6</v>
      </c>
      <c r="F485">
        <v>124.1</v>
      </c>
      <c r="G485">
        <v>127.35</v>
      </c>
      <c r="H485">
        <v>170071</v>
      </c>
      <c r="I485">
        <v>218</v>
      </c>
      <c r="J485">
        <v>122</v>
      </c>
      <c r="K485">
        <v>0</v>
      </c>
      <c r="L485" t="s">
        <v>1174</v>
      </c>
    </row>
    <row r="486" spans="1:12" x14ac:dyDescent="0.25">
      <c r="A486">
        <v>484</v>
      </c>
      <c r="B486" t="s">
        <v>1175</v>
      </c>
      <c r="C486" s="2">
        <v>43914</v>
      </c>
      <c r="D486">
        <v>50.9</v>
      </c>
      <c r="E486">
        <v>52</v>
      </c>
      <c r="F486">
        <v>50</v>
      </c>
      <c r="G486">
        <v>50.7</v>
      </c>
      <c r="H486">
        <v>3686</v>
      </c>
      <c r="I486">
        <v>139</v>
      </c>
      <c r="J486">
        <v>47</v>
      </c>
      <c r="K486">
        <v>0</v>
      </c>
      <c r="L486" t="s">
        <v>1176</v>
      </c>
    </row>
    <row r="487" spans="1:12" x14ac:dyDescent="0.25">
      <c r="A487">
        <v>485</v>
      </c>
      <c r="B487" t="s">
        <v>1177</v>
      </c>
      <c r="C487" s="2">
        <v>43914</v>
      </c>
      <c r="D487">
        <v>168</v>
      </c>
      <c r="E487">
        <v>177</v>
      </c>
      <c r="F487">
        <v>155</v>
      </c>
      <c r="G487">
        <v>157.75</v>
      </c>
      <c r="H487">
        <v>69610</v>
      </c>
      <c r="I487">
        <v>570</v>
      </c>
      <c r="J487">
        <v>155</v>
      </c>
      <c r="K487">
        <v>0</v>
      </c>
      <c r="L487" t="s">
        <v>1178</v>
      </c>
    </row>
    <row r="488" spans="1:12" x14ac:dyDescent="0.25">
      <c r="A488">
        <v>486</v>
      </c>
      <c r="B488" t="s">
        <v>1179</v>
      </c>
      <c r="C488" s="2">
        <v>43914</v>
      </c>
      <c r="D488">
        <v>1650</v>
      </c>
      <c r="E488">
        <v>1754.1</v>
      </c>
      <c r="F488">
        <v>1475</v>
      </c>
      <c r="G488">
        <v>1627.05</v>
      </c>
      <c r="H488">
        <v>1489165</v>
      </c>
      <c r="I488">
        <v>3380</v>
      </c>
      <c r="J488">
        <v>1475</v>
      </c>
      <c r="K488">
        <v>0</v>
      </c>
      <c r="L488" t="s">
        <v>1180</v>
      </c>
    </row>
    <row r="489" spans="1:12" x14ac:dyDescent="0.25">
      <c r="A489">
        <v>487</v>
      </c>
      <c r="B489" t="s">
        <v>1181</v>
      </c>
      <c r="C489" s="2">
        <v>43914</v>
      </c>
      <c r="D489">
        <v>915</v>
      </c>
      <c r="E489">
        <v>1070</v>
      </c>
      <c r="F489">
        <v>885.65</v>
      </c>
      <c r="G489">
        <v>980.75</v>
      </c>
      <c r="H489">
        <v>10393</v>
      </c>
      <c r="I489">
        <v>2048</v>
      </c>
      <c r="J489">
        <v>864</v>
      </c>
      <c r="K489">
        <v>0</v>
      </c>
      <c r="L489" t="s">
        <v>1182</v>
      </c>
    </row>
    <row r="490" spans="1:12" x14ac:dyDescent="0.25">
      <c r="A490">
        <v>488</v>
      </c>
      <c r="B490" t="s">
        <v>1183</v>
      </c>
      <c r="C490" s="2">
        <v>43914</v>
      </c>
      <c r="D490">
        <v>6.7</v>
      </c>
      <c r="E490">
        <v>6.7</v>
      </c>
      <c r="F490">
        <v>6.7</v>
      </c>
      <c r="G490">
        <v>6.7</v>
      </c>
      <c r="H490">
        <v>2030</v>
      </c>
      <c r="I490">
        <v>34</v>
      </c>
      <c r="J490">
        <v>5</v>
      </c>
      <c r="K490">
        <v>0</v>
      </c>
      <c r="L490" t="s">
        <v>1184</v>
      </c>
    </row>
    <row r="491" spans="1:12" x14ac:dyDescent="0.25">
      <c r="A491">
        <v>489</v>
      </c>
      <c r="B491" t="s">
        <v>1185</v>
      </c>
      <c r="C491" s="2">
        <v>43914</v>
      </c>
      <c r="D491">
        <v>148</v>
      </c>
      <c r="E491">
        <v>160</v>
      </c>
      <c r="F491">
        <v>126.35</v>
      </c>
      <c r="G491">
        <v>136.65</v>
      </c>
      <c r="H491">
        <v>11493</v>
      </c>
      <c r="I491">
        <v>308</v>
      </c>
      <c r="J491">
        <v>126</v>
      </c>
      <c r="K491">
        <v>0</v>
      </c>
      <c r="L491" t="s">
        <v>1186</v>
      </c>
    </row>
    <row r="492" spans="1:12" x14ac:dyDescent="0.25">
      <c r="A492">
        <v>490</v>
      </c>
      <c r="B492" t="s">
        <v>1187</v>
      </c>
      <c r="C492" s="2">
        <v>43914</v>
      </c>
      <c r="D492">
        <v>8.9499999999999993</v>
      </c>
      <c r="E492">
        <v>8.9499999999999993</v>
      </c>
      <c r="F492">
        <v>8.1</v>
      </c>
      <c r="G492">
        <v>8.75</v>
      </c>
      <c r="H492">
        <v>2786311</v>
      </c>
      <c r="I492">
        <v>25</v>
      </c>
      <c r="J492">
        <v>8</v>
      </c>
      <c r="K492">
        <v>0</v>
      </c>
      <c r="L492" t="s">
        <v>1188</v>
      </c>
    </row>
    <row r="493" spans="1:12" x14ac:dyDescent="0.25">
      <c r="A493">
        <v>491</v>
      </c>
      <c r="B493" t="s">
        <v>1189</v>
      </c>
      <c r="C493" s="2">
        <v>43914</v>
      </c>
      <c r="D493">
        <v>443</v>
      </c>
      <c r="E493">
        <v>460</v>
      </c>
      <c r="F493">
        <v>412</v>
      </c>
      <c r="G493">
        <v>454.55</v>
      </c>
      <c r="H493">
        <v>3754</v>
      </c>
      <c r="I493">
        <v>1010</v>
      </c>
      <c r="J493">
        <v>412</v>
      </c>
      <c r="K493">
        <v>0</v>
      </c>
      <c r="L493" t="s">
        <v>1190</v>
      </c>
    </row>
    <row r="494" spans="1:12" x14ac:dyDescent="0.25">
      <c r="A494">
        <v>492</v>
      </c>
      <c r="B494" t="s">
        <v>1191</v>
      </c>
      <c r="C494" s="2">
        <v>43914</v>
      </c>
      <c r="D494">
        <v>67</v>
      </c>
      <c r="E494">
        <v>69.849999999999994</v>
      </c>
      <c r="F494">
        <v>62</v>
      </c>
      <c r="G494">
        <v>63.05</v>
      </c>
      <c r="H494">
        <v>116286</v>
      </c>
      <c r="I494">
        <v>188</v>
      </c>
      <c r="J494">
        <v>62</v>
      </c>
      <c r="K494">
        <v>0</v>
      </c>
      <c r="L494" t="s">
        <v>1192</v>
      </c>
    </row>
    <row r="495" spans="1:12" x14ac:dyDescent="0.25">
      <c r="A495">
        <v>493</v>
      </c>
      <c r="B495" t="s">
        <v>1193</v>
      </c>
      <c r="C495" s="2">
        <v>43914</v>
      </c>
      <c r="D495">
        <v>590</v>
      </c>
      <c r="E495">
        <v>599</v>
      </c>
      <c r="F495">
        <v>518.29999999999995</v>
      </c>
      <c r="G495">
        <v>577.20000000000005</v>
      </c>
      <c r="H495">
        <v>11164</v>
      </c>
      <c r="I495">
        <v>2466</v>
      </c>
      <c r="J495">
        <v>518</v>
      </c>
      <c r="K495">
        <v>0</v>
      </c>
      <c r="L495" t="s">
        <v>1194</v>
      </c>
    </row>
    <row r="496" spans="1:12" x14ac:dyDescent="0.25">
      <c r="A496">
        <v>494</v>
      </c>
      <c r="B496" t="s">
        <v>1195</v>
      </c>
      <c r="C496" s="2">
        <v>43914</v>
      </c>
      <c r="D496">
        <v>6.95</v>
      </c>
      <c r="E496">
        <v>7</v>
      </c>
      <c r="F496">
        <v>6.5</v>
      </c>
      <c r="G496">
        <v>7</v>
      </c>
      <c r="H496">
        <v>3988</v>
      </c>
      <c r="I496">
        <v>28</v>
      </c>
      <c r="J496">
        <v>6</v>
      </c>
      <c r="K496">
        <v>0</v>
      </c>
      <c r="L496" t="s">
        <v>1196</v>
      </c>
    </row>
    <row r="497" spans="1:12" x14ac:dyDescent="0.25">
      <c r="A497">
        <v>495</v>
      </c>
      <c r="B497" t="s">
        <v>1197</v>
      </c>
      <c r="C497" s="2">
        <v>43914</v>
      </c>
      <c r="D497">
        <v>46.15</v>
      </c>
      <c r="E497">
        <v>54.45</v>
      </c>
      <c r="F497">
        <v>44.7</v>
      </c>
      <c r="G497">
        <v>45.95</v>
      </c>
      <c r="H497">
        <v>125914</v>
      </c>
      <c r="I497">
        <v>265</v>
      </c>
      <c r="J497">
        <v>45</v>
      </c>
      <c r="K497">
        <v>0</v>
      </c>
      <c r="L497" t="s">
        <v>1198</v>
      </c>
    </row>
    <row r="498" spans="1:12" x14ac:dyDescent="0.25">
      <c r="A498">
        <v>496</v>
      </c>
      <c r="B498" t="s">
        <v>1199</v>
      </c>
      <c r="C498" s="2">
        <v>43914</v>
      </c>
      <c r="D498">
        <v>89.05</v>
      </c>
      <c r="E498">
        <v>94.8</v>
      </c>
      <c r="F498">
        <v>85</v>
      </c>
      <c r="G498">
        <v>88.75</v>
      </c>
      <c r="H498">
        <v>16845644</v>
      </c>
      <c r="I498">
        <v>260</v>
      </c>
      <c r="J498">
        <v>85</v>
      </c>
      <c r="K498">
        <v>0</v>
      </c>
      <c r="L498" t="s">
        <v>1200</v>
      </c>
    </row>
    <row r="499" spans="1:12" x14ac:dyDescent="0.25">
      <c r="A499">
        <v>497</v>
      </c>
      <c r="B499" t="s">
        <v>1201</v>
      </c>
      <c r="C499" s="2">
        <v>43914</v>
      </c>
      <c r="D499">
        <v>97.1</v>
      </c>
      <c r="E499">
        <v>110</v>
      </c>
      <c r="F499">
        <v>94.95</v>
      </c>
      <c r="G499">
        <v>104.6</v>
      </c>
      <c r="H499">
        <v>2101</v>
      </c>
      <c r="I499">
        <v>378</v>
      </c>
      <c r="J499">
        <v>95</v>
      </c>
      <c r="K499">
        <v>0</v>
      </c>
      <c r="L499" t="s">
        <v>1202</v>
      </c>
    </row>
    <row r="500" spans="1:12" x14ac:dyDescent="0.25">
      <c r="A500">
        <v>498</v>
      </c>
      <c r="B500" t="s">
        <v>1203</v>
      </c>
      <c r="C500" s="2">
        <v>43914</v>
      </c>
      <c r="D500">
        <v>21.5</v>
      </c>
      <c r="E500">
        <v>21.5</v>
      </c>
      <c r="F500">
        <v>18.25</v>
      </c>
      <c r="G500">
        <v>18.649999999999999</v>
      </c>
      <c r="H500">
        <v>788013</v>
      </c>
      <c r="I500">
        <v>54</v>
      </c>
      <c r="J500">
        <v>18</v>
      </c>
      <c r="K500">
        <v>0</v>
      </c>
      <c r="L500" t="s">
        <v>1204</v>
      </c>
    </row>
    <row r="501" spans="1:12" x14ac:dyDescent="0.25">
      <c r="A501">
        <v>499</v>
      </c>
      <c r="B501" t="s">
        <v>1207</v>
      </c>
      <c r="C501" s="2">
        <v>43914</v>
      </c>
      <c r="D501">
        <v>26.3</v>
      </c>
      <c r="E501">
        <v>26.3</v>
      </c>
      <c r="F501">
        <v>26.3</v>
      </c>
      <c r="G501">
        <v>26.3</v>
      </c>
      <c r="H501">
        <v>1</v>
      </c>
      <c r="I501">
        <v>112</v>
      </c>
      <c r="J501">
        <v>17</v>
      </c>
      <c r="K501">
        <v>0</v>
      </c>
      <c r="L501" t="s">
        <v>1208</v>
      </c>
    </row>
    <row r="502" spans="1:12" x14ac:dyDescent="0.25">
      <c r="A502">
        <v>500</v>
      </c>
      <c r="B502" t="s">
        <v>1209</v>
      </c>
      <c r="C502" s="2">
        <v>43914</v>
      </c>
      <c r="D502">
        <v>36</v>
      </c>
      <c r="E502">
        <v>37.1</v>
      </c>
      <c r="F502">
        <v>32.1</v>
      </c>
      <c r="G502">
        <v>32.15</v>
      </c>
      <c r="H502">
        <v>187330</v>
      </c>
      <c r="I502">
        <v>144</v>
      </c>
      <c r="J502">
        <v>32</v>
      </c>
      <c r="K502">
        <v>0</v>
      </c>
      <c r="L502" t="s">
        <v>1210</v>
      </c>
    </row>
    <row r="503" spans="1:12" x14ac:dyDescent="0.25">
      <c r="A503">
        <v>501</v>
      </c>
      <c r="B503" t="s">
        <v>1211</v>
      </c>
      <c r="C503" s="2">
        <v>43914</v>
      </c>
      <c r="D503">
        <v>190.75</v>
      </c>
      <c r="E503">
        <v>194</v>
      </c>
      <c r="F503">
        <v>178.75</v>
      </c>
      <c r="G503">
        <v>184.55</v>
      </c>
      <c r="H503">
        <v>5913638</v>
      </c>
      <c r="I503">
        <v>334</v>
      </c>
      <c r="J503">
        <v>150</v>
      </c>
      <c r="K503">
        <v>0</v>
      </c>
      <c r="L503" t="s">
        <v>1212</v>
      </c>
    </row>
    <row r="504" spans="1:12" x14ac:dyDescent="0.25">
      <c r="A504">
        <v>502</v>
      </c>
      <c r="B504" t="s">
        <v>1213</v>
      </c>
      <c r="C504" s="2">
        <v>43914</v>
      </c>
      <c r="D504">
        <v>1975</v>
      </c>
      <c r="E504">
        <v>2070.9499999999998</v>
      </c>
      <c r="F504">
        <v>1930</v>
      </c>
      <c r="G504">
        <v>2027.85</v>
      </c>
      <c r="H504">
        <v>5789906</v>
      </c>
      <c r="I504">
        <v>2308</v>
      </c>
      <c r="J504">
        <v>1477</v>
      </c>
      <c r="K504">
        <v>0</v>
      </c>
      <c r="L504" t="s">
        <v>1214</v>
      </c>
    </row>
    <row r="505" spans="1:12" x14ac:dyDescent="0.25">
      <c r="A505">
        <v>503</v>
      </c>
      <c r="B505" t="s">
        <v>1215</v>
      </c>
      <c r="C505" s="2">
        <v>43914</v>
      </c>
      <c r="D505">
        <v>126</v>
      </c>
      <c r="E505">
        <v>130</v>
      </c>
      <c r="F505">
        <v>125</v>
      </c>
      <c r="G505">
        <v>126.2</v>
      </c>
      <c r="H505">
        <v>778018</v>
      </c>
      <c r="I505">
        <v>299</v>
      </c>
      <c r="J505">
        <v>116</v>
      </c>
      <c r="K505">
        <v>0</v>
      </c>
      <c r="L505" t="s">
        <v>1216</v>
      </c>
    </row>
    <row r="506" spans="1:12" x14ac:dyDescent="0.25">
      <c r="A506">
        <v>504</v>
      </c>
      <c r="B506" t="s">
        <v>1217</v>
      </c>
      <c r="C506" s="2">
        <v>43914</v>
      </c>
      <c r="D506">
        <v>103</v>
      </c>
      <c r="E506">
        <v>106.8</v>
      </c>
      <c r="F506">
        <v>91.75</v>
      </c>
      <c r="G506">
        <v>91.9</v>
      </c>
      <c r="H506">
        <v>20784</v>
      </c>
      <c r="I506">
        <v>269</v>
      </c>
      <c r="J506">
        <v>92</v>
      </c>
      <c r="K506">
        <v>0</v>
      </c>
      <c r="L506" t="s">
        <v>1218</v>
      </c>
    </row>
    <row r="507" spans="1:12" x14ac:dyDescent="0.25">
      <c r="A507">
        <v>505</v>
      </c>
      <c r="B507" t="s">
        <v>1219</v>
      </c>
      <c r="C507" s="2">
        <v>43914</v>
      </c>
      <c r="D507">
        <v>39.049999999999997</v>
      </c>
      <c r="E507">
        <v>41</v>
      </c>
      <c r="F507">
        <v>37.4</v>
      </c>
      <c r="G507">
        <v>39.049999999999997</v>
      </c>
      <c r="H507">
        <v>3020</v>
      </c>
      <c r="I507">
        <v>78</v>
      </c>
      <c r="J507">
        <v>31</v>
      </c>
      <c r="K507">
        <v>0</v>
      </c>
      <c r="L507" t="s">
        <v>1220</v>
      </c>
    </row>
    <row r="508" spans="1:12" x14ac:dyDescent="0.25">
      <c r="A508">
        <v>506</v>
      </c>
      <c r="B508" t="s">
        <v>1221</v>
      </c>
      <c r="C508" s="2">
        <v>43914</v>
      </c>
      <c r="D508">
        <v>72.849999999999994</v>
      </c>
      <c r="E508">
        <v>75</v>
      </c>
      <c r="F508">
        <v>71.900000000000006</v>
      </c>
      <c r="G508">
        <v>72</v>
      </c>
      <c r="H508">
        <v>123</v>
      </c>
      <c r="I508">
        <v>329</v>
      </c>
      <c r="J508">
        <v>71</v>
      </c>
      <c r="K508">
        <v>0</v>
      </c>
      <c r="L508" t="s">
        <v>1222</v>
      </c>
    </row>
    <row r="509" spans="1:12" x14ac:dyDescent="0.25">
      <c r="A509">
        <v>507</v>
      </c>
      <c r="B509" t="s">
        <v>1223</v>
      </c>
      <c r="C509" s="2">
        <v>43914</v>
      </c>
      <c r="D509">
        <v>40.049999999999997</v>
      </c>
      <c r="E509">
        <v>48.7</v>
      </c>
      <c r="F509">
        <v>40.049999999999997</v>
      </c>
      <c r="G509">
        <v>46.95</v>
      </c>
      <c r="H509">
        <v>525</v>
      </c>
      <c r="I509">
        <v>127</v>
      </c>
      <c r="J509">
        <v>40</v>
      </c>
      <c r="K509">
        <v>0</v>
      </c>
      <c r="L509" t="s">
        <v>1224</v>
      </c>
    </row>
    <row r="510" spans="1:12" x14ac:dyDescent="0.25">
      <c r="A510">
        <v>508</v>
      </c>
      <c r="B510" t="s">
        <v>1225</v>
      </c>
      <c r="C510" s="2">
        <v>43914</v>
      </c>
      <c r="D510">
        <v>67.05</v>
      </c>
      <c r="E510">
        <v>75.8</v>
      </c>
      <c r="F510">
        <v>65.5</v>
      </c>
      <c r="G510">
        <v>68.7</v>
      </c>
      <c r="H510">
        <v>8152</v>
      </c>
      <c r="I510">
        <v>420</v>
      </c>
      <c r="J510">
        <v>66</v>
      </c>
      <c r="K510">
        <v>0</v>
      </c>
      <c r="L510" t="s">
        <v>1226</v>
      </c>
    </row>
    <row r="511" spans="1:12" x14ac:dyDescent="0.25">
      <c r="A511">
        <v>509</v>
      </c>
      <c r="B511" t="s">
        <v>1229</v>
      </c>
      <c r="C511" s="2">
        <v>43914</v>
      </c>
      <c r="D511">
        <v>7.75</v>
      </c>
      <c r="E511">
        <v>8.1</v>
      </c>
      <c r="F511">
        <v>7.4</v>
      </c>
      <c r="G511">
        <v>7.55</v>
      </c>
      <c r="H511">
        <v>6394</v>
      </c>
      <c r="I511">
        <v>25</v>
      </c>
      <c r="J511">
        <v>7</v>
      </c>
      <c r="K511">
        <v>0</v>
      </c>
      <c r="L511" t="s">
        <v>1230</v>
      </c>
    </row>
    <row r="512" spans="1:12" x14ac:dyDescent="0.25">
      <c r="A512">
        <v>510</v>
      </c>
      <c r="B512" t="s">
        <v>1231</v>
      </c>
      <c r="C512" s="2">
        <v>43914</v>
      </c>
      <c r="D512">
        <v>431</v>
      </c>
      <c r="E512">
        <v>443.2</v>
      </c>
      <c r="F512">
        <v>431</v>
      </c>
      <c r="G512">
        <v>440.05</v>
      </c>
      <c r="H512">
        <v>5116</v>
      </c>
      <c r="I512">
        <v>760</v>
      </c>
      <c r="J512">
        <v>380</v>
      </c>
      <c r="K512">
        <v>0</v>
      </c>
      <c r="L512" t="s">
        <v>1232</v>
      </c>
    </row>
    <row r="513" spans="1:12" x14ac:dyDescent="0.25">
      <c r="A513">
        <v>511</v>
      </c>
      <c r="B513" t="s">
        <v>1233</v>
      </c>
      <c r="C513" s="2">
        <v>43914</v>
      </c>
      <c r="D513">
        <v>41.85</v>
      </c>
      <c r="E513">
        <v>41.9</v>
      </c>
      <c r="F513">
        <v>36.6</v>
      </c>
      <c r="G513">
        <v>36.950000000000003</v>
      </c>
      <c r="H513">
        <v>20711</v>
      </c>
      <c r="I513">
        <v>158</v>
      </c>
      <c r="J513">
        <v>37</v>
      </c>
      <c r="K513">
        <v>0</v>
      </c>
      <c r="L513" t="s">
        <v>1234</v>
      </c>
    </row>
    <row r="514" spans="1:12" x14ac:dyDescent="0.25">
      <c r="A514">
        <v>512</v>
      </c>
      <c r="B514" t="s">
        <v>1235</v>
      </c>
      <c r="C514" s="2">
        <v>43914</v>
      </c>
      <c r="D514">
        <v>21000</v>
      </c>
      <c r="E514">
        <v>22750</v>
      </c>
      <c r="F514">
        <v>20300</v>
      </c>
      <c r="G514">
        <v>21797.05</v>
      </c>
      <c r="H514">
        <v>6368</v>
      </c>
      <c r="I514">
        <v>39525</v>
      </c>
      <c r="J514">
        <v>18000</v>
      </c>
      <c r="K514">
        <v>0</v>
      </c>
      <c r="L514" t="s">
        <v>1236</v>
      </c>
    </row>
    <row r="515" spans="1:12" x14ac:dyDescent="0.25">
      <c r="A515">
        <v>513</v>
      </c>
      <c r="B515" t="s">
        <v>1237</v>
      </c>
      <c r="C515" s="2">
        <v>43914</v>
      </c>
      <c r="D515">
        <v>865.65</v>
      </c>
      <c r="E515">
        <v>902</v>
      </c>
      <c r="F515">
        <v>750</v>
      </c>
      <c r="G515">
        <v>876.85</v>
      </c>
      <c r="H515">
        <v>3020</v>
      </c>
      <c r="I515">
        <v>1359</v>
      </c>
      <c r="J515">
        <v>726</v>
      </c>
      <c r="K515">
        <v>0</v>
      </c>
      <c r="L515" t="s">
        <v>1238</v>
      </c>
    </row>
    <row r="516" spans="1:12" x14ac:dyDescent="0.25">
      <c r="A516">
        <v>514</v>
      </c>
      <c r="B516" t="s">
        <v>1241</v>
      </c>
      <c r="C516" s="2">
        <v>43914</v>
      </c>
      <c r="D516">
        <v>24.4</v>
      </c>
      <c r="E516">
        <v>25</v>
      </c>
      <c r="F516">
        <v>24.15</v>
      </c>
      <c r="G516">
        <v>24.2</v>
      </c>
      <c r="H516">
        <v>3396</v>
      </c>
      <c r="I516">
        <v>218</v>
      </c>
      <c r="J516">
        <v>24</v>
      </c>
      <c r="K516">
        <v>0</v>
      </c>
      <c r="L516" t="s">
        <v>1242</v>
      </c>
    </row>
    <row r="517" spans="1:12" x14ac:dyDescent="0.25">
      <c r="A517">
        <v>515</v>
      </c>
      <c r="B517" t="s">
        <v>1243</v>
      </c>
      <c r="C517" s="2">
        <v>43914</v>
      </c>
      <c r="D517">
        <v>20.45</v>
      </c>
      <c r="E517">
        <v>20.55</v>
      </c>
      <c r="F517">
        <v>18.5</v>
      </c>
      <c r="G517">
        <v>18.850000000000001</v>
      </c>
      <c r="H517">
        <v>38059</v>
      </c>
      <c r="I517">
        <v>75</v>
      </c>
      <c r="J517">
        <v>18</v>
      </c>
      <c r="K517">
        <v>0</v>
      </c>
      <c r="L517" t="s">
        <v>1244</v>
      </c>
    </row>
    <row r="518" spans="1:12" x14ac:dyDescent="0.25">
      <c r="A518">
        <v>516</v>
      </c>
      <c r="B518" t="s">
        <v>1245</v>
      </c>
      <c r="C518" s="2">
        <v>43914</v>
      </c>
      <c r="D518">
        <v>32.9</v>
      </c>
      <c r="E518">
        <v>32.9</v>
      </c>
      <c r="F518">
        <v>27.2</v>
      </c>
      <c r="G518">
        <v>28.25</v>
      </c>
      <c r="H518">
        <v>591527</v>
      </c>
      <c r="I518">
        <v>147</v>
      </c>
      <c r="J518">
        <v>27</v>
      </c>
      <c r="K518">
        <v>0</v>
      </c>
      <c r="L518" t="s">
        <v>1246</v>
      </c>
    </row>
    <row r="519" spans="1:12" x14ac:dyDescent="0.25">
      <c r="A519">
        <v>517</v>
      </c>
      <c r="B519" t="s">
        <v>1247</v>
      </c>
      <c r="C519" s="2">
        <v>43914</v>
      </c>
      <c r="D519">
        <v>38.799999999999997</v>
      </c>
      <c r="E519">
        <v>38.799999999999997</v>
      </c>
      <c r="F519">
        <v>34.75</v>
      </c>
      <c r="G519">
        <v>35.450000000000003</v>
      </c>
      <c r="H519">
        <v>85461</v>
      </c>
      <c r="I519">
        <v>303</v>
      </c>
      <c r="J519">
        <v>35</v>
      </c>
      <c r="K519">
        <v>0</v>
      </c>
      <c r="L519" t="s">
        <v>1248</v>
      </c>
    </row>
    <row r="520" spans="1:12" x14ac:dyDescent="0.25">
      <c r="A520">
        <v>518</v>
      </c>
      <c r="B520" t="s">
        <v>1249</v>
      </c>
      <c r="C520" s="2">
        <v>43914</v>
      </c>
      <c r="D520">
        <v>9.3000000000000007</v>
      </c>
      <c r="E520">
        <v>9.6999999999999993</v>
      </c>
      <c r="F520">
        <v>7.6</v>
      </c>
      <c r="G520">
        <v>8.1</v>
      </c>
      <c r="H520">
        <v>125707</v>
      </c>
      <c r="I520">
        <v>51</v>
      </c>
      <c r="J520">
        <v>8</v>
      </c>
      <c r="K520">
        <v>0</v>
      </c>
      <c r="L520" t="s">
        <v>1250</v>
      </c>
    </row>
    <row r="521" spans="1:12" x14ac:dyDescent="0.25">
      <c r="A521">
        <v>519</v>
      </c>
      <c r="B521" t="s">
        <v>1251</v>
      </c>
      <c r="C521" s="2">
        <v>43914</v>
      </c>
      <c r="D521">
        <v>8.15</v>
      </c>
      <c r="E521">
        <v>8.15</v>
      </c>
      <c r="F521">
        <v>7.45</v>
      </c>
      <c r="G521">
        <v>7.9</v>
      </c>
      <c r="H521">
        <v>39082</v>
      </c>
      <c r="I521">
        <v>51</v>
      </c>
      <c r="J521">
        <v>7</v>
      </c>
      <c r="K521">
        <v>0</v>
      </c>
      <c r="L521" t="s">
        <v>1252</v>
      </c>
    </row>
    <row r="522" spans="1:12" x14ac:dyDescent="0.25">
      <c r="A522">
        <v>520</v>
      </c>
      <c r="B522" t="s">
        <v>1253</v>
      </c>
      <c r="C522" s="2">
        <v>43914</v>
      </c>
      <c r="D522">
        <v>19.3</v>
      </c>
      <c r="E522">
        <v>19.899999999999999</v>
      </c>
      <c r="F522">
        <v>18</v>
      </c>
      <c r="G522">
        <v>19.3</v>
      </c>
      <c r="H522">
        <v>753773</v>
      </c>
      <c r="I522">
        <v>48</v>
      </c>
      <c r="J522">
        <v>18</v>
      </c>
      <c r="K522">
        <v>0</v>
      </c>
      <c r="L522" t="s">
        <v>1254</v>
      </c>
    </row>
    <row r="523" spans="1:12" x14ac:dyDescent="0.25">
      <c r="A523">
        <v>521</v>
      </c>
      <c r="B523" t="s">
        <v>1255</v>
      </c>
      <c r="C523" s="2">
        <v>43914</v>
      </c>
      <c r="D523">
        <v>180</v>
      </c>
      <c r="E523">
        <v>189</v>
      </c>
      <c r="F523">
        <v>166.1</v>
      </c>
      <c r="G523">
        <v>181.35</v>
      </c>
      <c r="H523">
        <v>42744</v>
      </c>
      <c r="I523">
        <v>305</v>
      </c>
      <c r="J523">
        <v>155</v>
      </c>
      <c r="K523">
        <v>0</v>
      </c>
      <c r="L523" t="s">
        <v>1256</v>
      </c>
    </row>
    <row r="524" spans="1:12" x14ac:dyDescent="0.25">
      <c r="A524">
        <v>522</v>
      </c>
      <c r="B524" t="s">
        <v>1257</v>
      </c>
      <c r="C524" s="2">
        <v>43914</v>
      </c>
      <c r="D524">
        <v>40.700000000000003</v>
      </c>
      <c r="E524">
        <v>40.700000000000003</v>
      </c>
      <c r="F524">
        <v>40.700000000000003</v>
      </c>
      <c r="G524">
        <v>40.700000000000003</v>
      </c>
      <c r="H524">
        <v>151359</v>
      </c>
      <c r="I524">
        <v>145</v>
      </c>
      <c r="J524">
        <v>38</v>
      </c>
      <c r="K524">
        <v>0</v>
      </c>
      <c r="L524" t="s">
        <v>1258</v>
      </c>
    </row>
    <row r="525" spans="1:12" x14ac:dyDescent="0.25">
      <c r="A525">
        <v>523</v>
      </c>
      <c r="B525" t="s">
        <v>1261</v>
      </c>
      <c r="C525" s="2">
        <v>43914</v>
      </c>
      <c r="D525">
        <v>105</v>
      </c>
      <c r="E525">
        <v>105.85</v>
      </c>
      <c r="F525">
        <v>88.15</v>
      </c>
      <c r="G525">
        <v>90.2</v>
      </c>
      <c r="H525">
        <v>22819512</v>
      </c>
      <c r="I525">
        <v>1004</v>
      </c>
      <c r="J525">
        <v>81</v>
      </c>
      <c r="K525">
        <v>0</v>
      </c>
      <c r="L525" t="s">
        <v>1262</v>
      </c>
    </row>
    <row r="526" spans="1:12" x14ac:dyDescent="0.25">
      <c r="A526">
        <v>524</v>
      </c>
      <c r="B526" t="s">
        <v>1259</v>
      </c>
      <c r="C526" s="2">
        <v>43914</v>
      </c>
      <c r="D526">
        <v>25.9</v>
      </c>
      <c r="E526">
        <v>28.6</v>
      </c>
      <c r="F526">
        <v>25.9</v>
      </c>
      <c r="G526">
        <v>28.6</v>
      </c>
      <c r="H526">
        <v>14000</v>
      </c>
      <c r="I526">
        <v>103</v>
      </c>
      <c r="J526">
        <v>26</v>
      </c>
      <c r="K526">
        <v>0</v>
      </c>
      <c r="L526" t="s">
        <v>1260</v>
      </c>
    </row>
    <row r="527" spans="1:12" x14ac:dyDescent="0.25">
      <c r="A527">
        <v>525</v>
      </c>
      <c r="B527" t="s">
        <v>1265</v>
      </c>
      <c r="C527" s="2">
        <v>43914</v>
      </c>
      <c r="D527">
        <v>295.3</v>
      </c>
      <c r="E527">
        <v>305</v>
      </c>
      <c r="F527">
        <v>268.3</v>
      </c>
      <c r="G527">
        <v>296.5</v>
      </c>
      <c r="H527">
        <v>67896592</v>
      </c>
      <c r="I527">
        <v>552</v>
      </c>
      <c r="J527">
        <v>268</v>
      </c>
      <c r="K527">
        <v>0</v>
      </c>
      <c r="L527" t="s">
        <v>1266</v>
      </c>
    </row>
    <row r="528" spans="1:12" x14ac:dyDescent="0.25">
      <c r="A528">
        <v>526</v>
      </c>
      <c r="B528" t="s">
        <v>1263</v>
      </c>
      <c r="C528" s="2">
        <v>43914</v>
      </c>
      <c r="D528">
        <v>818.05</v>
      </c>
      <c r="E528">
        <v>929</v>
      </c>
      <c r="F528">
        <v>815.75</v>
      </c>
      <c r="G528">
        <v>850.95</v>
      </c>
      <c r="H528">
        <v>907494</v>
      </c>
      <c r="I528">
        <v>1440</v>
      </c>
      <c r="J528">
        <v>639</v>
      </c>
      <c r="K528">
        <v>0</v>
      </c>
      <c r="L528" t="s">
        <v>1264</v>
      </c>
    </row>
    <row r="529" spans="1:12" x14ac:dyDescent="0.25">
      <c r="A529">
        <v>527</v>
      </c>
      <c r="B529" t="s">
        <v>1267</v>
      </c>
      <c r="C529" s="2">
        <v>43914</v>
      </c>
      <c r="D529">
        <v>249</v>
      </c>
      <c r="E529">
        <v>262.64999999999998</v>
      </c>
      <c r="F529">
        <v>226.1</v>
      </c>
      <c r="G529">
        <v>254.45</v>
      </c>
      <c r="H529">
        <v>4287147</v>
      </c>
      <c r="I529">
        <v>537</v>
      </c>
      <c r="J529">
        <v>226</v>
      </c>
      <c r="K529">
        <v>0</v>
      </c>
      <c r="L529" t="s">
        <v>1268</v>
      </c>
    </row>
    <row r="530" spans="1:12" x14ac:dyDescent="0.25">
      <c r="A530">
        <v>528</v>
      </c>
      <c r="B530" t="s">
        <v>1269</v>
      </c>
      <c r="C530" s="2">
        <v>43914</v>
      </c>
      <c r="D530">
        <v>26</v>
      </c>
      <c r="E530">
        <v>26</v>
      </c>
      <c r="F530">
        <v>22.75</v>
      </c>
      <c r="G530">
        <v>23.25</v>
      </c>
      <c r="H530">
        <v>210102</v>
      </c>
      <c r="I530">
        <v>76</v>
      </c>
      <c r="J530">
        <v>23</v>
      </c>
      <c r="K530">
        <v>0</v>
      </c>
      <c r="L530" t="s">
        <v>1270</v>
      </c>
    </row>
    <row r="531" spans="1:12" x14ac:dyDescent="0.25">
      <c r="A531">
        <v>529</v>
      </c>
      <c r="B531" t="s">
        <v>1271</v>
      </c>
      <c r="C531" s="2">
        <v>43914</v>
      </c>
      <c r="D531">
        <v>2049.8000000000002</v>
      </c>
      <c r="E531">
        <v>2150</v>
      </c>
      <c r="F531">
        <v>1975</v>
      </c>
      <c r="G531">
        <v>2076.6999999999998</v>
      </c>
      <c r="H531">
        <v>2129</v>
      </c>
      <c r="I531">
        <v>3624</v>
      </c>
      <c r="J531">
        <v>1950</v>
      </c>
      <c r="K531">
        <v>0</v>
      </c>
      <c r="L531" t="s">
        <v>1272</v>
      </c>
    </row>
    <row r="532" spans="1:12" x14ac:dyDescent="0.25">
      <c r="A532">
        <v>530</v>
      </c>
      <c r="B532" t="s">
        <v>1273</v>
      </c>
      <c r="C532" s="2">
        <v>43914</v>
      </c>
      <c r="D532">
        <v>20</v>
      </c>
      <c r="E532">
        <v>20.5</v>
      </c>
      <c r="F532">
        <v>18.3</v>
      </c>
      <c r="G532">
        <v>18.45</v>
      </c>
      <c r="H532">
        <v>1735852</v>
      </c>
      <c r="I532">
        <v>66</v>
      </c>
      <c r="J532">
        <v>17</v>
      </c>
      <c r="K532">
        <v>0</v>
      </c>
      <c r="L532" t="s">
        <v>1274</v>
      </c>
    </row>
    <row r="533" spans="1:12" x14ac:dyDescent="0.25">
      <c r="A533">
        <v>531</v>
      </c>
      <c r="B533" t="s">
        <v>1277</v>
      </c>
      <c r="C533" s="2">
        <v>43914</v>
      </c>
      <c r="D533">
        <v>14.6</v>
      </c>
      <c r="E533">
        <v>16</v>
      </c>
      <c r="F533">
        <v>13.25</v>
      </c>
      <c r="G533">
        <v>14.9</v>
      </c>
      <c r="H533">
        <v>4941462</v>
      </c>
      <c r="I533">
        <v>48</v>
      </c>
      <c r="J533">
        <v>13</v>
      </c>
      <c r="K533">
        <v>0</v>
      </c>
      <c r="L533" t="s">
        <v>1278</v>
      </c>
    </row>
    <row r="534" spans="1:12" x14ac:dyDescent="0.25">
      <c r="A534">
        <v>532</v>
      </c>
      <c r="B534" t="s">
        <v>1279</v>
      </c>
      <c r="C534" s="2">
        <v>43914</v>
      </c>
      <c r="D534">
        <v>19.399999999999999</v>
      </c>
      <c r="E534">
        <v>19.649999999999999</v>
      </c>
      <c r="F534">
        <v>17.649999999999999</v>
      </c>
      <c r="G534">
        <v>19.100000000000001</v>
      </c>
      <c r="H534">
        <v>34858204</v>
      </c>
      <c r="I534">
        <v>57</v>
      </c>
      <c r="J534">
        <v>18</v>
      </c>
      <c r="K534">
        <v>0</v>
      </c>
      <c r="L534" t="s">
        <v>1280</v>
      </c>
    </row>
    <row r="535" spans="1:12" x14ac:dyDescent="0.25">
      <c r="A535">
        <v>533</v>
      </c>
      <c r="B535" t="s">
        <v>1281</v>
      </c>
      <c r="C535" s="2">
        <v>43914</v>
      </c>
      <c r="D535">
        <v>137.69999999999999</v>
      </c>
      <c r="E535">
        <v>142.35</v>
      </c>
      <c r="F535">
        <v>123.3</v>
      </c>
      <c r="G535">
        <v>130.19999999999999</v>
      </c>
      <c r="H535">
        <v>155087</v>
      </c>
      <c r="I535">
        <v>204</v>
      </c>
      <c r="J535">
        <v>112</v>
      </c>
      <c r="K535">
        <v>0</v>
      </c>
      <c r="L535" t="s">
        <v>1282</v>
      </c>
    </row>
    <row r="536" spans="1:12" x14ac:dyDescent="0.25">
      <c r="A536">
        <v>534</v>
      </c>
      <c r="B536" t="s">
        <v>1283</v>
      </c>
      <c r="C536" s="2">
        <v>43914</v>
      </c>
      <c r="D536">
        <v>160</v>
      </c>
      <c r="E536">
        <v>168.9</v>
      </c>
      <c r="F536">
        <v>144</v>
      </c>
      <c r="G536">
        <v>158.44999999999999</v>
      </c>
      <c r="H536">
        <v>8587</v>
      </c>
      <c r="I536">
        <v>703</v>
      </c>
      <c r="J536">
        <v>144</v>
      </c>
      <c r="K536">
        <v>0</v>
      </c>
      <c r="L536" t="s">
        <v>1284</v>
      </c>
    </row>
    <row r="537" spans="1:12" x14ac:dyDescent="0.25">
      <c r="A537">
        <v>535</v>
      </c>
      <c r="B537" t="s">
        <v>1285</v>
      </c>
      <c r="C537" s="2">
        <v>43914</v>
      </c>
      <c r="D537">
        <v>261.89999999999998</v>
      </c>
      <c r="E537">
        <v>267.75</v>
      </c>
      <c r="F537">
        <v>219.15</v>
      </c>
      <c r="G537">
        <v>260.25</v>
      </c>
      <c r="H537">
        <v>24548</v>
      </c>
      <c r="I537">
        <v>1045</v>
      </c>
      <c r="J537">
        <v>219</v>
      </c>
      <c r="K537">
        <v>0</v>
      </c>
      <c r="L537" t="s">
        <v>1286</v>
      </c>
    </row>
    <row r="538" spans="1:12" x14ac:dyDescent="0.25">
      <c r="A538">
        <v>536</v>
      </c>
      <c r="B538" t="s">
        <v>1287</v>
      </c>
      <c r="C538" s="2">
        <v>43914</v>
      </c>
      <c r="D538">
        <v>71</v>
      </c>
      <c r="E538">
        <v>75</v>
      </c>
      <c r="F538">
        <v>69.05</v>
      </c>
      <c r="G538">
        <v>69.599999999999994</v>
      </c>
      <c r="H538">
        <v>5811</v>
      </c>
      <c r="I538">
        <v>270</v>
      </c>
      <c r="J538">
        <v>69</v>
      </c>
      <c r="K538">
        <v>0</v>
      </c>
      <c r="L538" t="s">
        <v>1288</v>
      </c>
    </row>
    <row r="539" spans="1:12" x14ac:dyDescent="0.25">
      <c r="A539">
        <v>537</v>
      </c>
      <c r="B539" t="s">
        <v>1291</v>
      </c>
      <c r="C539" s="2">
        <v>43914</v>
      </c>
      <c r="D539">
        <v>176.65</v>
      </c>
      <c r="E539">
        <v>188.5</v>
      </c>
      <c r="F539">
        <v>157.94999999999999</v>
      </c>
      <c r="G539">
        <v>168.7</v>
      </c>
      <c r="H539">
        <v>37563</v>
      </c>
      <c r="I539">
        <v>678</v>
      </c>
      <c r="J539">
        <v>158</v>
      </c>
      <c r="K539">
        <v>0</v>
      </c>
      <c r="L539" t="s">
        <v>1292</v>
      </c>
    </row>
    <row r="540" spans="1:12" x14ac:dyDescent="0.25">
      <c r="A540">
        <v>538</v>
      </c>
      <c r="B540" t="s">
        <v>1293</v>
      </c>
      <c r="C540" s="2">
        <v>43914</v>
      </c>
      <c r="D540">
        <v>319</v>
      </c>
      <c r="E540">
        <v>343.35</v>
      </c>
      <c r="F540">
        <v>294.2</v>
      </c>
      <c r="G540">
        <v>320.14999999999998</v>
      </c>
      <c r="H540">
        <v>3403545</v>
      </c>
      <c r="I540">
        <v>534</v>
      </c>
      <c r="J540">
        <v>215</v>
      </c>
      <c r="K540">
        <v>0</v>
      </c>
      <c r="L540" t="s">
        <v>1294</v>
      </c>
    </row>
    <row r="541" spans="1:12" x14ac:dyDescent="0.25">
      <c r="A541">
        <v>539</v>
      </c>
      <c r="B541" t="s">
        <v>1295</v>
      </c>
      <c r="C541" s="2">
        <v>43914</v>
      </c>
      <c r="D541">
        <v>81.2</v>
      </c>
      <c r="E541">
        <v>90</v>
      </c>
      <c r="F541">
        <v>81.2</v>
      </c>
      <c r="G541">
        <v>85</v>
      </c>
      <c r="H541">
        <v>6584</v>
      </c>
      <c r="I541">
        <v>468</v>
      </c>
      <c r="J541">
        <v>81</v>
      </c>
      <c r="K541">
        <v>0</v>
      </c>
      <c r="L541" t="s">
        <v>1296</v>
      </c>
    </row>
    <row r="542" spans="1:12" x14ac:dyDescent="0.25">
      <c r="A542">
        <v>540</v>
      </c>
      <c r="B542" t="s">
        <v>1297</v>
      </c>
      <c r="C542" s="2">
        <v>43914</v>
      </c>
      <c r="D542">
        <v>27.45</v>
      </c>
      <c r="E542">
        <v>27.45</v>
      </c>
      <c r="F542">
        <v>27.45</v>
      </c>
      <c r="G542">
        <v>27.45</v>
      </c>
      <c r="H542">
        <v>43118</v>
      </c>
      <c r="I542">
        <v>63</v>
      </c>
      <c r="J542">
        <v>19</v>
      </c>
      <c r="K542">
        <v>0</v>
      </c>
      <c r="L542" t="s">
        <v>1298</v>
      </c>
    </row>
    <row r="543" spans="1:12" x14ac:dyDescent="0.25">
      <c r="A543">
        <v>541</v>
      </c>
      <c r="B543" t="s">
        <v>1299</v>
      </c>
      <c r="C543" s="2">
        <v>43914</v>
      </c>
      <c r="D543">
        <v>74</v>
      </c>
      <c r="E543">
        <v>88.4</v>
      </c>
      <c r="F543">
        <v>72.900000000000006</v>
      </c>
      <c r="G543">
        <v>74.099999999999994</v>
      </c>
      <c r="H543">
        <v>274900</v>
      </c>
      <c r="I543">
        <v>530</v>
      </c>
      <c r="J543">
        <v>73</v>
      </c>
      <c r="K543">
        <v>0</v>
      </c>
      <c r="L543" t="s">
        <v>1300</v>
      </c>
    </row>
    <row r="544" spans="1:12" x14ac:dyDescent="0.25">
      <c r="A544">
        <v>542</v>
      </c>
      <c r="B544" t="s">
        <v>1301</v>
      </c>
      <c r="C544" s="2">
        <v>43914</v>
      </c>
      <c r="D544">
        <v>720</v>
      </c>
      <c r="E544">
        <v>862.6</v>
      </c>
      <c r="F544">
        <v>720</v>
      </c>
      <c r="G544">
        <v>855.7</v>
      </c>
      <c r="H544">
        <v>11217</v>
      </c>
      <c r="I544">
        <v>1664</v>
      </c>
      <c r="J544">
        <v>720</v>
      </c>
      <c r="K544">
        <v>0</v>
      </c>
      <c r="L544" t="s">
        <v>1302</v>
      </c>
    </row>
    <row r="545" spans="1:12" x14ac:dyDescent="0.25">
      <c r="A545">
        <v>543</v>
      </c>
      <c r="B545" t="s">
        <v>1311</v>
      </c>
      <c r="C545" s="2">
        <v>43914</v>
      </c>
      <c r="D545">
        <v>105.35</v>
      </c>
      <c r="E545">
        <v>109.2</v>
      </c>
      <c r="F545">
        <v>92</v>
      </c>
      <c r="G545">
        <v>101.85</v>
      </c>
      <c r="H545">
        <v>20830</v>
      </c>
      <c r="I545">
        <v>301</v>
      </c>
      <c r="J545">
        <v>92</v>
      </c>
      <c r="K545">
        <v>0</v>
      </c>
      <c r="L545" t="s">
        <v>1312</v>
      </c>
    </row>
    <row r="546" spans="1:12" x14ac:dyDescent="0.25">
      <c r="A546">
        <v>544</v>
      </c>
      <c r="B546" t="s">
        <v>1313</v>
      </c>
      <c r="C546" s="2">
        <v>43914</v>
      </c>
      <c r="D546">
        <v>457</v>
      </c>
      <c r="E546">
        <v>464</v>
      </c>
      <c r="F546">
        <v>450</v>
      </c>
      <c r="G546">
        <v>460</v>
      </c>
      <c r="H546">
        <v>1835</v>
      </c>
      <c r="I546">
        <v>752</v>
      </c>
      <c r="J546">
        <v>367</v>
      </c>
      <c r="K546">
        <v>0</v>
      </c>
      <c r="L546" t="s">
        <v>1314</v>
      </c>
    </row>
    <row r="547" spans="1:12" x14ac:dyDescent="0.25">
      <c r="A547">
        <v>545</v>
      </c>
      <c r="B547" t="s">
        <v>1317</v>
      </c>
      <c r="C547" s="2">
        <v>43914</v>
      </c>
      <c r="D547">
        <v>4.95</v>
      </c>
      <c r="E547">
        <v>5.45</v>
      </c>
      <c r="F547">
        <v>4.55</v>
      </c>
      <c r="G547">
        <v>5.2</v>
      </c>
      <c r="H547">
        <v>53585</v>
      </c>
      <c r="I547">
        <v>11</v>
      </c>
      <c r="J547">
        <v>5</v>
      </c>
      <c r="K547">
        <v>0</v>
      </c>
      <c r="L547" t="s">
        <v>1318</v>
      </c>
    </row>
    <row r="548" spans="1:12" x14ac:dyDescent="0.25">
      <c r="A548">
        <v>546</v>
      </c>
      <c r="B548" t="s">
        <v>1319</v>
      </c>
      <c r="C548" s="2">
        <v>43914</v>
      </c>
      <c r="D548">
        <v>75.5</v>
      </c>
      <c r="E548">
        <v>80.7</v>
      </c>
      <c r="F548">
        <v>73.25</v>
      </c>
      <c r="G548">
        <v>77.150000000000006</v>
      </c>
      <c r="H548">
        <v>1045057</v>
      </c>
      <c r="I548">
        <v>164</v>
      </c>
      <c r="J548">
        <v>73</v>
      </c>
      <c r="K548">
        <v>0</v>
      </c>
      <c r="L548" t="s">
        <v>1320</v>
      </c>
    </row>
    <row r="549" spans="1:12" x14ac:dyDescent="0.25">
      <c r="A549">
        <v>547</v>
      </c>
      <c r="B549" t="s">
        <v>1321</v>
      </c>
      <c r="C549" s="2">
        <v>43914</v>
      </c>
      <c r="D549">
        <v>91</v>
      </c>
      <c r="E549">
        <v>94</v>
      </c>
      <c r="F549">
        <v>79.75</v>
      </c>
      <c r="G549">
        <v>88.05</v>
      </c>
      <c r="H549">
        <v>1879452</v>
      </c>
      <c r="I549">
        <v>117</v>
      </c>
      <c r="J549">
        <v>68</v>
      </c>
      <c r="K549">
        <v>0</v>
      </c>
      <c r="L549" t="s">
        <v>1322</v>
      </c>
    </row>
    <row r="550" spans="1:12" x14ac:dyDescent="0.25">
      <c r="A550">
        <v>548</v>
      </c>
      <c r="B550" t="s">
        <v>1323</v>
      </c>
      <c r="C550" s="2">
        <v>43914</v>
      </c>
      <c r="D550">
        <v>1900</v>
      </c>
      <c r="E550">
        <v>2099</v>
      </c>
      <c r="F550">
        <v>1780</v>
      </c>
      <c r="G550">
        <v>1892.35</v>
      </c>
      <c r="H550">
        <v>59286</v>
      </c>
      <c r="I550">
        <v>2863</v>
      </c>
      <c r="J550">
        <v>1103</v>
      </c>
      <c r="K550">
        <v>0</v>
      </c>
      <c r="L550" t="s">
        <v>1324</v>
      </c>
    </row>
    <row r="551" spans="1:12" x14ac:dyDescent="0.25">
      <c r="A551">
        <v>549</v>
      </c>
      <c r="B551" t="s">
        <v>1325</v>
      </c>
      <c r="C551" s="2">
        <v>43914</v>
      </c>
      <c r="D551">
        <v>190</v>
      </c>
      <c r="E551">
        <v>193</v>
      </c>
      <c r="F551">
        <v>175.3</v>
      </c>
      <c r="G551">
        <v>182.3</v>
      </c>
      <c r="H551">
        <v>61080</v>
      </c>
      <c r="I551">
        <v>444</v>
      </c>
      <c r="J551">
        <v>175</v>
      </c>
      <c r="K551">
        <v>0</v>
      </c>
      <c r="L551" t="s">
        <v>1326</v>
      </c>
    </row>
    <row r="552" spans="1:12" x14ac:dyDescent="0.25">
      <c r="A552">
        <v>550</v>
      </c>
      <c r="B552" t="s">
        <v>1327</v>
      </c>
      <c r="C552" s="2">
        <v>43914</v>
      </c>
      <c r="D552">
        <v>46.05</v>
      </c>
      <c r="E552">
        <v>47.5</v>
      </c>
      <c r="F552">
        <v>43</v>
      </c>
      <c r="G552">
        <v>43.2</v>
      </c>
      <c r="H552">
        <v>1313566</v>
      </c>
      <c r="I552">
        <v>293</v>
      </c>
      <c r="J552">
        <v>43</v>
      </c>
      <c r="K552">
        <v>0</v>
      </c>
      <c r="L552" t="s">
        <v>1328</v>
      </c>
    </row>
    <row r="553" spans="1:12" x14ac:dyDescent="0.25">
      <c r="A553">
        <v>551</v>
      </c>
      <c r="B553" t="s">
        <v>1329</v>
      </c>
      <c r="C553" s="2">
        <v>43914</v>
      </c>
      <c r="D553">
        <v>85.6</v>
      </c>
      <c r="E553">
        <v>85.6</v>
      </c>
      <c r="F553">
        <v>82</v>
      </c>
      <c r="G553">
        <v>83.2</v>
      </c>
      <c r="H553">
        <v>161</v>
      </c>
      <c r="I553">
        <v>160</v>
      </c>
      <c r="J553">
        <v>81</v>
      </c>
      <c r="K553">
        <v>0</v>
      </c>
      <c r="L553" t="s">
        <v>1330</v>
      </c>
    </row>
    <row r="554" spans="1:12" x14ac:dyDescent="0.25">
      <c r="A554">
        <v>552</v>
      </c>
      <c r="B554" t="s">
        <v>1331</v>
      </c>
      <c r="C554" s="2">
        <v>43914</v>
      </c>
      <c r="D554">
        <v>129.05000000000001</v>
      </c>
      <c r="E554">
        <v>129.94999999999999</v>
      </c>
      <c r="F554">
        <v>115.2</v>
      </c>
      <c r="G554">
        <v>117.4</v>
      </c>
      <c r="H554">
        <v>29400</v>
      </c>
      <c r="I554">
        <v>370</v>
      </c>
      <c r="J554">
        <v>115</v>
      </c>
      <c r="K554">
        <v>0</v>
      </c>
      <c r="L554" t="s">
        <v>1332</v>
      </c>
    </row>
    <row r="555" spans="1:12" x14ac:dyDescent="0.25">
      <c r="A555">
        <v>553</v>
      </c>
      <c r="B555" t="s">
        <v>1333</v>
      </c>
      <c r="C555" s="2">
        <v>43914</v>
      </c>
      <c r="D555">
        <v>800.05</v>
      </c>
      <c r="E555">
        <v>973.45</v>
      </c>
      <c r="F555">
        <v>771.3</v>
      </c>
      <c r="G555">
        <v>916.35</v>
      </c>
      <c r="H555">
        <v>3154705</v>
      </c>
      <c r="I555">
        <v>1899</v>
      </c>
      <c r="J555">
        <v>691</v>
      </c>
      <c r="K555">
        <v>0</v>
      </c>
      <c r="L555" t="s">
        <v>1334</v>
      </c>
    </row>
    <row r="556" spans="1:12" x14ac:dyDescent="0.25">
      <c r="A556">
        <v>554</v>
      </c>
      <c r="B556" t="s">
        <v>1335</v>
      </c>
      <c r="C556" s="2">
        <v>43914</v>
      </c>
      <c r="D556">
        <v>10.65</v>
      </c>
      <c r="E556">
        <v>10.65</v>
      </c>
      <c r="F556">
        <v>9.65</v>
      </c>
      <c r="G556">
        <v>9.65</v>
      </c>
      <c r="H556">
        <v>1319</v>
      </c>
      <c r="I556">
        <v>73</v>
      </c>
      <c r="J556">
        <v>10</v>
      </c>
      <c r="K556">
        <v>0</v>
      </c>
      <c r="L556" t="s">
        <v>1336</v>
      </c>
    </row>
    <row r="557" spans="1:12" x14ac:dyDescent="0.25">
      <c r="A557">
        <v>555</v>
      </c>
      <c r="B557" t="s">
        <v>1337</v>
      </c>
      <c r="C557" s="2">
        <v>43914</v>
      </c>
      <c r="D557">
        <v>209.95</v>
      </c>
      <c r="E557">
        <v>209.95</v>
      </c>
      <c r="F557">
        <v>190</v>
      </c>
      <c r="G557">
        <v>204.2</v>
      </c>
      <c r="H557">
        <v>7675</v>
      </c>
      <c r="I557">
        <v>493</v>
      </c>
      <c r="J557">
        <v>190</v>
      </c>
      <c r="K557">
        <v>0</v>
      </c>
      <c r="L557" t="s">
        <v>1338</v>
      </c>
    </row>
    <row r="558" spans="1:12" x14ac:dyDescent="0.25">
      <c r="A558">
        <v>556</v>
      </c>
      <c r="B558" t="s">
        <v>1339</v>
      </c>
      <c r="C558" s="2">
        <v>43914</v>
      </c>
      <c r="D558">
        <v>159.30000000000001</v>
      </c>
      <c r="E558">
        <v>191</v>
      </c>
      <c r="F558">
        <v>152</v>
      </c>
      <c r="G558">
        <v>155.25</v>
      </c>
      <c r="H558">
        <v>22314</v>
      </c>
      <c r="I558">
        <v>273</v>
      </c>
      <c r="J558">
        <v>132</v>
      </c>
      <c r="K558">
        <v>0</v>
      </c>
      <c r="L558" t="s">
        <v>1340</v>
      </c>
    </row>
    <row r="559" spans="1:12" x14ac:dyDescent="0.25">
      <c r="A559">
        <v>557</v>
      </c>
      <c r="B559" t="s">
        <v>1341</v>
      </c>
      <c r="C559" s="2">
        <v>43914</v>
      </c>
      <c r="D559">
        <v>9.5</v>
      </c>
      <c r="E559">
        <v>10.25</v>
      </c>
      <c r="F559">
        <v>9.15</v>
      </c>
      <c r="G559">
        <v>9.15</v>
      </c>
      <c r="H559">
        <v>35468</v>
      </c>
      <c r="I559">
        <v>41</v>
      </c>
      <c r="J559">
        <v>9</v>
      </c>
      <c r="K559">
        <v>0</v>
      </c>
      <c r="L559" t="s">
        <v>1342</v>
      </c>
    </row>
    <row r="560" spans="1:12" x14ac:dyDescent="0.25">
      <c r="A560">
        <v>558</v>
      </c>
      <c r="B560" t="s">
        <v>1343</v>
      </c>
      <c r="C560" s="2">
        <v>43914</v>
      </c>
      <c r="D560">
        <v>253</v>
      </c>
      <c r="E560">
        <v>253</v>
      </c>
      <c r="F560">
        <v>244</v>
      </c>
      <c r="G560">
        <v>247.8</v>
      </c>
      <c r="H560">
        <v>55565</v>
      </c>
      <c r="I560">
        <v>443</v>
      </c>
      <c r="J560">
        <v>166</v>
      </c>
      <c r="K560">
        <v>0</v>
      </c>
      <c r="L560" t="s">
        <v>1344</v>
      </c>
    </row>
    <row r="561" spans="1:12" x14ac:dyDescent="0.25">
      <c r="A561">
        <v>559</v>
      </c>
      <c r="B561" t="s">
        <v>1347</v>
      </c>
      <c r="C561" s="2">
        <v>43914</v>
      </c>
      <c r="D561">
        <v>70.5</v>
      </c>
      <c r="E561">
        <v>77.7</v>
      </c>
      <c r="F561">
        <v>70.5</v>
      </c>
      <c r="G561">
        <v>77.7</v>
      </c>
      <c r="H561">
        <v>2076</v>
      </c>
      <c r="I561">
        <v>150</v>
      </c>
      <c r="J561">
        <v>71</v>
      </c>
      <c r="K561">
        <v>0</v>
      </c>
      <c r="L561" t="s">
        <v>1348</v>
      </c>
    </row>
    <row r="562" spans="1:12" x14ac:dyDescent="0.25">
      <c r="A562">
        <v>560</v>
      </c>
      <c r="B562" t="s">
        <v>1349</v>
      </c>
      <c r="C562" s="2">
        <v>43914</v>
      </c>
      <c r="D562">
        <v>13.05</v>
      </c>
      <c r="E562">
        <v>14.85</v>
      </c>
      <c r="F562">
        <v>13.05</v>
      </c>
      <c r="G562">
        <v>14.4</v>
      </c>
      <c r="H562">
        <v>5149</v>
      </c>
      <c r="I562">
        <v>44</v>
      </c>
      <c r="J562">
        <v>13</v>
      </c>
      <c r="K562">
        <v>0</v>
      </c>
      <c r="L562" t="s">
        <v>1350</v>
      </c>
    </row>
    <row r="563" spans="1:12" x14ac:dyDescent="0.25">
      <c r="A563">
        <v>561</v>
      </c>
      <c r="B563" t="s">
        <v>1353</v>
      </c>
      <c r="C563" s="2">
        <v>43914</v>
      </c>
      <c r="D563">
        <v>31.5</v>
      </c>
      <c r="E563">
        <v>31.5</v>
      </c>
      <c r="F563">
        <v>28</v>
      </c>
      <c r="G563">
        <v>28.65</v>
      </c>
      <c r="H563">
        <v>105073</v>
      </c>
      <c r="I563">
        <v>53</v>
      </c>
      <c r="J563">
        <v>28</v>
      </c>
      <c r="K563">
        <v>0</v>
      </c>
      <c r="L563" t="s">
        <v>1354</v>
      </c>
    </row>
    <row r="564" spans="1:12" x14ac:dyDescent="0.25">
      <c r="A564">
        <v>562</v>
      </c>
      <c r="B564" t="s">
        <v>1355</v>
      </c>
      <c r="C564" s="2">
        <v>43914</v>
      </c>
      <c r="D564">
        <v>22</v>
      </c>
      <c r="E564">
        <v>22</v>
      </c>
      <c r="F564">
        <v>20</v>
      </c>
      <c r="G564">
        <v>20.55</v>
      </c>
      <c r="H564">
        <v>57005</v>
      </c>
      <c r="I564">
        <v>64</v>
      </c>
      <c r="J564">
        <v>15</v>
      </c>
      <c r="K564">
        <v>0</v>
      </c>
      <c r="L564" t="s">
        <v>1356</v>
      </c>
    </row>
    <row r="565" spans="1:12" x14ac:dyDescent="0.25">
      <c r="A565">
        <v>563</v>
      </c>
      <c r="B565" t="s">
        <v>1359</v>
      </c>
      <c r="C565" s="2">
        <v>43914</v>
      </c>
      <c r="D565">
        <v>31.5</v>
      </c>
      <c r="E565">
        <v>31.5</v>
      </c>
      <c r="F565">
        <v>27.05</v>
      </c>
      <c r="G565">
        <v>28.95</v>
      </c>
      <c r="H565">
        <v>9700</v>
      </c>
      <c r="I565">
        <v>154</v>
      </c>
      <c r="J565">
        <v>27</v>
      </c>
      <c r="K565">
        <v>0</v>
      </c>
      <c r="L565" t="s">
        <v>1360</v>
      </c>
    </row>
    <row r="566" spans="1:12" x14ac:dyDescent="0.25">
      <c r="A566">
        <v>564</v>
      </c>
      <c r="B566" t="s">
        <v>1361</v>
      </c>
      <c r="C566" s="2">
        <v>43914</v>
      </c>
      <c r="D566">
        <v>355.05</v>
      </c>
      <c r="E566">
        <v>360</v>
      </c>
      <c r="F566">
        <v>235.55</v>
      </c>
      <c r="G566">
        <v>312.35000000000002</v>
      </c>
      <c r="H566">
        <v>37275396</v>
      </c>
      <c r="I566">
        <v>1834</v>
      </c>
      <c r="J566">
        <v>236</v>
      </c>
      <c r="K566">
        <v>0</v>
      </c>
      <c r="L566" t="s">
        <v>1362</v>
      </c>
    </row>
    <row r="567" spans="1:12" x14ac:dyDescent="0.25">
      <c r="A567">
        <v>565</v>
      </c>
      <c r="B567" t="s">
        <v>1363</v>
      </c>
      <c r="C567" s="2">
        <v>43914</v>
      </c>
      <c r="D567">
        <v>149</v>
      </c>
      <c r="E567">
        <v>150.80000000000001</v>
      </c>
      <c r="F567">
        <v>131</v>
      </c>
      <c r="G567">
        <v>141.94999999999999</v>
      </c>
      <c r="H567">
        <v>8100940</v>
      </c>
      <c r="I567">
        <v>335</v>
      </c>
      <c r="J567">
        <v>120</v>
      </c>
      <c r="K567">
        <v>0</v>
      </c>
      <c r="L567" t="s">
        <v>1364</v>
      </c>
    </row>
    <row r="568" spans="1:12" x14ac:dyDescent="0.25">
      <c r="A568">
        <v>566</v>
      </c>
      <c r="B568" t="s">
        <v>1367</v>
      </c>
      <c r="C568" s="2">
        <v>43914</v>
      </c>
      <c r="D568">
        <v>15.2</v>
      </c>
      <c r="E568">
        <v>15.4</v>
      </c>
      <c r="F568">
        <v>13.27</v>
      </c>
      <c r="G568">
        <v>13.7</v>
      </c>
      <c r="H568">
        <v>4437150</v>
      </c>
      <c r="I568">
        <v>40</v>
      </c>
      <c r="J568">
        <v>13</v>
      </c>
      <c r="K568">
        <v>0</v>
      </c>
      <c r="L568" t="s">
        <v>1368</v>
      </c>
    </row>
    <row r="569" spans="1:12" x14ac:dyDescent="0.25">
      <c r="A569">
        <v>567</v>
      </c>
      <c r="B569" t="s">
        <v>1365</v>
      </c>
      <c r="C569" s="2">
        <v>43914</v>
      </c>
      <c r="D569">
        <v>475.15</v>
      </c>
      <c r="E569">
        <v>521.95000000000005</v>
      </c>
      <c r="F569">
        <v>463</v>
      </c>
      <c r="G569">
        <v>510.15</v>
      </c>
      <c r="H569">
        <v>4916</v>
      </c>
      <c r="I569">
        <v>804</v>
      </c>
      <c r="J569">
        <v>365</v>
      </c>
      <c r="K569">
        <v>0</v>
      </c>
      <c r="L569" t="s">
        <v>1366</v>
      </c>
    </row>
    <row r="570" spans="1:12" x14ac:dyDescent="0.25">
      <c r="A570">
        <v>568</v>
      </c>
      <c r="B570" t="s">
        <v>1369</v>
      </c>
      <c r="C570" s="2">
        <v>43914</v>
      </c>
      <c r="D570">
        <v>58.6</v>
      </c>
      <c r="E570">
        <v>61.5</v>
      </c>
      <c r="F570">
        <v>55.7</v>
      </c>
      <c r="G570">
        <v>58</v>
      </c>
      <c r="H570">
        <v>31959</v>
      </c>
      <c r="I570">
        <v>150</v>
      </c>
      <c r="J570">
        <v>54</v>
      </c>
      <c r="K570">
        <v>0</v>
      </c>
      <c r="L570" t="s">
        <v>1370</v>
      </c>
    </row>
    <row r="571" spans="1:12" x14ac:dyDescent="0.25">
      <c r="A571">
        <v>569</v>
      </c>
      <c r="B571" t="s">
        <v>1373</v>
      </c>
      <c r="C571" s="2">
        <v>43914</v>
      </c>
      <c r="D571">
        <v>522</v>
      </c>
      <c r="E571">
        <v>601.15</v>
      </c>
      <c r="F571">
        <v>522</v>
      </c>
      <c r="G571">
        <v>589.79999999999995</v>
      </c>
      <c r="H571">
        <v>20029536</v>
      </c>
      <c r="I571">
        <v>847</v>
      </c>
      <c r="J571">
        <v>509</v>
      </c>
      <c r="K571">
        <v>0</v>
      </c>
      <c r="L571" t="s">
        <v>1374</v>
      </c>
    </row>
    <row r="572" spans="1:12" x14ac:dyDescent="0.25">
      <c r="A572">
        <v>570</v>
      </c>
      <c r="B572" t="s">
        <v>1375</v>
      </c>
      <c r="C572" s="2">
        <v>43914</v>
      </c>
      <c r="D572">
        <v>605.04999999999995</v>
      </c>
      <c r="E572">
        <v>609.65</v>
      </c>
      <c r="F572">
        <v>605</v>
      </c>
      <c r="G572">
        <v>606.45000000000005</v>
      </c>
      <c r="H572">
        <v>9733</v>
      </c>
      <c r="I572">
        <v>730</v>
      </c>
      <c r="J572">
        <v>490</v>
      </c>
      <c r="K572">
        <v>0</v>
      </c>
      <c r="L572" t="s">
        <v>1376</v>
      </c>
    </row>
    <row r="573" spans="1:12" x14ac:dyDescent="0.25">
      <c r="A573">
        <v>571</v>
      </c>
      <c r="B573" t="s">
        <v>1377</v>
      </c>
      <c r="C573" s="2">
        <v>43914</v>
      </c>
      <c r="D573">
        <v>277.5</v>
      </c>
      <c r="E573">
        <v>277.5</v>
      </c>
      <c r="F573">
        <v>232.4</v>
      </c>
      <c r="G573">
        <v>244.95</v>
      </c>
      <c r="H573">
        <v>476858</v>
      </c>
      <c r="I573">
        <v>512</v>
      </c>
      <c r="J573">
        <v>188</v>
      </c>
      <c r="K573">
        <v>0</v>
      </c>
      <c r="L573" t="s">
        <v>1378</v>
      </c>
    </row>
    <row r="574" spans="1:12" x14ac:dyDescent="0.25">
      <c r="A574">
        <v>572</v>
      </c>
      <c r="B574" t="s">
        <v>1379</v>
      </c>
      <c r="C574" s="2">
        <v>43914</v>
      </c>
      <c r="D574">
        <v>18.95</v>
      </c>
      <c r="E574">
        <v>19.5</v>
      </c>
      <c r="F574">
        <v>17.05</v>
      </c>
      <c r="G574">
        <v>17.5</v>
      </c>
      <c r="H574">
        <v>160123</v>
      </c>
      <c r="I574">
        <v>100</v>
      </c>
      <c r="J574">
        <v>17</v>
      </c>
      <c r="K574">
        <v>0</v>
      </c>
      <c r="L574" t="s">
        <v>1380</v>
      </c>
    </row>
    <row r="575" spans="1:12" x14ac:dyDescent="0.25">
      <c r="A575">
        <v>573</v>
      </c>
      <c r="B575" t="s">
        <v>1381</v>
      </c>
      <c r="C575" s="2">
        <v>43914</v>
      </c>
      <c r="D575">
        <v>231.9</v>
      </c>
      <c r="E575">
        <v>232.95</v>
      </c>
      <c r="F575">
        <v>206.4</v>
      </c>
      <c r="G575">
        <v>221.5</v>
      </c>
      <c r="H575">
        <v>58186</v>
      </c>
      <c r="I575">
        <v>740</v>
      </c>
      <c r="J575">
        <v>206</v>
      </c>
      <c r="K575">
        <v>0</v>
      </c>
      <c r="L575" t="s">
        <v>1382</v>
      </c>
    </row>
    <row r="576" spans="1:12" x14ac:dyDescent="0.25">
      <c r="A576">
        <v>574</v>
      </c>
      <c r="B576" t="s">
        <v>1383</v>
      </c>
      <c r="C576" s="2">
        <v>43914</v>
      </c>
      <c r="D576">
        <v>18.5</v>
      </c>
      <c r="E576">
        <v>19.899999999999999</v>
      </c>
      <c r="F576">
        <v>16.45</v>
      </c>
      <c r="G576">
        <v>19.899999999999999</v>
      </c>
      <c r="H576">
        <v>1779</v>
      </c>
      <c r="I576">
        <v>68</v>
      </c>
      <c r="J576">
        <v>16</v>
      </c>
      <c r="K576">
        <v>0</v>
      </c>
      <c r="L576" t="s">
        <v>1384</v>
      </c>
    </row>
    <row r="577" spans="1:12" x14ac:dyDescent="0.25">
      <c r="A577">
        <v>575</v>
      </c>
      <c r="B577" t="s">
        <v>1387</v>
      </c>
      <c r="C577" s="2">
        <v>43914</v>
      </c>
      <c r="D577">
        <v>48.45</v>
      </c>
      <c r="E577">
        <v>49.9</v>
      </c>
      <c r="F577">
        <v>46.05</v>
      </c>
      <c r="G577">
        <v>46.1</v>
      </c>
      <c r="H577">
        <v>113329</v>
      </c>
      <c r="I577">
        <v>292</v>
      </c>
      <c r="J577">
        <v>46</v>
      </c>
      <c r="K577">
        <v>0</v>
      </c>
      <c r="L577" t="s">
        <v>1388</v>
      </c>
    </row>
    <row r="578" spans="1:12" x14ac:dyDescent="0.25">
      <c r="A578">
        <v>576</v>
      </c>
      <c r="B578" t="s">
        <v>1389</v>
      </c>
      <c r="C578" s="2">
        <v>43914</v>
      </c>
      <c r="D578">
        <v>12.8</v>
      </c>
      <c r="E578">
        <v>13</v>
      </c>
      <c r="F578">
        <v>10.35</v>
      </c>
      <c r="G578">
        <v>10.8</v>
      </c>
      <c r="H578">
        <v>19178</v>
      </c>
      <c r="I578">
        <v>47</v>
      </c>
      <c r="J578">
        <v>10</v>
      </c>
      <c r="K578">
        <v>0</v>
      </c>
      <c r="L578" t="s">
        <v>1390</v>
      </c>
    </row>
    <row r="579" spans="1:12" x14ac:dyDescent="0.25">
      <c r="A579">
        <v>577</v>
      </c>
      <c r="B579" t="s">
        <v>1391</v>
      </c>
      <c r="C579" s="2">
        <v>43914</v>
      </c>
      <c r="D579">
        <v>9</v>
      </c>
      <c r="E579">
        <v>10.65</v>
      </c>
      <c r="F579">
        <v>9</v>
      </c>
      <c r="G579">
        <v>9.0500000000000007</v>
      </c>
      <c r="H579">
        <v>4166</v>
      </c>
      <c r="I579">
        <v>18</v>
      </c>
      <c r="J579">
        <v>8</v>
      </c>
      <c r="K579">
        <v>0</v>
      </c>
      <c r="L579" t="s">
        <v>1392</v>
      </c>
    </row>
    <row r="580" spans="1:12" x14ac:dyDescent="0.25">
      <c r="A580">
        <v>578</v>
      </c>
      <c r="B580" t="s">
        <v>1393</v>
      </c>
      <c r="C580" s="2">
        <v>43914</v>
      </c>
      <c r="D580">
        <v>6.95</v>
      </c>
      <c r="E580">
        <v>7</v>
      </c>
      <c r="F580">
        <v>6.6</v>
      </c>
      <c r="G580">
        <v>6.9</v>
      </c>
      <c r="H580">
        <v>862758</v>
      </c>
      <c r="I580">
        <v>16</v>
      </c>
      <c r="J580">
        <v>6</v>
      </c>
      <c r="K580">
        <v>0</v>
      </c>
      <c r="L580" t="s">
        <v>1394</v>
      </c>
    </row>
    <row r="581" spans="1:12" x14ac:dyDescent="0.25">
      <c r="A581">
        <v>579</v>
      </c>
      <c r="B581" t="s">
        <v>1395</v>
      </c>
      <c r="C581" s="2">
        <v>43914</v>
      </c>
      <c r="D581">
        <v>82.9</v>
      </c>
      <c r="E581">
        <v>84</v>
      </c>
      <c r="F581">
        <v>77.650000000000006</v>
      </c>
      <c r="G581">
        <v>79.7</v>
      </c>
      <c r="H581">
        <v>15678126</v>
      </c>
      <c r="I581">
        <v>171</v>
      </c>
      <c r="J581">
        <v>76</v>
      </c>
      <c r="K581">
        <v>0</v>
      </c>
      <c r="L581" t="s">
        <v>1396</v>
      </c>
    </row>
    <row r="582" spans="1:12" x14ac:dyDescent="0.25">
      <c r="A582">
        <v>580</v>
      </c>
      <c r="B582" t="s">
        <v>1397</v>
      </c>
      <c r="C582" s="2">
        <v>43914</v>
      </c>
      <c r="D582">
        <v>158</v>
      </c>
      <c r="E582">
        <v>166</v>
      </c>
      <c r="F582">
        <v>153.94999999999999</v>
      </c>
      <c r="G582">
        <v>153.94999999999999</v>
      </c>
      <c r="H582">
        <v>332628</v>
      </c>
      <c r="I582">
        <v>317</v>
      </c>
      <c r="J582">
        <v>108</v>
      </c>
      <c r="K582">
        <v>0</v>
      </c>
      <c r="L582" t="s">
        <v>1398</v>
      </c>
    </row>
    <row r="583" spans="1:12" x14ac:dyDescent="0.25">
      <c r="A583">
        <v>581</v>
      </c>
      <c r="B583" t="s">
        <v>1399</v>
      </c>
      <c r="C583" s="2">
        <v>43914</v>
      </c>
      <c r="D583">
        <v>1470</v>
      </c>
      <c r="E583">
        <v>1475</v>
      </c>
      <c r="F583">
        <v>1255.25</v>
      </c>
      <c r="G583">
        <v>1362.4</v>
      </c>
      <c r="H583">
        <v>649685</v>
      </c>
      <c r="I583">
        <v>1622</v>
      </c>
      <c r="J583">
        <v>600</v>
      </c>
      <c r="K583">
        <v>0</v>
      </c>
      <c r="L583" t="s">
        <v>1400</v>
      </c>
    </row>
    <row r="584" spans="1:12" x14ac:dyDescent="0.25">
      <c r="A584">
        <v>582</v>
      </c>
      <c r="B584" t="s">
        <v>1403</v>
      </c>
      <c r="C584" s="2">
        <v>43914</v>
      </c>
      <c r="D584">
        <v>52.5</v>
      </c>
      <c r="E584">
        <v>53.85</v>
      </c>
      <c r="F584">
        <v>46.2</v>
      </c>
      <c r="G584">
        <v>47.7</v>
      </c>
      <c r="H584">
        <v>791580</v>
      </c>
      <c r="I584">
        <v>170</v>
      </c>
      <c r="J584">
        <v>46</v>
      </c>
      <c r="K584">
        <v>0</v>
      </c>
      <c r="L584" t="s">
        <v>1404</v>
      </c>
    </row>
    <row r="585" spans="1:12" x14ac:dyDescent="0.25">
      <c r="A585">
        <v>583</v>
      </c>
      <c r="B585" t="s">
        <v>1401</v>
      </c>
      <c r="C585" s="2">
        <v>43914</v>
      </c>
      <c r="D585">
        <v>32.9</v>
      </c>
      <c r="E585">
        <v>33.4</v>
      </c>
      <c r="F585">
        <v>29</v>
      </c>
      <c r="G585">
        <v>30.11</v>
      </c>
      <c r="H585">
        <v>1359490</v>
      </c>
      <c r="I585">
        <v>60</v>
      </c>
      <c r="J585">
        <v>29</v>
      </c>
      <c r="K585">
        <v>0</v>
      </c>
      <c r="L585" t="s">
        <v>1402</v>
      </c>
    </row>
    <row r="586" spans="1:12" x14ac:dyDescent="0.25">
      <c r="A586">
        <v>584</v>
      </c>
      <c r="B586" t="s">
        <v>1405</v>
      </c>
      <c r="C586" s="2">
        <v>43914</v>
      </c>
      <c r="D586">
        <v>861</v>
      </c>
      <c r="E586">
        <v>877.95</v>
      </c>
      <c r="F586">
        <v>858.3</v>
      </c>
      <c r="G586">
        <v>858.3</v>
      </c>
      <c r="H586">
        <v>269345</v>
      </c>
      <c r="I586">
        <v>1994</v>
      </c>
      <c r="J586">
        <v>625</v>
      </c>
      <c r="K586">
        <v>0</v>
      </c>
      <c r="L586" t="s">
        <v>1406</v>
      </c>
    </row>
    <row r="587" spans="1:12" x14ac:dyDescent="0.25">
      <c r="A587">
        <v>585</v>
      </c>
      <c r="B587" t="s">
        <v>1409</v>
      </c>
      <c r="C587" s="2">
        <v>43914</v>
      </c>
      <c r="D587">
        <v>204.15</v>
      </c>
      <c r="E587">
        <v>240.05</v>
      </c>
      <c r="F587">
        <v>203.6</v>
      </c>
      <c r="G587">
        <v>220.75</v>
      </c>
      <c r="H587">
        <v>360190</v>
      </c>
      <c r="I587">
        <v>525</v>
      </c>
      <c r="J587">
        <v>188</v>
      </c>
      <c r="K587">
        <v>0</v>
      </c>
      <c r="L587" t="s">
        <v>1410</v>
      </c>
    </row>
    <row r="588" spans="1:12" x14ac:dyDescent="0.25">
      <c r="A588">
        <v>586</v>
      </c>
      <c r="B588" t="s">
        <v>1411</v>
      </c>
      <c r="C588" s="2">
        <v>43914</v>
      </c>
      <c r="D588">
        <v>23.3</v>
      </c>
      <c r="E588">
        <v>25</v>
      </c>
      <c r="F588">
        <v>23.3</v>
      </c>
      <c r="G588">
        <v>23.85</v>
      </c>
      <c r="H588">
        <v>12620</v>
      </c>
      <c r="I588">
        <v>229</v>
      </c>
      <c r="J588">
        <v>23</v>
      </c>
      <c r="K588">
        <v>0</v>
      </c>
      <c r="L588" t="s">
        <v>1412</v>
      </c>
    </row>
    <row r="589" spans="1:12" x14ac:dyDescent="0.25">
      <c r="A589">
        <v>587</v>
      </c>
      <c r="B589" t="s">
        <v>1417</v>
      </c>
      <c r="C589" s="2">
        <v>43914</v>
      </c>
      <c r="D589">
        <v>162.94999999999999</v>
      </c>
      <c r="E589">
        <v>163.69999999999999</v>
      </c>
      <c r="F589">
        <v>147.4</v>
      </c>
      <c r="G589">
        <v>149.69999999999999</v>
      </c>
      <c r="H589">
        <v>52569240</v>
      </c>
      <c r="I589">
        <v>310</v>
      </c>
      <c r="J589">
        <v>135</v>
      </c>
      <c r="K589">
        <v>0</v>
      </c>
      <c r="L589" t="s">
        <v>1418</v>
      </c>
    </row>
    <row r="590" spans="1:12" x14ac:dyDescent="0.25">
      <c r="A590">
        <v>588</v>
      </c>
      <c r="B590" t="s">
        <v>1415</v>
      </c>
      <c r="C590" s="2">
        <v>43914</v>
      </c>
      <c r="D590">
        <v>105.15</v>
      </c>
      <c r="E590">
        <v>115.7</v>
      </c>
      <c r="F590">
        <v>104.7</v>
      </c>
      <c r="G590">
        <v>115.5</v>
      </c>
      <c r="H590">
        <v>35303</v>
      </c>
      <c r="I590">
        <v>417</v>
      </c>
      <c r="J590">
        <v>105</v>
      </c>
      <c r="K590">
        <v>0</v>
      </c>
      <c r="L590" t="s">
        <v>1416</v>
      </c>
    </row>
    <row r="591" spans="1:12" x14ac:dyDescent="0.25">
      <c r="A591">
        <v>589</v>
      </c>
      <c r="B591" t="s">
        <v>1419</v>
      </c>
      <c r="C591" s="2">
        <v>43914</v>
      </c>
      <c r="D591">
        <v>28.6</v>
      </c>
      <c r="E591">
        <v>31</v>
      </c>
      <c r="F591">
        <v>26.15</v>
      </c>
      <c r="G591">
        <v>27.05</v>
      </c>
      <c r="H591">
        <v>166818</v>
      </c>
      <c r="I591">
        <v>144</v>
      </c>
      <c r="J591">
        <v>26</v>
      </c>
      <c r="K591">
        <v>0</v>
      </c>
      <c r="L591" t="s">
        <v>1420</v>
      </c>
    </row>
    <row r="592" spans="1:12" x14ac:dyDescent="0.25">
      <c r="A592">
        <v>590</v>
      </c>
      <c r="B592" t="s">
        <v>1421</v>
      </c>
      <c r="C592" s="2">
        <v>43914</v>
      </c>
      <c r="D592">
        <v>52.95</v>
      </c>
      <c r="E592">
        <v>54.5</v>
      </c>
      <c r="F592">
        <v>48</v>
      </c>
      <c r="G592">
        <v>49.85</v>
      </c>
      <c r="H592">
        <v>428607</v>
      </c>
      <c r="I592">
        <v>117</v>
      </c>
      <c r="J592">
        <v>45</v>
      </c>
      <c r="K592">
        <v>0</v>
      </c>
      <c r="L592" t="s">
        <v>1422</v>
      </c>
    </row>
    <row r="593" spans="1:12" x14ac:dyDescent="0.25">
      <c r="A593">
        <v>591</v>
      </c>
      <c r="B593" t="s">
        <v>1425</v>
      </c>
      <c r="C593" s="2">
        <v>43914</v>
      </c>
      <c r="D593">
        <v>36</v>
      </c>
      <c r="E593">
        <v>36</v>
      </c>
      <c r="F593">
        <v>36</v>
      </c>
      <c r="G593">
        <v>36</v>
      </c>
      <c r="H593">
        <v>4336</v>
      </c>
      <c r="I593">
        <v>154</v>
      </c>
      <c r="J593">
        <v>26</v>
      </c>
      <c r="K593">
        <v>0</v>
      </c>
      <c r="L593" t="s">
        <v>1426</v>
      </c>
    </row>
    <row r="594" spans="1:12" x14ac:dyDescent="0.25">
      <c r="A594">
        <v>592</v>
      </c>
      <c r="B594" t="s">
        <v>1427</v>
      </c>
      <c r="C594" s="2">
        <v>43914</v>
      </c>
      <c r="D594">
        <v>14.25</v>
      </c>
      <c r="E594">
        <v>14.25</v>
      </c>
      <c r="F594">
        <v>12.95</v>
      </c>
      <c r="G594">
        <v>12.95</v>
      </c>
      <c r="H594">
        <v>3611</v>
      </c>
      <c r="I594">
        <v>80</v>
      </c>
      <c r="J594">
        <v>13</v>
      </c>
      <c r="K594">
        <v>0</v>
      </c>
      <c r="L594" t="s">
        <v>1428</v>
      </c>
    </row>
    <row r="595" spans="1:12" x14ac:dyDescent="0.25">
      <c r="A595">
        <v>593</v>
      </c>
      <c r="B595" t="s">
        <v>1429</v>
      </c>
      <c r="C595" s="2">
        <v>43914</v>
      </c>
      <c r="D595">
        <v>13</v>
      </c>
      <c r="E595">
        <v>13.3</v>
      </c>
      <c r="F595">
        <v>12.4</v>
      </c>
      <c r="G595">
        <v>13.15</v>
      </c>
      <c r="H595">
        <v>1125864</v>
      </c>
      <c r="I595">
        <v>66</v>
      </c>
      <c r="J595">
        <v>12</v>
      </c>
      <c r="K595">
        <v>0</v>
      </c>
      <c r="L595" t="s">
        <v>1430</v>
      </c>
    </row>
    <row r="596" spans="1:12" x14ac:dyDescent="0.25">
      <c r="A596">
        <v>594</v>
      </c>
      <c r="B596" t="s">
        <v>1431</v>
      </c>
      <c r="C596" s="2">
        <v>43914</v>
      </c>
      <c r="D596">
        <v>40.6</v>
      </c>
      <c r="E596">
        <v>41.5</v>
      </c>
      <c r="F596">
        <v>37.15</v>
      </c>
      <c r="G596">
        <v>39</v>
      </c>
      <c r="H596">
        <v>116975</v>
      </c>
      <c r="I596">
        <v>129</v>
      </c>
      <c r="J596">
        <v>37</v>
      </c>
      <c r="K596">
        <v>0</v>
      </c>
      <c r="L596" t="s">
        <v>1432</v>
      </c>
    </row>
    <row r="597" spans="1:12" x14ac:dyDescent="0.25">
      <c r="A597">
        <v>595</v>
      </c>
      <c r="B597" t="s">
        <v>1433</v>
      </c>
      <c r="C597" s="2">
        <v>43914</v>
      </c>
      <c r="D597">
        <v>19.600000000000001</v>
      </c>
      <c r="E597">
        <v>19.600000000000001</v>
      </c>
      <c r="F597">
        <v>16.399999999999999</v>
      </c>
      <c r="G597">
        <v>16.75</v>
      </c>
      <c r="H597">
        <v>9560</v>
      </c>
      <c r="I597">
        <v>33</v>
      </c>
      <c r="J597">
        <v>16</v>
      </c>
      <c r="K597">
        <v>0</v>
      </c>
      <c r="L597" t="s">
        <v>1434</v>
      </c>
    </row>
    <row r="598" spans="1:12" x14ac:dyDescent="0.25">
      <c r="A598">
        <v>596</v>
      </c>
      <c r="B598" t="s">
        <v>1435</v>
      </c>
      <c r="C598" s="2">
        <v>43914</v>
      </c>
      <c r="D598">
        <v>14.2</v>
      </c>
      <c r="E598">
        <v>17.649999999999999</v>
      </c>
      <c r="F598">
        <v>14.1</v>
      </c>
      <c r="G598">
        <v>16.399999999999999</v>
      </c>
      <c r="H598">
        <v>5745</v>
      </c>
      <c r="I598">
        <v>39</v>
      </c>
      <c r="J598">
        <v>11</v>
      </c>
      <c r="K598">
        <v>0</v>
      </c>
      <c r="L598" t="s">
        <v>1436</v>
      </c>
    </row>
    <row r="599" spans="1:12" x14ac:dyDescent="0.25">
      <c r="A599">
        <v>597</v>
      </c>
      <c r="B599" t="s">
        <v>1437</v>
      </c>
      <c r="C599" s="2">
        <v>43914</v>
      </c>
      <c r="D599">
        <v>48.5</v>
      </c>
      <c r="E599">
        <v>49.8</v>
      </c>
      <c r="F599">
        <v>43.05</v>
      </c>
      <c r="G599">
        <v>44.65</v>
      </c>
      <c r="H599">
        <v>444179</v>
      </c>
      <c r="I599">
        <v>133</v>
      </c>
      <c r="J599">
        <v>43</v>
      </c>
      <c r="K599">
        <v>0</v>
      </c>
      <c r="L599" t="s">
        <v>1438</v>
      </c>
    </row>
    <row r="600" spans="1:12" x14ac:dyDescent="0.25">
      <c r="A600">
        <v>598</v>
      </c>
      <c r="B600" t="s">
        <v>1443</v>
      </c>
      <c r="C600" s="2">
        <v>43914</v>
      </c>
      <c r="D600">
        <v>101.45</v>
      </c>
      <c r="E600">
        <v>101.45</v>
      </c>
      <c r="F600">
        <v>96.4</v>
      </c>
      <c r="G600">
        <v>96.4</v>
      </c>
      <c r="H600">
        <v>1411</v>
      </c>
      <c r="I600">
        <v>189</v>
      </c>
      <c r="J600">
        <v>70</v>
      </c>
      <c r="K600">
        <v>0</v>
      </c>
      <c r="L600" t="s">
        <v>1444</v>
      </c>
    </row>
    <row r="601" spans="1:12" x14ac:dyDescent="0.25">
      <c r="A601">
        <v>599</v>
      </c>
      <c r="B601" t="s">
        <v>1441</v>
      </c>
      <c r="C601" s="2">
        <v>43914</v>
      </c>
      <c r="D601">
        <v>24.4</v>
      </c>
      <c r="E601">
        <v>24.5</v>
      </c>
      <c r="F601">
        <v>21</v>
      </c>
      <c r="G601">
        <v>23.95</v>
      </c>
      <c r="H601">
        <v>866657</v>
      </c>
      <c r="I601">
        <v>79</v>
      </c>
      <c r="J601">
        <v>21</v>
      </c>
      <c r="K601">
        <v>0</v>
      </c>
      <c r="L601" t="s">
        <v>1442</v>
      </c>
    </row>
    <row r="602" spans="1:12" x14ac:dyDescent="0.25">
      <c r="A602">
        <v>600</v>
      </c>
      <c r="B602" t="s">
        <v>1445</v>
      </c>
      <c r="C602" s="2">
        <v>43914</v>
      </c>
      <c r="D602">
        <v>56.7</v>
      </c>
      <c r="E602">
        <v>60</v>
      </c>
      <c r="F602">
        <v>52</v>
      </c>
      <c r="G602">
        <v>54.4</v>
      </c>
      <c r="H602">
        <v>21196</v>
      </c>
      <c r="I602">
        <v>317</v>
      </c>
      <c r="J602">
        <v>52</v>
      </c>
      <c r="K602">
        <v>0</v>
      </c>
      <c r="L602" t="s">
        <v>1446</v>
      </c>
    </row>
    <row r="603" spans="1:12" x14ac:dyDescent="0.25">
      <c r="A603">
        <v>601</v>
      </c>
      <c r="B603" t="s">
        <v>1447</v>
      </c>
      <c r="C603" s="2">
        <v>43914</v>
      </c>
      <c r="D603">
        <v>48.65</v>
      </c>
      <c r="E603">
        <v>54.42</v>
      </c>
      <c r="F603">
        <v>48.42</v>
      </c>
      <c r="G603">
        <v>48.42</v>
      </c>
      <c r="H603">
        <v>64154</v>
      </c>
      <c r="I603">
        <v>198</v>
      </c>
      <c r="J603">
        <v>48</v>
      </c>
      <c r="K603">
        <v>0</v>
      </c>
      <c r="L603" t="s">
        <v>1448</v>
      </c>
    </row>
    <row r="604" spans="1:12" x14ac:dyDescent="0.25">
      <c r="A604">
        <v>602</v>
      </c>
      <c r="B604" t="s">
        <v>1451</v>
      </c>
      <c r="C604" s="2">
        <v>43914</v>
      </c>
      <c r="D604">
        <v>24.3</v>
      </c>
      <c r="E604">
        <v>25.75</v>
      </c>
      <c r="F604">
        <v>23.6</v>
      </c>
      <c r="G604">
        <v>24.65</v>
      </c>
      <c r="H604">
        <v>20071</v>
      </c>
      <c r="I604">
        <v>108</v>
      </c>
      <c r="J604">
        <v>23</v>
      </c>
      <c r="K604">
        <v>0</v>
      </c>
      <c r="L604" t="s">
        <v>1452</v>
      </c>
    </row>
    <row r="605" spans="1:12" x14ac:dyDescent="0.25">
      <c r="A605">
        <v>603</v>
      </c>
      <c r="B605" t="s">
        <v>1453</v>
      </c>
      <c r="C605" s="2">
        <v>43914</v>
      </c>
      <c r="D605">
        <v>479</v>
      </c>
      <c r="E605">
        <v>510</v>
      </c>
      <c r="F605">
        <v>444</v>
      </c>
      <c r="G605">
        <v>495.15</v>
      </c>
      <c r="H605">
        <v>73454</v>
      </c>
      <c r="I605">
        <v>600</v>
      </c>
      <c r="J605">
        <v>272</v>
      </c>
      <c r="K605">
        <v>0</v>
      </c>
      <c r="L605" t="s">
        <v>1454</v>
      </c>
    </row>
    <row r="606" spans="1:12" x14ac:dyDescent="0.25">
      <c r="A606">
        <v>604</v>
      </c>
      <c r="B606" t="s">
        <v>1455</v>
      </c>
      <c r="C606" s="2">
        <v>43914</v>
      </c>
      <c r="D606">
        <v>8.6</v>
      </c>
      <c r="E606">
        <v>8.6</v>
      </c>
      <c r="F606">
        <v>8.6</v>
      </c>
      <c r="G606">
        <v>8.6</v>
      </c>
      <c r="H606">
        <v>9691</v>
      </c>
      <c r="I606">
        <v>29</v>
      </c>
      <c r="J606">
        <v>6</v>
      </c>
      <c r="K606">
        <v>0</v>
      </c>
      <c r="L606" t="s">
        <v>1456</v>
      </c>
    </row>
    <row r="607" spans="1:12" x14ac:dyDescent="0.25">
      <c r="A607">
        <v>605</v>
      </c>
      <c r="B607" t="s">
        <v>1457</v>
      </c>
      <c r="C607" s="2">
        <v>43914</v>
      </c>
      <c r="D607">
        <v>111.6</v>
      </c>
      <c r="E607">
        <v>115</v>
      </c>
      <c r="F607">
        <v>103.35</v>
      </c>
      <c r="G607">
        <v>103.4</v>
      </c>
      <c r="H607">
        <v>63368</v>
      </c>
      <c r="I607">
        <v>348</v>
      </c>
      <c r="J607">
        <v>103</v>
      </c>
      <c r="K607">
        <v>0</v>
      </c>
      <c r="L607" t="s">
        <v>1458</v>
      </c>
    </row>
    <row r="608" spans="1:12" x14ac:dyDescent="0.25">
      <c r="A608">
        <v>606</v>
      </c>
      <c r="B608" t="s">
        <v>1459</v>
      </c>
      <c r="C608" s="2">
        <v>43914</v>
      </c>
      <c r="D608">
        <v>2012</v>
      </c>
      <c r="E608">
        <v>2148.9499999999998</v>
      </c>
      <c r="F608">
        <v>1822.2</v>
      </c>
      <c r="G608">
        <v>1867.3</v>
      </c>
      <c r="H608">
        <v>9492</v>
      </c>
      <c r="I608">
        <v>3484</v>
      </c>
      <c r="J608">
        <v>1470</v>
      </c>
      <c r="K608">
        <v>0</v>
      </c>
      <c r="L608" t="s">
        <v>1460</v>
      </c>
    </row>
    <row r="609" spans="1:12" x14ac:dyDescent="0.25">
      <c r="A609">
        <v>607</v>
      </c>
      <c r="B609" t="s">
        <v>1461</v>
      </c>
      <c r="C609" s="2">
        <v>43914</v>
      </c>
      <c r="D609">
        <v>14.9</v>
      </c>
      <c r="E609">
        <v>15.1</v>
      </c>
      <c r="F609">
        <v>14.35</v>
      </c>
      <c r="G609">
        <v>14.35</v>
      </c>
      <c r="H609">
        <v>41123</v>
      </c>
      <c r="I609">
        <v>367</v>
      </c>
      <c r="J609">
        <v>14</v>
      </c>
      <c r="K609">
        <v>0</v>
      </c>
      <c r="L609" t="s">
        <v>1462</v>
      </c>
    </row>
    <row r="610" spans="1:12" x14ac:dyDescent="0.25">
      <c r="A610">
        <v>608</v>
      </c>
      <c r="B610" t="s">
        <v>1463</v>
      </c>
      <c r="C610" s="2">
        <v>43914</v>
      </c>
      <c r="D610">
        <v>6.9</v>
      </c>
      <c r="E610">
        <v>7.4</v>
      </c>
      <c r="F610">
        <v>6.85</v>
      </c>
      <c r="G610">
        <v>7.05</v>
      </c>
      <c r="H610">
        <v>30462</v>
      </c>
      <c r="I610">
        <v>37</v>
      </c>
      <c r="J610">
        <v>7</v>
      </c>
      <c r="K610">
        <v>0</v>
      </c>
      <c r="L610" t="s">
        <v>1464</v>
      </c>
    </row>
    <row r="611" spans="1:12" x14ac:dyDescent="0.25">
      <c r="A611">
        <v>609</v>
      </c>
      <c r="B611" t="s">
        <v>1467</v>
      </c>
      <c r="C611" s="2">
        <v>43914</v>
      </c>
      <c r="D611">
        <v>8</v>
      </c>
      <c r="E611">
        <v>8.5</v>
      </c>
      <c r="F611">
        <v>7.7</v>
      </c>
      <c r="G611">
        <v>7.95</v>
      </c>
      <c r="H611">
        <v>3898</v>
      </c>
      <c r="I611">
        <v>48</v>
      </c>
      <c r="J611">
        <v>7</v>
      </c>
      <c r="K611">
        <v>0</v>
      </c>
      <c r="L611" t="s">
        <v>1468</v>
      </c>
    </row>
    <row r="612" spans="1:12" x14ac:dyDescent="0.25">
      <c r="A612">
        <v>610</v>
      </c>
      <c r="B612" t="s">
        <v>1469</v>
      </c>
      <c r="C612" s="2">
        <v>43914</v>
      </c>
      <c r="D612">
        <v>204</v>
      </c>
      <c r="E612">
        <v>204</v>
      </c>
      <c r="F612">
        <v>153.19999999999999</v>
      </c>
      <c r="G612">
        <v>163.65</v>
      </c>
      <c r="H612">
        <v>128232</v>
      </c>
      <c r="I612">
        <v>306</v>
      </c>
      <c r="J612">
        <v>153</v>
      </c>
      <c r="K612">
        <v>0</v>
      </c>
      <c r="L612" t="s">
        <v>1470</v>
      </c>
    </row>
    <row r="613" spans="1:12" x14ac:dyDescent="0.25">
      <c r="A613">
        <v>611</v>
      </c>
      <c r="B613" t="s">
        <v>1471</v>
      </c>
      <c r="C613" s="2">
        <v>43914</v>
      </c>
      <c r="D613">
        <v>49.25</v>
      </c>
      <c r="E613">
        <v>49.25</v>
      </c>
      <c r="F613">
        <v>40.5</v>
      </c>
      <c r="G613">
        <v>41.2</v>
      </c>
      <c r="H613">
        <v>1075847</v>
      </c>
      <c r="I613">
        <v>103</v>
      </c>
      <c r="J613">
        <v>41</v>
      </c>
      <c r="K613">
        <v>0</v>
      </c>
      <c r="L613" t="s">
        <v>1472</v>
      </c>
    </row>
    <row r="614" spans="1:12" x14ac:dyDescent="0.25">
      <c r="A614">
        <v>612</v>
      </c>
      <c r="B614" t="s">
        <v>1473</v>
      </c>
      <c r="C614" s="2">
        <v>43914</v>
      </c>
      <c r="D614">
        <v>94</v>
      </c>
      <c r="E614">
        <v>94.45</v>
      </c>
      <c r="F614">
        <v>86.5</v>
      </c>
      <c r="G614">
        <v>90.4</v>
      </c>
      <c r="H614">
        <v>9732048</v>
      </c>
      <c r="I614">
        <v>202</v>
      </c>
      <c r="J614">
        <v>86</v>
      </c>
      <c r="K614">
        <v>0</v>
      </c>
      <c r="L614" t="s">
        <v>1474</v>
      </c>
    </row>
    <row r="615" spans="1:12" x14ac:dyDescent="0.25">
      <c r="A615">
        <v>613</v>
      </c>
      <c r="B615" t="s">
        <v>1475</v>
      </c>
      <c r="C615" s="2">
        <v>43914</v>
      </c>
      <c r="D615">
        <v>44.3</v>
      </c>
      <c r="E615">
        <v>47.7</v>
      </c>
      <c r="F615">
        <v>40.549999999999997</v>
      </c>
      <c r="G615">
        <v>42.35</v>
      </c>
      <c r="H615">
        <v>19626</v>
      </c>
      <c r="I615">
        <v>142</v>
      </c>
      <c r="J615">
        <v>41</v>
      </c>
      <c r="K615">
        <v>0</v>
      </c>
      <c r="L615" t="s">
        <v>1476</v>
      </c>
    </row>
    <row r="616" spans="1:12" x14ac:dyDescent="0.25">
      <c r="A616">
        <v>614</v>
      </c>
      <c r="B616" t="s">
        <v>1477</v>
      </c>
      <c r="C616" s="2">
        <v>43914</v>
      </c>
      <c r="D616">
        <v>30</v>
      </c>
      <c r="E616">
        <v>30</v>
      </c>
      <c r="F616">
        <v>24.75</v>
      </c>
      <c r="G616">
        <v>25.95</v>
      </c>
      <c r="H616">
        <v>18728</v>
      </c>
      <c r="I616">
        <v>84</v>
      </c>
      <c r="J616">
        <v>25</v>
      </c>
      <c r="K616">
        <v>0</v>
      </c>
      <c r="L616" t="s">
        <v>1478</v>
      </c>
    </row>
    <row r="617" spans="1:12" x14ac:dyDescent="0.25">
      <c r="A617">
        <v>615</v>
      </c>
      <c r="B617" t="s">
        <v>1485</v>
      </c>
      <c r="C617" s="2">
        <v>43914</v>
      </c>
      <c r="D617">
        <v>7.85</v>
      </c>
      <c r="E617">
        <v>7.85</v>
      </c>
      <c r="F617">
        <v>7.85</v>
      </c>
      <c r="G617">
        <v>7.85</v>
      </c>
      <c r="H617">
        <v>6398</v>
      </c>
      <c r="I617">
        <v>58</v>
      </c>
      <c r="J617">
        <v>8</v>
      </c>
      <c r="K617">
        <v>0</v>
      </c>
      <c r="L617" t="s">
        <v>1486</v>
      </c>
    </row>
    <row r="618" spans="1:12" x14ac:dyDescent="0.25">
      <c r="A618">
        <v>616</v>
      </c>
      <c r="B618" t="s">
        <v>1487</v>
      </c>
      <c r="C618" s="2">
        <v>43914</v>
      </c>
      <c r="D618">
        <v>910</v>
      </c>
      <c r="E618">
        <v>938.45</v>
      </c>
      <c r="F618">
        <v>873.85</v>
      </c>
      <c r="G618">
        <v>930.35</v>
      </c>
      <c r="H618">
        <v>51335</v>
      </c>
      <c r="I618">
        <v>1505</v>
      </c>
      <c r="J618">
        <v>650</v>
      </c>
      <c r="K618">
        <v>0</v>
      </c>
      <c r="L618" t="s">
        <v>1488</v>
      </c>
    </row>
    <row r="619" spans="1:12" x14ac:dyDescent="0.25">
      <c r="A619">
        <v>617</v>
      </c>
      <c r="B619" t="s">
        <v>1489</v>
      </c>
      <c r="C619" s="2">
        <v>43914</v>
      </c>
      <c r="D619">
        <v>70.05</v>
      </c>
      <c r="E619">
        <v>73.75</v>
      </c>
      <c r="F619">
        <v>65.05</v>
      </c>
      <c r="G619">
        <v>70.099999999999994</v>
      </c>
      <c r="H619">
        <v>382408</v>
      </c>
      <c r="I619">
        <v>182</v>
      </c>
      <c r="J619">
        <v>65</v>
      </c>
      <c r="K619">
        <v>0</v>
      </c>
      <c r="L619" t="s">
        <v>1490</v>
      </c>
    </row>
    <row r="620" spans="1:12" x14ac:dyDescent="0.25">
      <c r="A620">
        <v>618</v>
      </c>
      <c r="B620" t="s">
        <v>1491</v>
      </c>
      <c r="C620" s="2">
        <v>43914</v>
      </c>
      <c r="D620">
        <v>205</v>
      </c>
      <c r="E620">
        <v>212</v>
      </c>
      <c r="F620">
        <v>194.2</v>
      </c>
      <c r="G620">
        <v>203.4</v>
      </c>
      <c r="H620">
        <v>50042</v>
      </c>
      <c r="I620">
        <v>396</v>
      </c>
      <c r="J620">
        <v>194</v>
      </c>
      <c r="K620">
        <v>0</v>
      </c>
      <c r="L620" t="s">
        <v>1492</v>
      </c>
    </row>
    <row r="621" spans="1:12" x14ac:dyDescent="0.25">
      <c r="A621">
        <v>619</v>
      </c>
      <c r="B621" t="s">
        <v>1493</v>
      </c>
      <c r="C621" s="2">
        <v>43914</v>
      </c>
      <c r="D621">
        <v>69.150000000000006</v>
      </c>
      <c r="E621">
        <v>71.599999999999994</v>
      </c>
      <c r="F621">
        <v>62</v>
      </c>
      <c r="G621">
        <v>67.2</v>
      </c>
      <c r="H621">
        <v>524494</v>
      </c>
      <c r="I621">
        <v>189</v>
      </c>
      <c r="J621">
        <v>62</v>
      </c>
      <c r="K621">
        <v>0</v>
      </c>
      <c r="L621" t="s">
        <v>1494</v>
      </c>
    </row>
    <row r="622" spans="1:12" x14ac:dyDescent="0.25">
      <c r="A622">
        <v>620</v>
      </c>
      <c r="B622" t="s">
        <v>1495</v>
      </c>
      <c r="C622" s="2">
        <v>43914</v>
      </c>
      <c r="D622">
        <v>37</v>
      </c>
      <c r="E622">
        <v>37</v>
      </c>
      <c r="F622">
        <v>31.65</v>
      </c>
      <c r="G622">
        <v>35.1</v>
      </c>
      <c r="H622">
        <v>643424</v>
      </c>
      <c r="I622">
        <v>115</v>
      </c>
      <c r="J622">
        <v>32</v>
      </c>
      <c r="K622">
        <v>0</v>
      </c>
      <c r="L622" t="s">
        <v>1496</v>
      </c>
    </row>
    <row r="623" spans="1:12" x14ac:dyDescent="0.25">
      <c r="A623">
        <v>621</v>
      </c>
      <c r="B623" t="s">
        <v>1497</v>
      </c>
      <c r="C623" s="2">
        <v>43914</v>
      </c>
      <c r="D623">
        <v>16.3</v>
      </c>
      <c r="E623">
        <v>16.899999999999999</v>
      </c>
      <c r="F623">
        <v>14.5</v>
      </c>
      <c r="G623">
        <v>15.95</v>
      </c>
      <c r="H623">
        <v>7619</v>
      </c>
      <c r="I623">
        <v>41</v>
      </c>
      <c r="J623">
        <v>15</v>
      </c>
      <c r="K623">
        <v>0</v>
      </c>
      <c r="L623" t="s">
        <v>1498</v>
      </c>
    </row>
    <row r="624" spans="1:12" x14ac:dyDescent="0.25">
      <c r="A624">
        <v>622</v>
      </c>
      <c r="B624" t="s">
        <v>1499</v>
      </c>
      <c r="C624" s="2">
        <v>43914</v>
      </c>
      <c r="D624">
        <v>38.799999999999997</v>
      </c>
      <c r="E624">
        <v>38.799999999999997</v>
      </c>
      <c r="F624">
        <v>34.5</v>
      </c>
      <c r="G624">
        <v>35.700000000000003</v>
      </c>
      <c r="H624">
        <v>44118</v>
      </c>
      <c r="I624">
        <v>151</v>
      </c>
      <c r="J624">
        <v>35</v>
      </c>
      <c r="K624">
        <v>0</v>
      </c>
      <c r="L624" t="s">
        <v>1500</v>
      </c>
    </row>
    <row r="625" spans="1:12" x14ac:dyDescent="0.25">
      <c r="A625">
        <v>623</v>
      </c>
      <c r="B625" t="s">
        <v>1501</v>
      </c>
      <c r="C625" s="2">
        <v>43914</v>
      </c>
      <c r="D625">
        <v>66.05</v>
      </c>
      <c r="E625">
        <v>72.25</v>
      </c>
      <c r="F625">
        <v>60.4</v>
      </c>
      <c r="G625">
        <v>62.45</v>
      </c>
      <c r="H625">
        <v>244071</v>
      </c>
      <c r="I625">
        <v>125</v>
      </c>
      <c r="J625">
        <v>60</v>
      </c>
      <c r="K625">
        <v>0</v>
      </c>
      <c r="L625" t="s">
        <v>1502</v>
      </c>
    </row>
    <row r="626" spans="1:12" x14ac:dyDescent="0.25">
      <c r="A626">
        <v>624</v>
      </c>
      <c r="B626" t="s">
        <v>1505</v>
      </c>
      <c r="C626" s="2">
        <v>43914</v>
      </c>
      <c r="D626">
        <v>84</v>
      </c>
      <c r="E626">
        <v>84.5</v>
      </c>
      <c r="F626">
        <v>70.95</v>
      </c>
      <c r="G626">
        <v>77.349999999999994</v>
      </c>
      <c r="H626">
        <v>4555</v>
      </c>
      <c r="I626">
        <v>138</v>
      </c>
      <c r="J626">
        <v>71</v>
      </c>
      <c r="K626">
        <v>0</v>
      </c>
      <c r="L626" t="s">
        <v>1506</v>
      </c>
    </row>
    <row r="627" spans="1:12" x14ac:dyDescent="0.25">
      <c r="A627">
        <v>625</v>
      </c>
      <c r="B627" t="s">
        <v>1511</v>
      </c>
      <c r="C627" s="2">
        <v>43914</v>
      </c>
      <c r="D627">
        <v>8.4499999999999993</v>
      </c>
      <c r="E627">
        <v>8.4499999999999993</v>
      </c>
      <c r="F627">
        <v>8.4499999999999993</v>
      </c>
      <c r="G627">
        <v>8.4499999999999993</v>
      </c>
      <c r="H627">
        <v>24</v>
      </c>
      <c r="I627">
        <v>44</v>
      </c>
      <c r="J627">
        <v>8</v>
      </c>
      <c r="K627">
        <v>0</v>
      </c>
      <c r="L627" t="s">
        <v>1512</v>
      </c>
    </row>
    <row r="628" spans="1:12" x14ac:dyDescent="0.25">
      <c r="A628">
        <v>626</v>
      </c>
      <c r="B628" t="s">
        <v>1515</v>
      </c>
      <c r="C628" s="2">
        <v>43914</v>
      </c>
      <c r="D628">
        <v>24</v>
      </c>
      <c r="E628">
        <v>24.95</v>
      </c>
      <c r="F628">
        <v>22.05</v>
      </c>
      <c r="G628">
        <v>23.45</v>
      </c>
      <c r="H628">
        <v>413632</v>
      </c>
      <c r="I628">
        <v>60</v>
      </c>
      <c r="J628">
        <v>22</v>
      </c>
      <c r="K628">
        <v>0</v>
      </c>
      <c r="L628" t="s">
        <v>1516</v>
      </c>
    </row>
    <row r="629" spans="1:12" x14ac:dyDescent="0.25">
      <c r="A629">
        <v>627</v>
      </c>
      <c r="B629" t="s">
        <v>1517</v>
      </c>
      <c r="C629" s="2">
        <v>43914</v>
      </c>
      <c r="D629">
        <v>35</v>
      </c>
      <c r="E629">
        <v>37.299999999999997</v>
      </c>
      <c r="F629">
        <v>31.45</v>
      </c>
      <c r="G629">
        <v>31.7</v>
      </c>
      <c r="H629">
        <v>315830</v>
      </c>
      <c r="I629">
        <v>118</v>
      </c>
      <c r="J629">
        <v>31</v>
      </c>
      <c r="K629">
        <v>0</v>
      </c>
      <c r="L629" t="s">
        <v>1518</v>
      </c>
    </row>
    <row r="630" spans="1:12" x14ac:dyDescent="0.25">
      <c r="A630">
        <v>628</v>
      </c>
      <c r="B630" t="s">
        <v>1519</v>
      </c>
      <c r="C630" s="2">
        <v>43914</v>
      </c>
      <c r="D630">
        <v>45</v>
      </c>
      <c r="E630">
        <v>47.3</v>
      </c>
      <c r="F630">
        <v>41.7</v>
      </c>
      <c r="G630">
        <v>46.4</v>
      </c>
      <c r="H630">
        <v>1208172</v>
      </c>
      <c r="I630">
        <v>80</v>
      </c>
      <c r="J630">
        <v>35</v>
      </c>
      <c r="K630">
        <v>0</v>
      </c>
      <c r="L630" t="s">
        <v>1520</v>
      </c>
    </row>
    <row r="631" spans="1:12" x14ac:dyDescent="0.25">
      <c r="A631">
        <v>629</v>
      </c>
      <c r="B631" t="s">
        <v>1521</v>
      </c>
      <c r="C631" s="2">
        <v>43914</v>
      </c>
      <c r="D631">
        <v>1409.95</v>
      </c>
      <c r="E631">
        <v>1409.95</v>
      </c>
      <c r="F631">
        <v>1300</v>
      </c>
      <c r="G631">
        <v>1375</v>
      </c>
      <c r="H631">
        <v>893</v>
      </c>
      <c r="I631">
        <v>3132</v>
      </c>
      <c r="J631">
        <v>1300</v>
      </c>
      <c r="K631">
        <v>0</v>
      </c>
      <c r="L631" t="s">
        <v>1522</v>
      </c>
    </row>
    <row r="632" spans="1:12" x14ac:dyDescent="0.25">
      <c r="A632">
        <v>630</v>
      </c>
      <c r="B632" t="s">
        <v>1523</v>
      </c>
      <c r="C632" s="2">
        <v>43914</v>
      </c>
      <c r="D632">
        <v>8.3000000000000007</v>
      </c>
      <c r="E632">
        <v>8.6999999999999993</v>
      </c>
      <c r="F632">
        <v>8.15</v>
      </c>
      <c r="G632">
        <v>8.35</v>
      </c>
      <c r="H632">
        <v>38477</v>
      </c>
      <c r="I632">
        <v>48</v>
      </c>
      <c r="J632">
        <v>8</v>
      </c>
      <c r="K632">
        <v>0</v>
      </c>
      <c r="L632" t="s">
        <v>1524</v>
      </c>
    </row>
    <row r="633" spans="1:12" x14ac:dyDescent="0.25">
      <c r="A633">
        <v>631</v>
      </c>
      <c r="B633" t="s">
        <v>1525</v>
      </c>
      <c r="C633" s="2">
        <v>43914</v>
      </c>
      <c r="D633">
        <v>149.25</v>
      </c>
      <c r="E633">
        <v>155</v>
      </c>
      <c r="F633">
        <v>140.35</v>
      </c>
      <c r="G633">
        <v>147.1</v>
      </c>
      <c r="H633">
        <v>6487043</v>
      </c>
      <c r="I633">
        <v>388</v>
      </c>
      <c r="J633">
        <v>136</v>
      </c>
      <c r="K633">
        <v>0</v>
      </c>
      <c r="L633" t="s">
        <v>1526</v>
      </c>
    </row>
    <row r="634" spans="1:12" x14ac:dyDescent="0.25">
      <c r="A634">
        <v>632</v>
      </c>
      <c r="B634" t="s">
        <v>1527</v>
      </c>
      <c r="C634" s="2">
        <v>43914</v>
      </c>
      <c r="D634">
        <v>35.25</v>
      </c>
      <c r="E634">
        <v>39</v>
      </c>
      <c r="F634">
        <v>35.1</v>
      </c>
      <c r="G634">
        <v>35.65</v>
      </c>
      <c r="H634">
        <v>108018</v>
      </c>
      <c r="I634">
        <v>125</v>
      </c>
      <c r="J634">
        <v>35</v>
      </c>
      <c r="K634">
        <v>0</v>
      </c>
      <c r="L634" t="s">
        <v>1528</v>
      </c>
    </row>
    <row r="635" spans="1:12" x14ac:dyDescent="0.25">
      <c r="A635">
        <v>633</v>
      </c>
      <c r="B635" t="s">
        <v>1529</v>
      </c>
      <c r="C635" s="2">
        <v>43914</v>
      </c>
      <c r="D635">
        <v>1279</v>
      </c>
      <c r="E635">
        <v>1398</v>
      </c>
      <c r="F635">
        <v>1160.25</v>
      </c>
      <c r="G635">
        <v>1299</v>
      </c>
      <c r="H635">
        <v>2724804</v>
      </c>
      <c r="I635">
        <v>1974</v>
      </c>
      <c r="J635">
        <v>977</v>
      </c>
      <c r="K635">
        <v>0</v>
      </c>
      <c r="L635" t="s">
        <v>1530</v>
      </c>
    </row>
    <row r="636" spans="1:12" x14ac:dyDescent="0.25">
      <c r="A636">
        <v>634</v>
      </c>
      <c r="B636" t="s">
        <v>1533</v>
      </c>
      <c r="C636" s="2">
        <v>43914</v>
      </c>
      <c r="D636">
        <v>78.5</v>
      </c>
      <c r="E636">
        <v>82.5</v>
      </c>
      <c r="F636">
        <v>76.099999999999994</v>
      </c>
      <c r="G636">
        <v>78.5</v>
      </c>
      <c r="H636">
        <v>10273</v>
      </c>
      <c r="I636">
        <v>159</v>
      </c>
      <c r="J636">
        <v>76</v>
      </c>
      <c r="K636">
        <v>0</v>
      </c>
      <c r="L636" t="s">
        <v>1534</v>
      </c>
    </row>
    <row r="637" spans="1:12" x14ac:dyDescent="0.25">
      <c r="A637">
        <v>635</v>
      </c>
      <c r="B637" t="s">
        <v>1531</v>
      </c>
      <c r="C637" s="2">
        <v>43914</v>
      </c>
      <c r="D637">
        <v>49</v>
      </c>
      <c r="E637">
        <v>50</v>
      </c>
      <c r="F637">
        <v>46</v>
      </c>
      <c r="G637">
        <v>48.8</v>
      </c>
      <c r="H637">
        <v>297396</v>
      </c>
      <c r="I637">
        <v>77</v>
      </c>
      <c r="J637">
        <v>40</v>
      </c>
      <c r="K637">
        <v>0</v>
      </c>
      <c r="L637" t="s">
        <v>1532</v>
      </c>
    </row>
    <row r="638" spans="1:12" x14ac:dyDescent="0.25">
      <c r="A638">
        <v>636</v>
      </c>
      <c r="B638" t="s">
        <v>1535</v>
      </c>
      <c r="C638" s="2">
        <v>43914</v>
      </c>
      <c r="D638">
        <v>296</v>
      </c>
      <c r="E638">
        <v>301</v>
      </c>
      <c r="F638">
        <v>255</v>
      </c>
      <c r="G638">
        <v>283.35000000000002</v>
      </c>
      <c r="H638">
        <v>2482832</v>
      </c>
      <c r="I638">
        <v>825</v>
      </c>
      <c r="J638">
        <v>255</v>
      </c>
      <c r="K638">
        <v>0</v>
      </c>
      <c r="L638" t="s">
        <v>1536</v>
      </c>
    </row>
    <row r="639" spans="1:12" x14ac:dyDescent="0.25">
      <c r="A639">
        <v>637</v>
      </c>
      <c r="B639" t="s">
        <v>1537</v>
      </c>
      <c r="C639" s="2">
        <v>43914</v>
      </c>
      <c r="D639">
        <v>88.2</v>
      </c>
      <c r="E639">
        <v>92.65</v>
      </c>
      <c r="F639">
        <v>87.05</v>
      </c>
      <c r="G639">
        <v>89.45</v>
      </c>
      <c r="H639">
        <v>63662</v>
      </c>
      <c r="I639">
        <v>222</v>
      </c>
      <c r="J639">
        <v>85</v>
      </c>
      <c r="K639">
        <v>0</v>
      </c>
      <c r="L639" t="s">
        <v>1538</v>
      </c>
    </row>
    <row r="640" spans="1:12" x14ac:dyDescent="0.25">
      <c r="A640">
        <v>638</v>
      </c>
      <c r="B640" t="s">
        <v>1541</v>
      </c>
      <c r="C640" s="2">
        <v>43914</v>
      </c>
      <c r="D640">
        <v>38.85</v>
      </c>
      <c r="E640">
        <v>40</v>
      </c>
      <c r="F640">
        <v>35.049999999999997</v>
      </c>
      <c r="G640">
        <v>38.25</v>
      </c>
      <c r="H640">
        <v>18457</v>
      </c>
      <c r="I640">
        <v>90</v>
      </c>
      <c r="J640">
        <v>35</v>
      </c>
      <c r="K640">
        <v>0</v>
      </c>
      <c r="L640" t="s">
        <v>1542</v>
      </c>
    </row>
    <row r="641" spans="1:12" x14ac:dyDescent="0.25">
      <c r="A641">
        <v>639</v>
      </c>
      <c r="B641" t="s">
        <v>1543</v>
      </c>
      <c r="C641" s="2">
        <v>43914</v>
      </c>
      <c r="D641">
        <v>378.35</v>
      </c>
      <c r="E641">
        <v>378.35</v>
      </c>
      <c r="F641">
        <v>345</v>
      </c>
      <c r="G641">
        <v>356.5</v>
      </c>
      <c r="H641">
        <v>115079</v>
      </c>
      <c r="I641">
        <v>650</v>
      </c>
      <c r="J641">
        <v>310</v>
      </c>
      <c r="K641">
        <v>0</v>
      </c>
      <c r="L641" t="s">
        <v>1544</v>
      </c>
    </row>
    <row r="642" spans="1:12" x14ac:dyDescent="0.25">
      <c r="A642">
        <v>640</v>
      </c>
      <c r="B642" t="s">
        <v>1545</v>
      </c>
      <c r="C642" s="2">
        <v>43914</v>
      </c>
      <c r="D642">
        <v>96</v>
      </c>
      <c r="E642">
        <v>101.05</v>
      </c>
      <c r="F642">
        <v>95.55</v>
      </c>
      <c r="G642">
        <v>96.6</v>
      </c>
      <c r="H642">
        <v>12437</v>
      </c>
      <c r="I642">
        <v>298</v>
      </c>
      <c r="J642">
        <v>96</v>
      </c>
      <c r="K642">
        <v>0</v>
      </c>
      <c r="L642" t="s">
        <v>1546</v>
      </c>
    </row>
    <row r="643" spans="1:12" x14ac:dyDescent="0.25">
      <c r="A643">
        <v>641</v>
      </c>
      <c r="B643" t="s">
        <v>1547</v>
      </c>
      <c r="C643" s="2">
        <v>43914</v>
      </c>
      <c r="D643">
        <v>182.6</v>
      </c>
      <c r="E643">
        <v>190</v>
      </c>
      <c r="F643">
        <v>173.8</v>
      </c>
      <c r="G643">
        <v>183.25</v>
      </c>
      <c r="H643">
        <v>177012</v>
      </c>
      <c r="I643">
        <v>555</v>
      </c>
      <c r="J643">
        <v>174</v>
      </c>
      <c r="K643">
        <v>0</v>
      </c>
      <c r="L643" t="s">
        <v>1548</v>
      </c>
    </row>
    <row r="644" spans="1:12" x14ac:dyDescent="0.25">
      <c r="A644">
        <v>642</v>
      </c>
      <c r="B644" t="s">
        <v>1549</v>
      </c>
      <c r="C644" s="2">
        <v>43914</v>
      </c>
      <c r="D644">
        <v>84</v>
      </c>
      <c r="E644">
        <v>84</v>
      </c>
      <c r="F644">
        <v>83.6</v>
      </c>
      <c r="G644">
        <v>83.6</v>
      </c>
      <c r="H644">
        <v>298</v>
      </c>
      <c r="I644">
        <v>344</v>
      </c>
      <c r="J644">
        <v>83</v>
      </c>
      <c r="K644">
        <v>0</v>
      </c>
      <c r="L644" t="s">
        <v>1550</v>
      </c>
    </row>
    <row r="645" spans="1:12" x14ac:dyDescent="0.25">
      <c r="A645">
        <v>643</v>
      </c>
      <c r="B645" t="s">
        <v>1551</v>
      </c>
      <c r="C645" s="2">
        <v>43914</v>
      </c>
      <c r="D645">
        <v>16.649999999999999</v>
      </c>
      <c r="E645">
        <v>17</v>
      </c>
      <c r="F645">
        <v>15</v>
      </c>
      <c r="G645">
        <v>15.55</v>
      </c>
      <c r="H645">
        <v>44894</v>
      </c>
      <c r="I645">
        <v>55</v>
      </c>
      <c r="J645">
        <v>15</v>
      </c>
      <c r="K645">
        <v>0</v>
      </c>
      <c r="L645" t="s">
        <v>1552</v>
      </c>
    </row>
    <row r="646" spans="1:12" x14ac:dyDescent="0.25">
      <c r="A646">
        <v>644</v>
      </c>
      <c r="B646" t="s">
        <v>1553</v>
      </c>
      <c r="C646" s="2">
        <v>43914</v>
      </c>
      <c r="D646">
        <v>56</v>
      </c>
      <c r="E646">
        <v>56</v>
      </c>
      <c r="F646">
        <v>45</v>
      </c>
      <c r="G646">
        <v>45.95</v>
      </c>
      <c r="H646">
        <v>14086</v>
      </c>
      <c r="I646">
        <v>216</v>
      </c>
      <c r="J646">
        <v>42</v>
      </c>
      <c r="K646">
        <v>0</v>
      </c>
      <c r="L646" t="s">
        <v>1554</v>
      </c>
    </row>
    <row r="647" spans="1:12" x14ac:dyDescent="0.25">
      <c r="A647">
        <v>645</v>
      </c>
      <c r="B647" t="s">
        <v>1559</v>
      </c>
      <c r="C647" s="2">
        <v>43914</v>
      </c>
      <c r="D647">
        <v>25</v>
      </c>
      <c r="E647">
        <v>25</v>
      </c>
      <c r="F647">
        <v>23</v>
      </c>
      <c r="G647">
        <v>23.75</v>
      </c>
      <c r="H647">
        <v>9226</v>
      </c>
      <c r="I647">
        <v>78</v>
      </c>
      <c r="J647">
        <v>23</v>
      </c>
      <c r="K647">
        <v>0</v>
      </c>
      <c r="L647" t="s">
        <v>1560</v>
      </c>
    </row>
    <row r="648" spans="1:12" x14ac:dyDescent="0.25">
      <c r="A648">
        <v>646</v>
      </c>
      <c r="B648" t="s">
        <v>1563</v>
      </c>
      <c r="C648" s="2">
        <v>43914</v>
      </c>
      <c r="D648">
        <v>330</v>
      </c>
      <c r="E648">
        <v>330</v>
      </c>
      <c r="F648">
        <v>293.7</v>
      </c>
      <c r="G648">
        <v>310.7</v>
      </c>
      <c r="H648">
        <v>175401</v>
      </c>
      <c r="I648">
        <v>573</v>
      </c>
      <c r="J648">
        <v>294</v>
      </c>
      <c r="K648">
        <v>0</v>
      </c>
      <c r="L648" t="s">
        <v>1564</v>
      </c>
    </row>
    <row r="649" spans="1:12" x14ac:dyDescent="0.25">
      <c r="A649">
        <v>647</v>
      </c>
      <c r="B649" t="s">
        <v>1565</v>
      </c>
      <c r="C649" s="2">
        <v>43914</v>
      </c>
      <c r="D649">
        <v>19.600000000000001</v>
      </c>
      <c r="E649">
        <v>23</v>
      </c>
      <c r="F649">
        <v>19.5</v>
      </c>
      <c r="G649">
        <v>22.1</v>
      </c>
      <c r="H649">
        <v>75840</v>
      </c>
      <c r="I649">
        <v>44</v>
      </c>
      <c r="J649">
        <v>18</v>
      </c>
      <c r="K649">
        <v>0</v>
      </c>
      <c r="L649" t="s">
        <v>1566</v>
      </c>
    </row>
    <row r="650" spans="1:12" x14ac:dyDescent="0.25">
      <c r="A650">
        <v>648</v>
      </c>
      <c r="B650" t="s">
        <v>1569</v>
      </c>
      <c r="C650" s="2">
        <v>43914</v>
      </c>
      <c r="D650">
        <v>26</v>
      </c>
      <c r="E650">
        <v>26</v>
      </c>
      <c r="F650">
        <v>18.75</v>
      </c>
      <c r="G650">
        <v>19.850000000000001</v>
      </c>
      <c r="H650">
        <v>3683240</v>
      </c>
      <c r="I650">
        <v>95</v>
      </c>
      <c r="J650">
        <v>19</v>
      </c>
      <c r="K650">
        <v>0</v>
      </c>
      <c r="L650" t="s">
        <v>1570</v>
      </c>
    </row>
    <row r="651" spans="1:12" x14ac:dyDescent="0.25">
      <c r="A651">
        <v>649</v>
      </c>
      <c r="B651" t="s">
        <v>1573</v>
      </c>
      <c r="C651" s="2">
        <v>43914</v>
      </c>
      <c r="D651">
        <v>114.65</v>
      </c>
      <c r="E651">
        <v>114.65</v>
      </c>
      <c r="F651">
        <v>103.75</v>
      </c>
      <c r="G651">
        <v>103.75</v>
      </c>
      <c r="H651">
        <v>4444</v>
      </c>
      <c r="I651">
        <v>859</v>
      </c>
      <c r="J651">
        <v>104</v>
      </c>
      <c r="K651">
        <v>0</v>
      </c>
      <c r="L651" t="s">
        <v>1574</v>
      </c>
    </row>
    <row r="652" spans="1:12" x14ac:dyDescent="0.25">
      <c r="A652">
        <v>650</v>
      </c>
      <c r="B652" t="s">
        <v>1575</v>
      </c>
      <c r="C652" s="2">
        <v>43914</v>
      </c>
      <c r="D652">
        <v>41.1</v>
      </c>
      <c r="E652">
        <v>41.95</v>
      </c>
      <c r="F652">
        <v>37.85</v>
      </c>
      <c r="G652">
        <v>38</v>
      </c>
      <c r="H652">
        <v>82237</v>
      </c>
      <c r="I652">
        <v>108</v>
      </c>
      <c r="J652">
        <v>38</v>
      </c>
      <c r="K652">
        <v>0</v>
      </c>
      <c r="L652" t="s">
        <v>1576</v>
      </c>
    </row>
    <row r="653" spans="1:12" x14ac:dyDescent="0.25">
      <c r="A653">
        <v>651</v>
      </c>
      <c r="B653" t="s">
        <v>1577</v>
      </c>
      <c r="C653" s="2">
        <v>43914</v>
      </c>
      <c r="D653">
        <v>10.050000000000001</v>
      </c>
      <c r="E653">
        <v>10.4</v>
      </c>
      <c r="F653">
        <v>9</v>
      </c>
      <c r="G653">
        <v>9.35</v>
      </c>
      <c r="H653">
        <v>206336</v>
      </c>
      <c r="I653">
        <v>22</v>
      </c>
      <c r="J653">
        <v>9</v>
      </c>
      <c r="K653">
        <v>0</v>
      </c>
      <c r="L653" t="s">
        <v>1578</v>
      </c>
    </row>
    <row r="654" spans="1:12" x14ac:dyDescent="0.25">
      <c r="A654">
        <v>652</v>
      </c>
      <c r="B654" t="s">
        <v>1579</v>
      </c>
      <c r="C654" s="2">
        <v>43914</v>
      </c>
      <c r="D654">
        <v>118</v>
      </c>
      <c r="E654">
        <v>120</v>
      </c>
      <c r="F654">
        <v>110.05</v>
      </c>
      <c r="G654">
        <v>112.85</v>
      </c>
      <c r="H654">
        <v>1663</v>
      </c>
      <c r="I654">
        <v>539</v>
      </c>
      <c r="J654">
        <v>110</v>
      </c>
      <c r="K654">
        <v>0</v>
      </c>
      <c r="L654" t="s">
        <v>1580</v>
      </c>
    </row>
    <row r="655" spans="1:12" x14ac:dyDescent="0.25">
      <c r="A655">
        <v>653</v>
      </c>
      <c r="B655" t="s">
        <v>1581</v>
      </c>
      <c r="C655" s="2">
        <v>43914</v>
      </c>
      <c r="D655">
        <v>188.45</v>
      </c>
      <c r="E655">
        <v>199.6</v>
      </c>
      <c r="F655">
        <v>161.80000000000001</v>
      </c>
      <c r="G655">
        <v>179.7</v>
      </c>
      <c r="H655">
        <v>331869</v>
      </c>
      <c r="I655">
        <v>359</v>
      </c>
      <c r="J655">
        <v>162</v>
      </c>
      <c r="K655">
        <v>0</v>
      </c>
      <c r="L655" t="s">
        <v>1582</v>
      </c>
    </row>
    <row r="656" spans="1:12" x14ac:dyDescent="0.25">
      <c r="A656">
        <v>654</v>
      </c>
      <c r="B656" t="s">
        <v>1583</v>
      </c>
      <c r="C656" s="2">
        <v>43914</v>
      </c>
      <c r="D656">
        <v>7.55</v>
      </c>
      <c r="E656">
        <v>7.65</v>
      </c>
      <c r="F656">
        <v>7.2</v>
      </c>
      <c r="G656">
        <v>7.35</v>
      </c>
      <c r="H656">
        <v>48981</v>
      </c>
      <c r="I656">
        <v>25</v>
      </c>
      <c r="J656">
        <v>7</v>
      </c>
      <c r="K656">
        <v>0</v>
      </c>
      <c r="L656" t="s">
        <v>1584</v>
      </c>
    </row>
    <row r="657" spans="1:12" x14ac:dyDescent="0.25">
      <c r="A657">
        <v>655</v>
      </c>
      <c r="B657" t="s">
        <v>1587</v>
      </c>
      <c r="C657" s="2">
        <v>43914</v>
      </c>
      <c r="D657">
        <v>243.9</v>
      </c>
      <c r="E657">
        <v>244.75</v>
      </c>
      <c r="F657">
        <v>208.3</v>
      </c>
      <c r="G657">
        <v>220.5</v>
      </c>
      <c r="H657">
        <v>409938</v>
      </c>
      <c r="I657">
        <v>615</v>
      </c>
      <c r="J657">
        <v>208</v>
      </c>
      <c r="K657">
        <v>0</v>
      </c>
      <c r="L657" t="s">
        <v>1588</v>
      </c>
    </row>
    <row r="658" spans="1:12" x14ac:dyDescent="0.25">
      <c r="A658">
        <v>656</v>
      </c>
      <c r="B658" t="s">
        <v>1589</v>
      </c>
      <c r="C658" s="2">
        <v>43914</v>
      </c>
      <c r="D658">
        <v>7.55</v>
      </c>
      <c r="E658">
        <v>8.35</v>
      </c>
      <c r="F658">
        <v>7.2</v>
      </c>
      <c r="G658">
        <v>7.2</v>
      </c>
      <c r="H658">
        <v>67106</v>
      </c>
      <c r="I658">
        <v>52</v>
      </c>
      <c r="J658">
        <v>7</v>
      </c>
      <c r="K658">
        <v>0</v>
      </c>
      <c r="L658" t="s">
        <v>1590</v>
      </c>
    </row>
    <row r="659" spans="1:12" x14ac:dyDescent="0.25">
      <c r="A659">
        <v>657</v>
      </c>
      <c r="B659" t="s">
        <v>1591</v>
      </c>
      <c r="C659" s="2">
        <v>43914</v>
      </c>
      <c r="D659">
        <v>623.04999999999995</v>
      </c>
      <c r="E659">
        <v>673.95</v>
      </c>
      <c r="F659">
        <v>590.04999999999995</v>
      </c>
      <c r="G659">
        <v>652.04999999999995</v>
      </c>
      <c r="H659">
        <v>1742</v>
      </c>
      <c r="I659">
        <v>1227</v>
      </c>
      <c r="J659">
        <v>590</v>
      </c>
      <c r="K659">
        <v>0</v>
      </c>
      <c r="L659" t="s">
        <v>1592</v>
      </c>
    </row>
    <row r="660" spans="1:12" x14ac:dyDescent="0.25">
      <c r="A660">
        <v>658</v>
      </c>
      <c r="B660" t="s">
        <v>1593</v>
      </c>
      <c r="C660" s="2">
        <v>43914</v>
      </c>
      <c r="D660">
        <v>12.2</v>
      </c>
      <c r="E660">
        <v>12.2</v>
      </c>
      <c r="F660">
        <v>11.1</v>
      </c>
      <c r="G660">
        <v>11.1</v>
      </c>
      <c r="H660">
        <v>8930</v>
      </c>
      <c r="I660">
        <v>29</v>
      </c>
      <c r="J660">
        <v>11</v>
      </c>
      <c r="K660">
        <v>0</v>
      </c>
      <c r="L660" t="s">
        <v>1594</v>
      </c>
    </row>
    <row r="661" spans="1:12" x14ac:dyDescent="0.25">
      <c r="A661">
        <v>659</v>
      </c>
      <c r="B661" t="s">
        <v>1595</v>
      </c>
      <c r="C661" s="2">
        <v>43914</v>
      </c>
      <c r="D661">
        <v>21.4</v>
      </c>
      <c r="E661">
        <v>21.4</v>
      </c>
      <c r="F661">
        <v>18.2</v>
      </c>
      <c r="G661">
        <v>18.600000000000001</v>
      </c>
      <c r="H661">
        <v>171708</v>
      </c>
      <c r="I661">
        <v>99</v>
      </c>
      <c r="J661">
        <v>18</v>
      </c>
      <c r="K661">
        <v>0</v>
      </c>
      <c r="L661" t="s">
        <v>1596</v>
      </c>
    </row>
    <row r="662" spans="1:12" x14ac:dyDescent="0.25">
      <c r="A662">
        <v>660</v>
      </c>
      <c r="B662" t="s">
        <v>1599</v>
      </c>
      <c r="C662" s="2">
        <v>43914</v>
      </c>
      <c r="D662">
        <v>66.05</v>
      </c>
      <c r="E662">
        <v>70.5</v>
      </c>
      <c r="F662">
        <v>66</v>
      </c>
      <c r="G662">
        <v>67.7</v>
      </c>
      <c r="H662">
        <v>11028</v>
      </c>
      <c r="I662">
        <v>695</v>
      </c>
      <c r="J662">
        <v>65</v>
      </c>
      <c r="K662">
        <v>0</v>
      </c>
      <c r="L662" t="s">
        <v>1600</v>
      </c>
    </row>
    <row r="663" spans="1:12" x14ac:dyDescent="0.25">
      <c r="A663">
        <v>661</v>
      </c>
      <c r="B663" t="s">
        <v>1605</v>
      </c>
      <c r="C663" s="2">
        <v>43914</v>
      </c>
      <c r="D663">
        <v>895.9</v>
      </c>
      <c r="E663">
        <v>895.9</v>
      </c>
      <c r="F663">
        <v>761.25</v>
      </c>
      <c r="G663">
        <v>806.7</v>
      </c>
      <c r="H663">
        <v>406</v>
      </c>
      <c r="I663">
        <v>2200</v>
      </c>
      <c r="J663">
        <v>761</v>
      </c>
      <c r="K663">
        <v>0</v>
      </c>
      <c r="L663" t="s">
        <v>1606</v>
      </c>
    </row>
    <row r="664" spans="1:12" x14ac:dyDescent="0.25">
      <c r="A664">
        <v>662</v>
      </c>
      <c r="B664" t="s">
        <v>1607</v>
      </c>
      <c r="C664" s="2">
        <v>43914</v>
      </c>
      <c r="D664">
        <v>75.599999999999994</v>
      </c>
      <c r="E664">
        <v>89</v>
      </c>
      <c r="F664">
        <v>68.75</v>
      </c>
      <c r="G664">
        <v>73.099999999999994</v>
      </c>
      <c r="H664">
        <v>29814</v>
      </c>
      <c r="I664">
        <v>243</v>
      </c>
      <c r="J664">
        <v>61</v>
      </c>
      <c r="K664">
        <v>0</v>
      </c>
      <c r="L664" t="s">
        <v>1608</v>
      </c>
    </row>
    <row r="665" spans="1:12" x14ac:dyDescent="0.25">
      <c r="A665">
        <v>663</v>
      </c>
      <c r="B665" t="s">
        <v>1609</v>
      </c>
      <c r="C665" s="2">
        <v>43914</v>
      </c>
      <c r="D665">
        <v>397.95</v>
      </c>
      <c r="E665">
        <v>397.95</v>
      </c>
      <c r="F665">
        <v>301.55</v>
      </c>
      <c r="G665">
        <v>378.95</v>
      </c>
      <c r="H665">
        <v>4940</v>
      </c>
      <c r="I665">
        <v>815</v>
      </c>
      <c r="J665">
        <v>302</v>
      </c>
      <c r="K665">
        <v>0</v>
      </c>
      <c r="L665" t="s">
        <v>1610</v>
      </c>
    </row>
    <row r="666" spans="1:12" x14ac:dyDescent="0.25">
      <c r="A666">
        <v>664</v>
      </c>
      <c r="B666" t="s">
        <v>1611</v>
      </c>
      <c r="C666" s="2">
        <v>43914</v>
      </c>
      <c r="D666">
        <v>65.95</v>
      </c>
      <c r="E666">
        <v>65.95</v>
      </c>
      <c r="F666">
        <v>48.6</v>
      </c>
      <c r="G666">
        <v>49.65</v>
      </c>
      <c r="H666">
        <v>41887</v>
      </c>
      <c r="I666">
        <v>188</v>
      </c>
      <c r="J666">
        <v>49</v>
      </c>
      <c r="K666">
        <v>0</v>
      </c>
      <c r="L666" t="s">
        <v>1612</v>
      </c>
    </row>
    <row r="667" spans="1:12" x14ac:dyDescent="0.25">
      <c r="A667">
        <v>665</v>
      </c>
      <c r="B667" t="s">
        <v>1613</v>
      </c>
      <c r="C667" s="2">
        <v>43914</v>
      </c>
      <c r="D667">
        <v>207.1</v>
      </c>
      <c r="E667">
        <v>222</v>
      </c>
      <c r="F667">
        <v>191</v>
      </c>
      <c r="G667">
        <v>205.7</v>
      </c>
      <c r="H667">
        <v>97013</v>
      </c>
      <c r="I667">
        <v>654</v>
      </c>
      <c r="J667">
        <v>191</v>
      </c>
      <c r="K667">
        <v>0</v>
      </c>
      <c r="L667" t="s">
        <v>1614</v>
      </c>
    </row>
    <row r="668" spans="1:12" x14ac:dyDescent="0.25">
      <c r="A668">
        <v>666</v>
      </c>
      <c r="B668" t="s">
        <v>1615</v>
      </c>
      <c r="C668" s="2">
        <v>43914</v>
      </c>
      <c r="D668">
        <v>41.2</v>
      </c>
      <c r="E668">
        <v>46.3</v>
      </c>
      <c r="F668">
        <v>37</v>
      </c>
      <c r="G668">
        <v>38.85</v>
      </c>
      <c r="H668">
        <v>31643</v>
      </c>
      <c r="I668">
        <v>87</v>
      </c>
      <c r="J668">
        <v>37</v>
      </c>
      <c r="K668">
        <v>0</v>
      </c>
      <c r="L668" t="s">
        <v>1616</v>
      </c>
    </row>
    <row r="669" spans="1:12" x14ac:dyDescent="0.25">
      <c r="A669">
        <v>667</v>
      </c>
      <c r="B669" t="s">
        <v>1617</v>
      </c>
      <c r="C669" s="2">
        <v>43914</v>
      </c>
      <c r="D669">
        <v>80.099999999999994</v>
      </c>
      <c r="E669">
        <v>84</v>
      </c>
      <c r="F669">
        <v>76.400000000000006</v>
      </c>
      <c r="G669">
        <v>79.900000000000006</v>
      </c>
      <c r="H669">
        <v>27907</v>
      </c>
      <c r="I669">
        <v>244</v>
      </c>
      <c r="J669">
        <v>76</v>
      </c>
      <c r="K669">
        <v>0</v>
      </c>
      <c r="L669" t="s">
        <v>1618</v>
      </c>
    </row>
    <row r="670" spans="1:12" x14ac:dyDescent="0.25">
      <c r="A670">
        <v>668</v>
      </c>
      <c r="B670" t="s">
        <v>1619</v>
      </c>
      <c r="C670" s="2">
        <v>43914</v>
      </c>
      <c r="D670">
        <v>86.6</v>
      </c>
      <c r="E670">
        <v>86.6</v>
      </c>
      <c r="F670">
        <v>76.05</v>
      </c>
      <c r="G670">
        <v>80.400000000000006</v>
      </c>
      <c r="H670">
        <v>20314</v>
      </c>
      <c r="I670">
        <v>232</v>
      </c>
      <c r="J670">
        <v>76</v>
      </c>
      <c r="K670">
        <v>0</v>
      </c>
      <c r="L670" t="s">
        <v>1620</v>
      </c>
    </row>
    <row r="671" spans="1:12" x14ac:dyDescent="0.25">
      <c r="A671">
        <v>669</v>
      </c>
      <c r="B671" t="s">
        <v>1621</v>
      </c>
      <c r="C671" s="2">
        <v>43914</v>
      </c>
      <c r="D671">
        <v>420.1</v>
      </c>
      <c r="E671">
        <v>466.05</v>
      </c>
      <c r="F671">
        <v>402.1</v>
      </c>
      <c r="G671">
        <v>432.85</v>
      </c>
      <c r="H671">
        <v>487</v>
      </c>
      <c r="I671">
        <v>1071</v>
      </c>
      <c r="J671">
        <v>400</v>
      </c>
      <c r="K671">
        <v>0</v>
      </c>
      <c r="L671" t="s">
        <v>1622</v>
      </c>
    </row>
    <row r="672" spans="1:12" x14ac:dyDescent="0.25">
      <c r="A672">
        <v>670</v>
      </c>
      <c r="B672" t="s">
        <v>1623</v>
      </c>
      <c r="C672" s="2">
        <v>43914</v>
      </c>
      <c r="D672">
        <v>88</v>
      </c>
      <c r="E672">
        <v>89</v>
      </c>
      <c r="F672">
        <v>80.5</v>
      </c>
      <c r="G672">
        <v>85.05</v>
      </c>
      <c r="H672">
        <v>123751</v>
      </c>
      <c r="I672">
        <v>171</v>
      </c>
      <c r="J672">
        <v>70</v>
      </c>
      <c r="K672">
        <v>0</v>
      </c>
      <c r="L672" t="s">
        <v>1624</v>
      </c>
    </row>
    <row r="673" spans="1:12" x14ac:dyDescent="0.25">
      <c r="A673">
        <v>671</v>
      </c>
      <c r="B673" t="s">
        <v>1625</v>
      </c>
      <c r="C673" s="2">
        <v>43914</v>
      </c>
      <c r="D673">
        <v>714.05</v>
      </c>
      <c r="E673">
        <v>718</v>
      </c>
      <c r="F673">
        <v>692.05</v>
      </c>
      <c r="G673">
        <v>710.6</v>
      </c>
      <c r="H673">
        <v>688</v>
      </c>
      <c r="I673">
        <v>1450</v>
      </c>
      <c r="J673">
        <v>626</v>
      </c>
      <c r="K673">
        <v>0</v>
      </c>
      <c r="L673" t="s">
        <v>1626</v>
      </c>
    </row>
    <row r="674" spans="1:12" x14ac:dyDescent="0.25">
      <c r="A674">
        <v>672</v>
      </c>
      <c r="B674" t="s">
        <v>1627</v>
      </c>
      <c r="C674" s="2">
        <v>43914</v>
      </c>
      <c r="D674">
        <v>5.55</v>
      </c>
      <c r="E674">
        <v>6.1</v>
      </c>
      <c r="F674">
        <v>4.8</v>
      </c>
      <c r="G674">
        <v>5.9</v>
      </c>
      <c r="H674">
        <v>299647</v>
      </c>
      <c r="I674">
        <v>11</v>
      </c>
      <c r="J674">
        <v>5</v>
      </c>
      <c r="K674">
        <v>0</v>
      </c>
      <c r="L674" t="s">
        <v>1628</v>
      </c>
    </row>
    <row r="675" spans="1:12" x14ac:dyDescent="0.25">
      <c r="A675">
        <v>673</v>
      </c>
      <c r="B675" t="s">
        <v>1629</v>
      </c>
      <c r="C675" s="2">
        <v>43914</v>
      </c>
      <c r="D675">
        <v>102</v>
      </c>
      <c r="E675">
        <v>106</v>
      </c>
      <c r="F675">
        <v>93.53</v>
      </c>
      <c r="G675">
        <v>104.13</v>
      </c>
      <c r="H675">
        <v>515076</v>
      </c>
      <c r="I675">
        <v>156</v>
      </c>
      <c r="J675">
        <v>83</v>
      </c>
      <c r="K675">
        <v>0</v>
      </c>
      <c r="L675" t="s">
        <v>1630</v>
      </c>
    </row>
    <row r="676" spans="1:12" x14ac:dyDescent="0.25">
      <c r="A676">
        <v>674</v>
      </c>
      <c r="B676" t="s">
        <v>1631</v>
      </c>
      <c r="C676" s="2">
        <v>43914</v>
      </c>
      <c r="D676">
        <v>40.049999999999997</v>
      </c>
      <c r="E676">
        <v>41.75</v>
      </c>
      <c r="F676">
        <v>34.1</v>
      </c>
      <c r="G676">
        <v>40.299999999999997</v>
      </c>
      <c r="H676">
        <v>18250</v>
      </c>
      <c r="I676">
        <v>125</v>
      </c>
      <c r="J676">
        <v>34</v>
      </c>
      <c r="K676">
        <v>0</v>
      </c>
      <c r="L676" t="s">
        <v>1632</v>
      </c>
    </row>
    <row r="677" spans="1:12" x14ac:dyDescent="0.25">
      <c r="A677">
        <v>675</v>
      </c>
      <c r="B677" t="s">
        <v>1633</v>
      </c>
      <c r="C677" s="2">
        <v>43914</v>
      </c>
      <c r="D677">
        <v>120.9</v>
      </c>
      <c r="E677">
        <v>120.9</v>
      </c>
      <c r="F677">
        <v>105.1</v>
      </c>
      <c r="G677">
        <v>112.95</v>
      </c>
      <c r="H677">
        <v>20235</v>
      </c>
      <c r="I677">
        <v>288</v>
      </c>
      <c r="J677">
        <v>105</v>
      </c>
      <c r="K677">
        <v>0</v>
      </c>
      <c r="L677" t="s">
        <v>1634</v>
      </c>
    </row>
    <row r="678" spans="1:12" x14ac:dyDescent="0.25">
      <c r="A678">
        <v>676</v>
      </c>
      <c r="B678" t="s">
        <v>1635</v>
      </c>
      <c r="C678" s="2">
        <v>43914</v>
      </c>
      <c r="D678">
        <v>17.5</v>
      </c>
      <c r="E678">
        <v>18.5</v>
      </c>
      <c r="F678">
        <v>16.100000000000001</v>
      </c>
      <c r="G678">
        <v>16.5</v>
      </c>
      <c r="H678">
        <v>75319</v>
      </c>
      <c r="I678">
        <v>46</v>
      </c>
      <c r="J678">
        <v>15</v>
      </c>
      <c r="K678">
        <v>0</v>
      </c>
      <c r="L678" t="s">
        <v>1636</v>
      </c>
    </row>
    <row r="679" spans="1:12" x14ac:dyDescent="0.25">
      <c r="A679">
        <v>677</v>
      </c>
      <c r="B679" t="s">
        <v>1637</v>
      </c>
      <c r="C679" s="2">
        <v>43914</v>
      </c>
      <c r="D679">
        <v>1153.1500000000001</v>
      </c>
      <c r="E679">
        <v>1185</v>
      </c>
      <c r="F679">
        <v>1041.0999999999999</v>
      </c>
      <c r="G679">
        <v>1152.9000000000001</v>
      </c>
      <c r="H679">
        <v>7371834</v>
      </c>
      <c r="I679">
        <v>1740</v>
      </c>
      <c r="J679">
        <v>1001</v>
      </c>
      <c r="K679">
        <v>0</v>
      </c>
      <c r="L679" t="s">
        <v>1638</v>
      </c>
    </row>
    <row r="680" spans="1:12" x14ac:dyDescent="0.25">
      <c r="A680">
        <v>678</v>
      </c>
      <c r="B680" t="s">
        <v>1639</v>
      </c>
      <c r="C680" s="2">
        <v>43914</v>
      </c>
      <c r="D680">
        <v>7.3</v>
      </c>
      <c r="E680">
        <v>8.4499999999999993</v>
      </c>
      <c r="F680">
        <v>7.3</v>
      </c>
      <c r="G680">
        <v>7.6</v>
      </c>
      <c r="H680">
        <v>22847</v>
      </c>
      <c r="I680">
        <v>17</v>
      </c>
      <c r="J680">
        <v>7</v>
      </c>
      <c r="K680">
        <v>0</v>
      </c>
      <c r="L680" t="s">
        <v>1640</v>
      </c>
    </row>
    <row r="681" spans="1:12" x14ac:dyDescent="0.25">
      <c r="A681">
        <v>679</v>
      </c>
      <c r="B681" t="s">
        <v>1641</v>
      </c>
      <c r="C681" s="2">
        <v>43914</v>
      </c>
      <c r="D681">
        <v>10.35</v>
      </c>
      <c r="E681">
        <v>11.4</v>
      </c>
      <c r="F681">
        <v>9.85</v>
      </c>
      <c r="G681">
        <v>10.4</v>
      </c>
      <c r="H681">
        <v>17478</v>
      </c>
      <c r="I681">
        <v>24</v>
      </c>
      <c r="J681">
        <v>9</v>
      </c>
      <c r="K681">
        <v>0</v>
      </c>
      <c r="L681" t="s">
        <v>1642</v>
      </c>
    </row>
    <row r="682" spans="1:12" x14ac:dyDescent="0.25">
      <c r="A682">
        <v>680</v>
      </c>
      <c r="B682" t="s">
        <v>1643</v>
      </c>
      <c r="C682" s="2">
        <v>43914</v>
      </c>
      <c r="D682">
        <v>41.95</v>
      </c>
      <c r="E682">
        <v>42.6</v>
      </c>
      <c r="F682">
        <v>35.950000000000003</v>
      </c>
      <c r="G682">
        <v>36.9</v>
      </c>
      <c r="H682">
        <v>306871</v>
      </c>
      <c r="I682">
        <v>118</v>
      </c>
      <c r="J682">
        <v>36</v>
      </c>
      <c r="K682">
        <v>0</v>
      </c>
      <c r="L682" t="s">
        <v>1643</v>
      </c>
    </row>
    <row r="683" spans="1:12" x14ac:dyDescent="0.25">
      <c r="A683">
        <v>681</v>
      </c>
      <c r="B683" t="s">
        <v>1644</v>
      </c>
      <c r="C683" s="2">
        <v>43914</v>
      </c>
      <c r="D683">
        <v>32.5</v>
      </c>
      <c r="E683">
        <v>34.299999999999997</v>
      </c>
      <c r="F683">
        <v>31.1</v>
      </c>
      <c r="G683">
        <v>33.25</v>
      </c>
      <c r="H683">
        <v>2907</v>
      </c>
      <c r="I683">
        <v>131</v>
      </c>
      <c r="J683">
        <v>29</v>
      </c>
      <c r="K683">
        <v>0</v>
      </c>
      <c r="L683" t="s">
        <v>1645</v>
      </c>
    </row>
    <row r="684" spans="1:12" x14ac:dyDescent="0.25">
      <c r="A684">
        <v>682</v>
      </c>
      <c r="B684" t="s">
        <v>1646</v>
      </c>
      <c r="C684" s="2">
        <v>43914</v>
      </c>
      <c r="D684">
        <v>369.3</v>
      </c>
      <c r="E684">
        <v>369.3</v>
      </c>
      <c r="F684">
        <v>330</v>
      </c>
      <c r="G684">
        <v>343.55</v>
      </c>
      <c r="H684">
        <v>4319</v>
      </c>
      <c r="I684">
        <v>715</v>
      </c>
      <c r="J684">
        <v>330</v>
      </c>
      <c r="K684">
        <v>0</v>
      </c>
      <c r="L684" t="s">
        <v>1647</v>
      </c>
    </row>
    <row r="685" spans="1:12" x14ac:dyDescent="0.25">
      <c r="A685">
        <v>683</v>
      </c>
      <c r="B685" t="s">
        <v>1648</v>
      </c>
      <c r="C685" s="2">
        <v>43914</v>
      </c>
      <c r="D685">
        <v>146</v>
      </c>
      <c r="E685">
        <v>146</v>
      </c>
      <c r="F685">
        <v>108.6</v>
      </c>
      <c r="G685">
        <v>108.6</v>
      </c>
      <c r="H685">
        <v>995795</v>
      </c>
      <c r="I685">
        <v>390</v>
      </c>
      <c r="J685">
        <v>109</v>
      </c>
      <c r="K685">
        <v>0</v>
      </c>
      <c r="L685" t="s">
        <v>1649</v>
      </c>
    </row>
    <row r="686" spans="1:12" x14ac:dyDescent="0.25">
      <c r="A686">
        <v>684</v>
      </c>
      <c r="B686" t="s">
        <v>1650</v>
      </c>
      <c r="C686" s="2">
        <v>43914</v>
      </c>
      <c r="D686">
        <v>65.2</v>
      </c>
      <c r="E686">
        <v>73.400000000000006</v>
      </c>
      <c r="F686">
        <v>60.65</v>
      </c>
      <c r="G686">
        <v>69.45</v>
      </c>
      <c r="H686">
        <v>2652</v>
      </c>
      <c r="I686">
        <v>135</v>
      </c>
      <c r="J686">
        <v>61</v>
      </c>
      <c r="K686">
        <v>0</v>
      </c>
      <c r="L686" t="s">
        <v>1651</v>
      </c>
    </row>
    <row r="687" spans="1:12" x14ac:dyDescent="0.25">
      <c r="A687">
        <v>685</v>
      </c>
      <c r="B687" t="s">
        <v>1654</v>
      </c>
      <c r="C687" s="2">
        <v>43914</v>
      </c>
      <c r="D687">
        <v>50</v>
      </c>
      <c r="E687">
        <v>50</v>
      </c>
      <c r="F687">
        <v>50</v>
      </c>
      <c r="G687">
        <v>50</v>
      </c>
      <c r="H687">
        <v>200</v>
      </c>
      <c r="I687">
        <v>69</v>
      </c>
      <c r="J687">
        <v>28</v>
      </c>
      <c r="K687">
        <v>0</v>
      </c>
      <c r="L687" t="s">
        <v>1655</v>
      </c>
    </row>
    <row r="688" spans="1:12" x14ac:dyDescent="0.25">
      <c r="A688">
        <v>686</v>
      </c>
      <c r="B688" t="s">
        <v>1656</v>
      </c>
      <c r="C688" s="2">
        <v>43914</v>
      </c>
      <c r="D688">
        <v>430.05</v>
      </c>
      <c r="E688">
        <v>484.85</v>
      </c>
      <c r="F688">
        <v>410</v>
      </c>
      <c r="G688">
        <v>421.2</v>
      </c>
      <c r="H688">
        <v>5337</v>
      </c>
      <c r="I688">
        <v>825</v>
      </c>
      <c r="J688">
        <v>410</v>
      </c>
      <c r="K688">
        <v>0</v>
      </c>
      <c r="L688" t="s">
        <v>1657</v>
      </c>
    </row>
    <row r="689" spans="1:12" x14ac:dyDescent="0.25">
      <c r="A689">
        <v>687</v>
      </c>
      <c r="B689" t="s">
        <v>1658</v>
      </c>
      <c r="C689" s="2">
        <v>43914</v>
      </c>
      <c r="D689">
        <v>297</v>
      </c>
      <c r="E689">
        <v>314.60000000000002</v>
      </c>
      <c r="F689">
        <v>273.75</v>
      </c>
      <c r="G689">
        <v>309.2</v>
      </c>
      <c r="H689">
        <v>100773</v>
      </c>
      <c r="I689">
        <v>624</v>
      </c>
      <c r="J689">
        <v>274</v>
      </c>
      <c r="K689">
        <v>0</v>
      </c>
      <c r="L689" t="s">
        <v>1659</v>
      </c>
    </row>
    <row r="690" spans="1:12" x14ac:dyDescent="0.25">
      <c r="A690">
        <v>688</v>
      </c>
      <c r="B690" t="s">
        <v>1660</v>
      </c>
      <c r="C690" s="2">
        <v>43914</v>
      </c>
      <c r="D690">
        <v>103.05</v>
      </c>
      <c r="E690">
        <v>111</v>
      </c>
      <c r="F690">
        <v>91.75</v>
      </c>
      <c r="G690">
        <v>100.15</v>
      </c>
      <c r="H690">
        <v>49283</v>
      </c>
      <c r="I690">
        <v>269</v>
      </c>
      <c r="J690">
        <v>92</v>
      </c>
      <c r="K690">
        <v>0</v>
      </c>
      <c r="L690" t="s">
        <v>1661</v>
      </c>
    </row>
    <row r="691" spans="1:12" x14ac:dyDescent="0.25">
      <c r="A691">
        <v>689</v>
      </c>
      <c r="B691" t="s">
        <v>1662</v>
      </c>
      <c r="C691" s="2">
        <v>43914</v>
      </c>
      <c r="D691">
        <v>29.9</v>
      </c>
      <c r="E691">
        <v>29.92</v>
      </c>
      <c r="F691">
        <v>26.5</v>
      </c>
      <c r="G691">
        <v>26.84</v>
      </c>
      <c r="H691">
        <v>24390</v>
      </c>
      <c r="I691">
        <v>59</v>
      </c>
      <c r="J691">
        <v>26</v>
      </c>
      <c r="K691">
        <v>0</v>
      </c>
      <c r="L691" t="s">
        <v>1663</v>
      </c>
    </row>
    <row r="692" spans="1:12" x14ac:dyDescent="0.25">
      <c r="A692">
        <v>690</v>
      </c>
      <c r="B692" t="s">
        <v>1664</v>
      </c>
      <c r="C692" s="2">
        <v>43914</v>
      </c>
      <c r="D692">
        <v>44.1</v>
      </c>
      <c r="E692">
        <v>44.8</v>
      </c>
      <c r="F692">
        <v>38.049999999999997</v>
      </c>
      <c r="G692">
        <v>42.05</v>
      </c>
      <c r="H692">
        <v>1805026</v>
      </c>
      <c r="I692">
        <v>128</v>
      </c>
      <c r="J692">
        <v>38</v>
      </c>
      <c r="K692">
        <v>0</v>
      </c>
      <c r="L692" t="s">
        <v>1665</v>
      </c>
    </row>
    <row r="693" spans="1:12" x14ac:dyDescent="0.25">
      <c r="A693">
        <v>691</v>
      </c>
      <c r="B693" t="s">
        <v>1666</v>
      </c>
      <c r="C693" s="2">
        <v>43914</v>
      </c>
      <c r="D693">
        <v>47.71</v>
      </c>
      <c r="E693">
        <v>48.96</v>
      </c>
      <c r="F693">
        <v>42.69</v>
      </c>
      <c r="G693">
        <v>45.38</v>
      </c>
      <c r="H693">
        <v>25795238</v>
      </c>
      <c r="I693">
        <v>148</v>
      </c>
      <c r="J693">
        <v>43</v>
      </c>
      <c r="K693">
        <v>0</v>
      </c>
      <c r="L693" t="s">
        <v>1667</v>
      </c>
    </row>
    <row r="694" spans="1:12" x14ac:dyDescent="0.25">
      <c r="A694">
        <v>692</v>
      </c>
      <c r="B694" t="s">
        <v>1670</v>
      </c>
      <c r="C694" s="2">
        <v>43914</v>
      </c>
      <c r="D694">
        <v>1410</v>
      </c>
      <c r="E694">
        <v>1410.1</v>
      </c>
      <c r="F694">
        <v>1179.55</v>
      </c>
      <c r="G694">
        <v>1341.8</v>
      </c>
      <c r="H694">
        <v>356447</v>
      </c>
      <c r="I694">
        <v>1846</v>
      </c>
      <c r="J694">
        <v>813</v>
      </c>
      <c r="K694">
        <v>0</v>
      </c>
      <c r="L694" t="s">
        <v>1671</v>
      </c>
    </row>
    <row r="695" spans="1:12" x14ac:dyDescent="0.25">
      <c r="A695">
        <v>693</v>
      </c>
      <c r="B695" t="s">
        <v>1672</v>
      </c>
      <c r="C695" s="2">
        <v>43914</v>
      </c>
      <c r="D695">
        <v>18.2</v>
      </c>
      <c r="E695">
        <v>18.399999999999999</v>
      </c>
      <c r="F695">
        <v>17</v>
      </c>
      <c r="G695">
        <v>17.95</v>
      </c>
      <c r="H695">
        <v>9879</v>
      </c>
      <c r="I695">
        <v>60</v>
      </c>
      <c r="J695">
        <v>17</v>
      </c>
      <c r="K695">
        <v>0</v>
      </c>
      <c r="L695" t="s">
        <v>1673</v>
      </c>
    </row>
    <row r="696" spans="1:12" x14ac:dyDescent="0.25">
      <c r="A696">
        <v>694</v>
      </c>
      <c r="B696" t="s">
        <v>1674</v>
      </c>
      <c r="C696" s="2">
        <v>43914</v>
      </c>
      <c r="D696">
        <v>31</v>
      </c>
      <c r="E696">
        <v>32.950000000000003</v>
      </c>
      <c r="F696">
        <v>31</v>
      </c>
      <c r="G696">
        <v>31</v>
      </c>
      <c r="H696">
        <v>7612</v>
      </c>
      <c r="I696">
        <v>49</v>
      </c>
      <c r="J696">
        <v>9</v>
      </c>
      <c r="K696">
        <v>0</v>
      </c>
      <c r="L696" t="s">
        <v>1675</v>
      </c>
    </row>
    <row r="697" spans="1:12" x14ac:dyDescent="0.25">
      <c r="A697">
        <v>695</v>
      </c>
      <c r="B697" t="s">
        <v>1676</v>
      </c>
      <c r="C697" s="2">
        <v>43914</v>
      </c>
      <c r="D697">
        <v>149</v>
      </c>
      <c r="E697">
        <v>149</v>
      </c>
      <c r="F697">
        <v>135</v>
      </c>
      <c r="G697">
        <v>138.19999999999999</v>
      </c>
      <c r="H697">
        <v>53128</v>
      </c>
      <c r="I697">
        <v>240</v>
      </c>
      <c r="J697">
        <v>131</v>
      </c>
      <c r="K697">
        <v>0</v>
      </c>
      <c r="L697" t="s">
        <v>1677</v>
      </c>
    </row>
    <row r="698" spans="1:12" x14ac:dyDescent="0.25">
      <c r="A698">
        <v>696</v>
      </c>
      <c r="B698" t="s">
        <v>1678</v>
      </c>
      <c r="C698" s="2">
        <v>43914</v>
      </c>
      <c r="D698">
        <v>64.41</v>
      </c>
      <c r="E698">
        <v>67.92</v>
      </c>
      <c r="F698">
        <v>61.02</v>
      </c>
      <c r="G698">
        <v>63.19</v>
      </c>
      <c r="H698">
        <v>250220</v>
      </c>
      <c r="I698">
        <v>92</v>
      </c>
      <c r="J698">
        <v>59</v>
      </c>
      <c r="K698">
        <v>0</v>
      </c>
      <c r="L698" t="s">
        <v>1679</v>
      </c>
    </row>
    <row r="699" spans="1:12" x14ac:dyDescent="0.25">
      <c r="A699">
        <v>697</v>
      </c>
      <c r="B699" t="s">
        <v>1680</v>
      </c>
      <c r="C699" s="2">
        <v>43914</v>
      </c>
      <c r="D699">
        <v>28</v>
      </c>
      <c r="E699">
        <v>28</v>
      </c>
      <c r="F699">
        <v>23.55</v>
      </c>
      <c r="G699">
        <v>23.55</v>
      </c>
      <c r="H699">
        <v>493190</v>
      </c>
      <c r="I699">
        <v>89</v>
      </c>
      <c r="J699">
        <v>24</v>
      </c>
      <c r="K699">
        <v>0</v>
      </c>
      <c r="L699" t="s">
        <v>1681</v>
      </c>
    </row>
    <row r="700" spans="1:12" x14ac:dyDescent="0.25">
      <c r="A700">
        <v>698</v>
      </c>
      <c r="B700" t="s">
        <v>1682</v>
      </c>
      <c r="C700" s="2">
        <v>43914</v>
      </c>
      <c r="D700">
        <v>2202</v>
      </c>
      <c r="E700">
        <v>2245</v>
      </c>
      <c r="F700">
        <v>2010.2</v>
      </c>
      <c r="G700">
        <v>2129.1999999999998</v>
      </c>
      <c r="H700">
        <v>5335</v>
      </c>
      <c r="I700">
        <v>6450</v>
      </c>
      <c r="J700">
        <v>2010</v>
      </c>
      <c r="K700">
        <v>0</v>
      </c>
      <c r="L700" t="s">
        <v>1683</v>
      </c>
    </row>
    <row r="701" spans="1:12" x14ac:dyDescent="0.25">
      <c r="A701">
        <v>699</v>
      </c>
      <c r="B701" t="s">
        <v>1684</v>
      </c>
      <c r="C701" s="2">
        <v>43914</v>
      </c>
      <c r="D701">
        <v>40.200000000000003</v>
      </c>
      <c r="E701">
        <v>44.7</v>
      </c>
      <c r="F701">
        <v>35.1</v>
      </c>
      <c r="G701">
        <v>36.75</v>
      </c>
      <c r="H701">
        <v>1152</v>
      </c>
      <c r="I701">
        <v>95</v>
      </c>
      <c r="J701">
        <v>32</v>
      </c>
      <c r="K701">
        <v>0</v>
      </c>
      <c r="L701" t="s">
        <v>1685</v>
      </c>
    </row>
    <row r="702" spans="1:12" x14ac:dyDescent="0.25">
      <c r="A702">
        <v>700</v>
      </c>
      <c r="B702" t="s">
        <v>1686</v>
      </c>
      <c r="C702" s="2">
        <v>43914</v>
      </c>
      <c r="D702">
        <v>174</v>
      </c>
      <c r="E702">
        <v>183.4</v>
      </c>
      <c r="F702">
        <v>147.1</v>
      </c>
      <c r="G702">
        <v>151.44999999999999</v>
      </c>
      <c r="H702">
        <v>67129</v>
      </c>
      <c r="I702">
        <v>489</v>
      </c>
      <c r="J702">
        <v>147</v>
      </c>
      <c r="K702">
        <v>0</v>
      </c>
      <c r="L702" t="s">
        <v>1687</v>
      </c>
    </row>
    <row r="703" spans="1:12" x14ac:dyDescent="0.25">
      <c r="A703">
        <v>701</v>
      </c>
      <c r="B703" t="s">
        <v>1690</v>
      </c>
      <c r="C703" s="2">
        <v>43914</v>
      </c>
      <c r="D703">
        <v>36.380000000000003</v>
      </c>
      <c r="E703">
        <v>36.380000000000003</v>
      </c>
      <c r="F703">
        <v>36.380000000000003</v>
      </c>
      <c r="G703">
        <v>36.380000000000003</v>
      </c>
      <c r="H703">
        <v>1</v>
      </c>
      <c r="I703">
        <v>70</v>
      </c>
      <c r="J703">
        <v>33</v>
      </c>
      <c r="K703">
        <v>0</v>
      </c>
      <c r="L703" t="s">
        <v>1691</v>
      </c>
    </row>
    <row r="704" spans="1:12" x14ac:dyDescent="0.25">
      <c r="A704">
        <v>702</v>
      </c>
      <c r="B704" t="s">
        <v>1692</v>
      </c>
      <c r="C704" s="2">
        <v>43914</v>
      </c>
      <c r="D704">
        <v>72.5</v>
      </c>
      <c r="E704">
        <v>79.75</v>
      </c>
      <c r="F704">
        <v>67.5</v>
      </c>
      <c r="G704">
        <v>72</v>
      </c>
      <c r="H704">
        <v>35860</v>
      </c>
      <c r="I704">
        <v>190</v>
      </c>
      <c r="J704">
        <v>64</v>
      </c>
      <c r="K704">
        <v>0</v>
      </c>
      <c r="L704" t="s">
        <v>1693</v>
      </c>
    </row>
    <row r="705" spans="1:12" x14ac:dyDescent="0.25">
      <c r="A705">
        <v>703</v>
      </c>
      <c r="B705" t="s">
        <v>1696</v>
      </c>
      <c r="C705" s="2">
        <v>43914</v>
      </c>
      <c r="D705">
        <v>195.3</v>
      </c>
      <c r="E705">
        <v>211.65</v>
      </c>
      <c r="F705">
        <v>186.9</v>
      </c>
      <c r="G705">
        <v>192.3</v>
      </c>
      <c r="H705">
        <v>4544622</v>
      </c>
      <c r="I705">
        <v>587</v>
      </c>
      <c r="J705">
        <v>187</v>
      </c>
      <c r="K705">
        <v>0</v>
      </c>
      <c r="L705" t="s">
        <v>1697</v>
      </c>
    </row>
    <row r="706" spans="1:12" x14ac:dyDescent="0.25">
      <c r="A706">
        <v>704</v>
      </c>
      <c r="B706" t="s">
        <v>1698</v>
      </c>
      <c r="C706" s="2">
        <v>43914</v>
      </c>
      <c r="D706">
        <v>94</v>
      </c>
      <c r="E706">
        <v>96.6</v>
      </c>
      <c r="F706">
        <v>90.2</v>
      </c>
      <c r="G706">
        <v>91.9</v>
      </c>
      <c r="H706">
        <v>26414</v>
      </c>
      <c r="I706">
        <v>276</v>
      </c>
      <c r="J706">
        <v>85</v>
      </c>
      <c r="K706">
        <v>0</v>
      </c>
      <c r="L706" t="s">
        <v>1699</v>
      </c>
    </row>
    <row r="707" spans="1:12" x14ac:dyDescent="0.25">
      <c r="A707">
        <v>705</v>
      </c>
      <c r="B707" t="s">
        <v>1700</v>
      </c>
      <c r="C707" s="2">
        <v>43914</v>
      </c>
      <c r="D707">
        <v>153.9</v>
      </c>
      <c r="E707">
        <v>153.9</v>
      </c>
      <c r="F707">
        <v>103</v>
      </c>
      <c r="G707">
        <v>105.7</v>
      </c>
      <c r="H707">
        <v>23539</v>
      </c>
      <c r="I707">
        <v>338</v>
      </c>
      <c r="J707">
        <v>103</v>
      </c>
      <c r="K707">
        <v>0</v>
      </c>
      <c r="L707" t="s">
        <v>1701</v>
      </c>
    </row>
    <row r="708" spans="1:12" x14ac:dyDescent="0.25">
      <c r="A708">
        <v>706</v>
      </c>
      <c r="B708" t="s">
        <v>1702</v>
      </c>
      <c r="C708" s="2">
        <v>43914</v>
      </c>
      <c r="D708">
        <v>423</v>
      </c>
      <c r="E708">
        <v>436.8</v>
      </c>
      <c r="F708">
        <v>401</v>
      </c>
      <c r="G708">
        <v>425.85</v>
      </c>
      <c r="H708">
        <v>20609</v>
      </c>
      <c r="I708">
        <v>819</v>
      </c>
      <c r="J708">
        <v>382</v>
      </c>
      <c r="K708">
        <v>0</v>
      </c>
      <c r="L708" t="s">
        <v>1703</v>
      </c>
    </row>
    <row r="709" spans="1:12" x14ac:dyDescent="0.25">
      <c r="A709">
        <v>707</v>
      </c>
      <c r="B709" t="s">
        <v>1704</v>
      </c>
      <c r="C709" s="2">
        <v>43914</v>
      </c>
      <c r="D709">
        <v>15.9</v>
      </c>
      <c r="E709">
        <v>16.25</v>
      </c>
      <c r="F709">
        <v>13.65</v>
      </c>
      <c r="G709">
        <v>15.75</v>
      </c>
      <c r="H709">
        <v>18408</v>
      </c>
      <c r="I709">
        <v>54</v>
      </c>
      <c r="J709">
        <v>13</v>
      </c>
      <c r="K709">
        <v>0</v>
      </c>
      <c r="L709" t="s">
        <v>1705</v>
      </c>
    </row>
    <row r="710" spans="1:12" x14ac:dyDescent="0.25">
      <c r="A710">
        <v>708</v>
      </c>
      <c r="B710" t="s">
        <v>1706</v>
      </c>
      <c r="C710" s="2">
        <v>43914</v>
      </c>
      <c r="D710">
        <v>23.6</v>
      </c>
      <c r="E710">
        <v>25.5</v>
      </c>
      <c r="F710">
        <v>23.6</v>
      </c>
      <c r="G710">
        <v>25.3</v>
      </c>
      <c r="H710">
        <v>1848</v>
      </c>
      <c r="I710">
        <v>34</v>
      </c>
      <c r="J710">
        <v>16</v>
      </c>
      <c r="K710">
        <v>0</v>
      </c>
      <c r="L710" t="s">
        <v>1707</v>
      </c>
    </row>
    <row r="711" spans="1:12" x14ac:dyDescent="0.25">
      <c r="A711">
        <v>709</v>
      </c>
      <c r="B711" t="s">
        <v>1708</v>
      </c>
      <c r="C711" s="2">
        <v>43914</v>
      </c>
      <c r="D711">
        <v>37.049999999999997</v>
      </c>
      <c r="E711">
        <v>38.75</v>
      </c>
      <c r="F711">
        <v>31.85</v>
      </c>
      <c r="G711">
        <v>35.75</v>
      </c>
      <c r="H711">
        <v>16199</v>
      </c>
      <c r="I711">
        <v>126</v>
      </c>
      <c r="J711">
        <v>32</v>
      </c>
      <c r="K711">
        <v>0</v>
      </c>
      <c r="L711" t="s">
        <v>1709</v>
      </c>
    </row>
    <row r="712" spans="1:12" x14ac:dyDescent="0.25">
      <c r="A712">
        <v>710</v>
      </c>
      <c r="B712" t="s">
        <v>1716</v>
      </c>
      <c r="C712" s="2">
        <v>43914</v>
      </c>
      <c r="D712">
        <v>755</v>
      </c>
      <c r="E712">
        <v>755.75</v>
      </c>
      <c r="F712">
        <v>672</v>
      </c>
      <c r="G712">
        <v>707.9</v>
      </c>
      <c r="H712">
        <v>7113438</v>
      </c>
      <c r="I712">
        <v>1607</v>
      </c>
      <c r="J712">
        <v>672</v>
      </c>
      <c r="K712">
        <v>0</v>
      </c>
      <c r="L712" t="s">
        <v>1717</v>
      </c>
    </row>
    <row r="713" spans="1:12" x14ac:dyDescent="0.25">
      <c r="A713">
        <v>711</v>
      </c>
      <c r="B713" t="s">
        <v>1714</v>
      </c>
      <c r="C713" s="2">
        <v>43914</v>
      </c>
      <c r="D713">
        <v>1330</v>
      </c>
      <c r="E713">
        <v>1405</v>
      </c>
      <c r="F713">
        <v>1273.1500000000001</v>
      </c>
      <c r="G713">
        <v>1386.6</v>
      </c>
      <c r="H713">
        <v>83425</v>
      </c>
      <c r="I713">
        <v>2050</v>
      </c>
      <c r="J713">
        <v>1210</v>
      </c>
      <c r="K713">
        <v>0</v>
      </c>
      <c r="L713" t="s">
        <v>1715</v>
      </c>
    </row>
    <row r="714" spans="1:12" x14ac:dyDescent="0.25">
      <c r="A714">
        <v>712</v>
      </c>
      <c r="B714" t="s">
        <v>1718</v>
      </c>
      <c r="C714" s="2">
        <v>43914</v>
      </c>
      <c r="D714">
        <v>1031.05</v>
      </c>
      <c r="E714">
        <v>1195</v>
      </c>
      <c r="F714">
        <v>1026.3499999999999</v>
      </c>
      <c r="G714">
        <v>1153.3499999999999</v>
      </c>
      <c r="H714">
        <v>129924</v>
      </c>
      <c r="I714">
        <v>1820</v>
      </c>
      <c r="J714">
        <v>995</v>
      </c>
      <c r="K714">
        <v>0</v>
      </c>
      <c r="L714" t="s">
        <v>1719</v>
      </c>
    </row>
    <row r="715" spans="1:12" x14ac:dyDescent="0.25">
      <c r="A715">
        <v>713</v>
      </c>
      <c r="B715" t="s">
        <v>1720</v>
      </c>
      <c r="C715" s="2">
        <v>43914</v>
      </c>
      <c r="D715">
        <v>730</v>
      </c>
      <c r="E715">
        <v>789.7</v>
      </c>
      <c r="F715">
        <v>701.05</v>
      </c>
      <c r="G715">
        <v>753.1</v>
      </c>
      <c r="H715">
        <v>4191</v>
      </c>
      <c r="I715">
        <v>1969</v>
      </c>
      <c r="J715">
        <v>701</v>
      </c>
      <c r="K715">
        <v>0</v>
      </c>
      <c r="L715" t="s">
        <v>1721</v>
      </c>
    </row>
    <row r="716" spans="1:12" x14ac:dyDescent="0.25">
      <c r="A716">
        <v>714</v>
      </c>
      <c r="B716" t="s">
        <v>1722</v>
      </c>
      <c r="C716" s="2">
        <v>43914</v>
      </c>
      <c r="D716">
        <v>57.45</v>
      </c>
      <c r="E716">
        <v>57.45</v>
      </c>
      <c r="F716">
        <v>48.2</v>
      </c>
      <c r="G716">
        <v>52.7</v>
      </c>
      <c r="H716">
        <v>41630</v>
      </c>
      <c r="I716">
        <v>212</v>
      </c>
      <c r="J716">
        <v>48</v>
      </c>
      <c r="K716">
        <v>0</v>
      </c>
      <c r="L716" t="s">
        <v>1723</v>
      </c>
    </row>
    <row r="717" spans="1:12" x14ac:dyDescent="0.25">
      <c r="A717">
        <v>715</v>
      </c>
      <c r="B717" t="s">
        <v>1724</v>
      </c>
      <c r="C717" s="2">
        <v>43914</v>
      </c>
      <c r="D717">
        <v>985.5</v>
      </c>
      <c r="E717">
        <v>985.5</v>
      </c>
      <c r="F717">
        <v>892.55</v>
      </c>
      <c r="G717">
        <v>965.8</v>
      </c>
      <c r="H717">
        <v>35221</v>
      </c>
      <c r="I717">
        <v>1649</v>
      </c>
      <c r="J717">
        <v>814</v>
      </c>
      <c r="K717">
        <v>0</v>
      </c>
      <c r="L717" t="s">
        <v>1725</v>
      </c>
    </row>
    <row r="718" spans="1:12" x14ac:dyDescent="0.25">
      <c r="A718">
        <v>716</v>
      </c>
      <c r="B718" t="s">
        <v>1726</v>
      </c>
      <c r="C718" s="2">
        <v>43914</v>
      </c>
      <c r="D718">
        <v>586.25</v>
      </c>
      <c r="E718">
        <v>628</v>
      </c>
      <c r="F718">
        <v>585.54999999999995</v>
      </c>
      <c r="G718">
        <v>592.20000000000005</v>
      </c>
      <c r="H718">
        <v>1545463</v>
      </c>
      <c r="I718">
        <v>915</v>
      </c>
      <c r="J718">
        <v>505</v>
      </c>
      <c r="K718">
        <v>0</v>
      </c>
      <c r="L718" t="s">
        <v>1727</v>
      </c>
    </row>
    <row r="719" spans="1:12" x14ac:dyDescent="0.25">
      <c r="A719">
        <v>717</v>
      </c>
      <c r="B719" t="s">
        <v>1730</v>
      </c>
      <c r="C719" s="2">
        <v>43914</v>
      </c>
      <c r="D719">
        <v>10.9</v>
      </c>
      <c r="E719">
        <v>11.95</v>
      </c>
      <c r="F719">
        <v>10.1</v>
      </c>
      <c r="G719">
        <v>11.6</v>
      </c>
      <c r="H719">
        <v>17189</v>
      </c>
      <c r="I719">
        <v>41</v>
      </c>
      <c r="J719">
        <v>10</v>
      </c>
      <c r="K719">
        <v>0</v>
      </c>
      <c r="L719" t="s">
        <v>1731</v>
      </c>
    </row>
    <row r="720" spans="1:12" x14ac:dyDescent="0.25">
      <c r="A720">
        <v>718</v>
      </c>
      <c r="B720" t="s">
        <v>1732</v>
      </c>
      <c r="C720" s="2">
        <v>43914</v>
      </c>
      <c r="D720">
        <v>300</v>
      </c>
      <c r="E720">
        <v>309.89999999999998</v>
      </c>
      <c r="F720">
        <v>264.39999999999998</v>
      </c>
      <c r="G720">
        <v>269</v>
      </c>
      <c r="H720">
        <v>6695822</v>
      </c>
      <c r="I720">
        <v>864</v>
      </c>
      <c r="J720">
        <v>264</v>
      </c>
      <c r="K720">
        <v>0</v>
      </c>
      <c r="L720" t="s">
        <v>1733</v>
      </c>
    </row>
    <row r="721" spans="1:12" x14ac:dyDescent="0.25">
      <c r="A721">
        <v>719</v>
      </c>
      <c r="B721" t="s">
        <v>1734</v>
      </c>
      <c r="C721" s="2">
        <v>43914</v>
      </c>
      <c r="D721">
        <v>153</v>
      </c>
      <c r="E721">
        <v>172.3</v>
      </c>
      <c r="F721">
        <v>142.1</v>
      </c>
      <c r="G721">
        <v>161</v>
      </c>
      <c r="H721">
        <v>5003670</v>
      </c>
      <c r="I721">
        <v>484</v>
      </c>
      <c r="J721">
        <v>142</v>
      </c>
      <c r="K721">
        <v>0</v>
      </c>
      <c r="L721" t="s">
        <v>1735</v>
      </c>
    </row>
    <row r="722" spans="1:12" x14ac:dyDescent="0.25">
      <c r="A722">
        <v>720</v>
      </c>
      <c r="B722" t="s">
        <v>1736</v>
      </c>
      <c r="C722" s="2">
        <v>43914</v>
      </c>
      <c r="D722">
        <v>28</v>
      </c>
      <c r="E722">
        <v>30.45</v>
      </c>
      <c r="F722">
        <v>25.1</v>
      </c>
      <c r="G722">
        <v>25.7</v>
      </c>
      <c r="H722">
        <v>27487</v>
      </c>
      <c r="I722">
        <v>128</v>
      </c>
      <c r="J722">
        <v>25</v>
      </c>
      <c r="K722">
        <v>0</v>
      </c>
      <c r="L722" t="s">
        <v>1737</v>
      </c>
    </row>
    <row r="723" spans="1:12" x14ac:dyDescent="0.25">
      <c r="A723">
        <v>721</v>
      </c>
      <c r="B723" t="s">
        <v>1738</v>
      </c>
      <c r="C723" s="2">
        <v>43914</v>
      </c>
      <c r="D723">
        <v>34.119999999999997</v>
      </c>
      <c r="E723">
        <v>34.799999999999997</v>
      </c>
      <c r="F723">
        <v>34.119999999999997</v>
      </c>
      <c r="G723">
        <v>34.119999999999997</v>
      </c>
      <c r="H723">
        <v>3060</v>
      </c>
      <c r="I723">
        <v>300</v>
      </c>
      <c r="J723">
        <v>34</v>
      </c>
      <c r="K723">
        <v>0</v>
      </c>
      <c r="L723" t="s">
        <v>1739</v>
      </c>
    </row>
    <row r="724" spans="1:12" x14ac:dyDescent="0.25">
      <c r="A724">
        <v>722</v>
      </c>
      <c r="B724" t="s">
        <v>1740</v>
      </c>
      <c r="C724" s="2">
        <v>43914</v>
      </c>
      <c r="D724">
        <v>19.7</v>
      </c>
      <c r="E724">
        <v>20.100000000000001</v>
      </c>
      <c r="F724">
        <v>19.5</v>
      </c>
      <c r="G724">
        <v>19.75</v>
      </c>
      <c r="H724">
        <v>2000</v>
      </c>
      <c r="I724">
        <v>52</v>
      </c>
      <c r="J724">
        <v>20</v>
      </c>
      <c r="K724">
        <v>0</v>
      </c>
      <c r="L724" t="s">
        <v>1741</v>
      </c>
    </row>
    <row r="725" spans="1:12" x14ac:dyDescent="0.25">
      <c r="A725">
        <v>723</v>
      </c>
      <c r="B725" t="s">
        <v>1746</v>
      </c>
      <c r="C725" s="2">
        <v>43914</v>
      </c>
      <c r="D725">
        <v>9.15</v>
      </c>
      <c r="E725">
        <v>9.9</v>
      </c>
      <c r="F725">
        <v>9.0500000000000007</v>
      </c>
      <c r="G725">
        <v>9.5500000000000007</v>
      </c>
      <c r="H725">
        <v>65332</v>
      </c>
      <c r="I725">
        <v>32</v>
      </c>
      <c r="J725">
        <v>9</v>
      </c>
      <c r="K725">
        <v>0</v>
      </c>
      <c r="L725" t="s">
        <v>1747</v>
      </c>
    </row>
    <row r="726" spans="1:12" x14ac:dyDescent="0.25">
      <c r="A726">
        <v>724</v>
      </c>
      <c r="B726" t="s">
        <v>1744</v>
      </c>
      <c r="C726" s="2">
        <v>43914</v>
      </c>
      <c r="D726">
        <v>58</v>
      </c>
      <c r="E726">
        <v>62</v>
      </c>
      <c r="F726">
        <v>52.2</v>
      </c>
      <c r="G726">
        <v>52.2</v>
      </c>
      <c r="H726">
        <v>53742</v>
      </c>
      <c r="I726">
        <v>191</v>
      </c>
      <c r="J726">
        <v>52</v>
      </c>
      <c r="K726">
        <v>0</v>
      </c>
      <c r="L726" t="s">
        <v>1745</v>
      </c>
    </row>
    <row r="727" spans="1:12" x14ac:dyDescent="0.25">
      <c r="A727">
        <v>725</v>
      </c>
      <c r="B727" t="s">
        <v>1748</v>
      </c>
      <c r="C727" s="2">
        <v>43914</v>
      </c>
      <c r="D727">
        <v>19.8</v>
      </c>
      <c r="E727">
        <v>20.05</v>
      </c>
      <c r="F727">
        <v>18.149999999999999</v>
      </c>
      <c r="G727">
        <v>18.149999999999999</v>
      </c>
      <c r="H727">
        <v>226282</v>
      </c>
      <c r="I727">
        <v>138</v>
      </c>
      <c r="J727">
        <v>18</v>
      </c>
      <c r="K727">
        <v>0</v>
      </c>
      <c r="L727" t="s">
        <v>1749</v>
      </c>
    </row>
    <row r="728" spans="1:12" x14ac:dyDescent="0.25">
      <c r="A728">
        <v>726</v>
      </c>
      <c r="B728" t="s">
        <v>1752</v>
      </c>
      <c r="C728" s="2">
        <v>43914</v>
      </c>
      <c r="D728">
        <v>9</v>
      </c>
      <c r="E728">
        <v>9</v>
      </c>
      <c r="F728">
        <v>8.4</v>
      </c>
      <c r="G728">
        <v>8.5</v>
      </c>
      <c r="H728">
        <v>410935</v>
      </c>
      <c r="I728">
        <v>20</v>
      </c>
      <c r="J728">
        <v>8</v>
      </c>
      <c r="K728">
        <v>0</v>
      </c>
      <c r="L728" t="s">
        <v>1753</v>
      </c>
    </row>
    <row r="729" spans="1:12" x14ac:dyDescent="0.25">
      <c r="A729">
        <v>727</v>
      </c>
      <c r="B729" t="s">
        <v>1754</v>
      </c>
      <c r="C729" s="2">
        <v>43914</v>
      </c>
      <c r="D729">
        <v>67</v>
      </c>
      <c r="E729">
        <v>70.650000000000006</v>
      </c>
      <c r="F729">
        <v>64.099999999999994</v>
      </c>
      <c r="G729">
        <v>69.45</v>
      </c>
      <c r="H729">
        <v>802</v>
      </c>
      <c r="I729">
        <v>194</v>
      </c>
      <c r="J729">
        <v>64</v>
      </c>
      <c r="K729">
        <v>0</v>
      </c>
      <c r="L729" t="s">
        <v>1755</v>
      </c>
    </row>
    <row r="730" spans="1:12" x14ac:dyDescent="0.25">
      <c r="A730">
        <v>728</v>
      </c>
      <c r="B730" t="s">
        <v>1758</v>
      </c>
      <c r="C730" s="2">
        <v>43914</v>
      </c>
      <c r="D730">
        <v>66.599999999999994</v>
      </c>
      <c r="E730">
        <v>73</v>
      </c>
      <c r="F730">
        <v>66.599999999999994</v>
      </c>
      <c r="G730">
        <v>70</v>
      </c>
      <c r="H730">
        <v>2633</v>
      </c>
      <c r="I730">
        <v>218</v>
      </c>
      <c r="J730">
        <v>64</v>
      </c>
      <c r="K730">
        <v>0</v>
      </c>
      <c r="L730" t="s">
        <v>1759</v>
      </c>
    </row>
    <row r="731" spans="1:12" x14ac:dyDescent="0.25">
      <c r="A731">
        <v>729</v>
      </c>
      <c r="B731" t="s">
        <v>1756</v>
      </c>
      <c r="C731" s="2">
        <v>43914</v>
      </c>
      <c r="D731">
        <v>81</v>
      </c>
      <c r="E731">
        <v>88.5</v>
      </c>
      <c r="F731">
        <v>77.55</v>
      </c>
      <c r="G731">
        <v>79.7</v>
      </c>
      <c r="H731">
        <v>11744</v>
      </c>
      <c r="I731">
        <v>160</v>
      </c>
      <c r="J731">
        <v>75</v>
      </c>
      <c r="K731">
        <v>0</v>
      </c>
      <c r="L731" t="s">
        <v>1757</v>
      </c>
    </row>
    <row r="732" spans="1:12" x14ac:dyDescent="0.25">
      <c r="A732">
        <v>730</v>
      </c>
      <c r="B732" t="s">
        <v>1760</v>
      </c>
      <c r="C732" s="2">
        <v>43914</v>
      </c>
      <c r="D732">
        <v>89.25</v>
      </c>
      <c r="E732">
        <v>89.25</v>
      </c>
      <c r="F732">
        <v>77.5</v>
      </c>
      <c r="G732">
        <v>78.53</v>
      </c>
      <c r="H732">
        <v>5770</v>
      </c>
      <c r="I732">
        <v>170</v>
      </c>
      <c r="J732">
        <v>75</v>
      </c>
      <c r="K732">
        <v>0</v>
      </c>
      <c r="L732" t="s">
        <v>1761</v>
      </c>
    </row>
    <row r="733" spans="1:12" x14ac:dyDescent="0.25">
      <c r="A733">
        <v>731</v>
      </c>
      <c r="B733" t="s">
        <v>1762</v>
      </c>
      <c r="C733" s="2">
        <v>43914</v>
      </c>
      <c r="D733">
        <v>74.5</v>
      </c>
      <c r="E733">
        <v>74.5</v>
      </c>
      <c r="F733">
        <v>61.65</v>
      </c>
      <c r="G733">
        <v>61.65</v>
      </c>
      <c r="H733">
        <v>87134</v>
      </c>
      <c r="I733">
        <v>272</v>
      </c>
      <c r="J733">
        <v>62</v>
      </c>
      <c r="K733">
        <v>0</v>
      </c>
      <c r="L733" t="s">
        <v>1763</v>
      </c>
    </row>
    <row r="734" spans="1:12" x14ac:dyDescent="0.25">
      <c r="A734">
        <v>732</v>
      </c>
      <c r="B734" t="s">
        <v>1764</v>
      </c>
      <c r="C734" s="2">
        <v>43914</v>
      </c>
      <c r="D734">
        <v>200</v>
      </c>
      <c r="E734">
        <v>236</v>
      </c>
      <c r="F734">
        <v>193</v>
      </c>
      <c r="G734">
        <v>199.5</v>
      </c>
      <c r="H734">
        <v>55727</v>
      </c>
      <c r="I734">
        <v>455</v>
      </c>
      <c r="J734">
        <v>193</v>
      </c>
      <c r="K734">
        <v>0</v>
      </c>
      <c r="L734" t="s">
        <v>1765</v>
      </c>
    </row>
    <row r="735" spans="1:12" x14ac:dyDescent="0.25">
      <c r="A735">
        <v>733</v>
      </c>
      <c r="B735" t="s">
        <v>1766</v>
      </c>
      <c r="C735" s="2">
        <v>43914</v>
      </c>
      <c r="D735">
        <v>224</v>
      </c>
      <c r="E735">
        <v>250</v>
      </c>
      <c r="F735">
        <v>201</v>
      </c>
      <c r="G735">
        <v>219.3</v>
      </c>
      <c r="H735">
        <v>11943</v>
      </c>
      <c r="I735">
        <v>578</v>
      </c>
      <c r="J735">
        <v>201</v>
      </c>
      <c r="K735">
        <v>0</v>
      </c>
      <c r="L735" t="s">
        <v>1767</v>
      </c>
    </row>
    <row r="736" spans="1:12" x14ac:dyDescent="0.25">
      <c r="A736">
        <v>734</v>
      </c>
      <c r="B736" t="s">
        <v>1768</v>
      </c>
      <c r="C736" s="2">
        <v>43914</v>
      </c>
      <c r="D736">
        <v>2280</v>
      </c>
      <c r="E736">
        <v>2335</v>
      </c>
      <c r="F736">
        <v>2019.5</v>
      </c>
      <c r="G736">
        <v>2021.95</v>
      </c>
      <c r="H736">
        <v>10881</v>
      </c>
      <c r="I736">
        <v>4950</v>
      </c>
      <c r="J736">
        <v>2010</v>
      </c>
      <c r="K736">
        <v>0</v>
      </c>
      <c r="L736" t="s">
        <v>1769</v>
      </c>
    </row>
    <row r="737" spans="1:12" x14ac:dyDescent="0.25">
      <c r="A737">
        <v>735</v>
      </c>
      <c r="B737" t="s">
        <v>1770</v>
      </c>
      <c r="C737" s="2">
        <v>43914</v>
      </c>
      <c r="D737">
        <v>207</v>
      </c>
      <c r="E737">
        <v>230</v>
      </c>
      <c r="F737">
        <v>195</v>
      </c>
      <c r="G737">
        <v>203.4</v>
      </c>
      <c r="H737">
        <v>20410</v>
      </c>
      <c r="I737">
        <v>532</v>
      </c>
      <c r="J737">
        <v>195</v>
      </c>
      <c r="K737">
        <v>0</v>
      </c>
      <c r="L737" t="s">
        <v>1771</v>
      </c>
    </row>
    <row r="738" spans="1:12" x14ac:dyDescent="0.25">
      <c r="A738">
        <v>736</v>
      </c>
      <c r="B738" t="s">
        <v>1772</v>
      </c>
      <c r="C738" s="2">
        <v>43914</v>
      </c>
      <c r="D738">
        <v>340</v>
      </c>
      <c r="E738">
        <v>347</v>
      </c>
      <c r="F738">
        <v>291</v>
      </c>
      <c r="G738">
        <v>309.10000000000002</v>
      </c>
      <c r="H738">
        <v>22678</v>
      </c>
      <c r="I738">
        <v>699</v>
      </c>
      <c r="J738">
        <v>289</v>
      </c>
      <c r="K738">
        <v>0</v>
      </c>
      <c r="L738" t="s">
        <v>1773</v>
      </c>
    </row>
    <row r="739" spans="1:12" x14ac:dyDescent="0.25">
      <c r="A739">
        <v>737</v>
      </c>
      <c r="B739" t="s">
        <v>1774</v>
      </c>
      <c r="C739" s="2">
        <v>43914</v>
      </c>
      <c r="D739">
        <v>199.9</v>
      </c>
      <c r="E739">
        <v>199.9</v>
      </c>
      <c r="F739">
        <v>167.95</v>
      </c>
      <c r="G739">
        <v>178.5</v>
      </c>
      <c r="H739">
        <v>39573</v>
      </c>
      <c r="I739">
        <v>587</v>
      </c>
      <c r="J739">
        <v>168</v>
      </c>
      <c r="K739">
        <v>0</v>
      </c>
      <c r="L739" t="s">
        <v>1775</v>
      </c>
    </row>
    <row r="740" spans="1:12" x14ac:dyDescent="0.25">
      <c r="A740">
        <v>738</v>
      </c>
      <c r="B740" t="s">
        <v>1776</v>
      </c>
      <c r="C740" s="2">
        <v>43914</v>
      </c>
      <c r="D740">
        <v>20.5</v>
      </c>
      <c r="E740">
        <v>23.3</v>
      </c>
      <c r="F740">
        <v>19.5</v>
      </c>
      <c r="G740">
        <v>20.45</v>
      </c>
      <c r="H740">
        <v>12898</v>
      </c>
      <c r="I740">
        <v>49</v>
      </c>
      <c r="J740">
        <v>18</v>
      </c>
      <c r="K740">
        <v>0</v>
      </c>
      <c r="L740" t="s">
        <v>1777</v>
      </c>
    </row>
    <row r="741" spans="1:12" x14ac:dyDescent="0.25">
      <c r="A741">
        <v>739</v>
      </c>
      <c r="B741" t="s">
        <v>1782</v>
      </c>
      <c r="C741" s="2">
        <v>43914</v>
      </c>
      <c r="D741">
        <v>29.45</v>
      </c>
      <c r="E741">
        <v>30</v>
      </c>
      <c r="F741">
        <v>28</v>
      </c>
      <c r="G741">
        <v>28.1</v>
      </c>
      <c r="H741">
        <v>21274</v>
      </c>
      <c r="I741">
        <v>53</v>
      </c>
      <c r="J741">
        <v>28</v>
      </c>
      <c r="K741">
        <v>0</v>
      </c>
      <c r="L741" t="s">
        <v>1783</v>
      </c>
    </row>
    <row r="742" spans="1:12" x14ac:dyDescent="0.25">
      <c r="A742">
        <v>740</v>
      </c>
      <c r="B742" t="s">
        <v>1784</v>
      </c>
      <c r="C742" s="2">
        <v>43914</v>
      </c>
      <c r="D742">
        <v>6.85</v>
      </c>
      <c r="E742">
        <v>6.85</v>
      </c>
      <c r="F742">
        <v>6.25</v>
      </c>
      <c r="G742">
        <v>6.55</v>
      </c>
      <c r="H742">
        <v>14909</v>
      </c>
      <c r="I742">
        <v>28</v>
      </c>
      <c r="J742">
        <v>6</v>
      </c>
      <c r="K742">
        <v>0</v>
      </c>
      <c r="L742" t="s">
        <v>1785</v>
      </c>
    </row>
    <row r="743" spans="1:12" x14ac:dyDescent="0.25">
      <c r="A743">
        <v>741</v>
      </c>
      <c r="B743" t="s">
        <v>1788</v>
      </c>
      <c r="C743" s="2">
        <v>43914</v>
      </c>
      <c r="D743">
        <v>85</v>
      </c>
      <c r="E743">
        <v>91.05</v>
      </c>
      <c r="F743">
        <v>79</v>
      </c>
      <c r="G743">
        <v>84.3</v>
      </c>
      <c r="H743">
        <v>12640851</v>
      </c>
      <c r="I743">
        <v>195</v>
      </c>
      <c r="J743">
        <v>66</v>
      </c>
      <c r="K743">
        <v>0</v>
      </c>
      <c r="L743" t="s">
        <v>1789</v>
      </c>
    </row>
    <row r="744" spans="1:12" x14ac:dyDescent="0.25">
      <c r="A744">
        <v>742</v>
      </c>
      <c r="B744" t="s">
        <v>1790</v>
      </c>
      <c r="C744" s="2">
        <v>43914</v>
      </c>
      <c r="D744">
        <v>23.95</v>
      </c>
      <c r="E744">
        <v>23.95</v>
      </c>
      <c r="F744">
        <v>23.95</v>
      </c>
      <c r="G744">
        <v>23.95</v>
      </c>
      <c r="H744">
        <v>5422</v>
      </c>
      <c r="I744">
        <v>87</v>
      </c>
      <c r="J744">
        <v>21</v>
      </c>
      <c r="K744">
        <v>0</v>
      </c>
      <c r="L744" t="s">
        <v>1791</v>
      </c>
    </row>
    <row r="745" spans="1:12" x14ac:dyDescent="0.25">
      <c r="A745">
        <v>743</v>
      </c>
      <c r="B745" t="s">
        <v>1786</v>
      </c>
      <c r="C745" s="2">
        <v>43914</v>
      </c>
      <c r="D745">
        <v>9.8000000000000007</v>
      </c>
      <c r="E745">
        <v>9.9</v>
      </c>
      <c r="F745">
        <v>8.6999999999999993</v>
      </c>
      <c r="G745">
        <v>9.25</v>
      </c>
      <c r="H745">
        <v>316261</v>
      </c>
      <c r="I745">
        <v>37</v>
      </c>
      <c r="J745">
        <v>9</v>
      </c>
      <c r="K745">
        <v>0</v>
      </c>
      <c r="L745" t="s">
        <v>1787</v>
      </c>
    </row>
    <row r="746" spans="1:12" x14ac:dyDescent="0.25">
      <c r="A746">
        <v>744</v>
      </c>
      <c r="B746" t="s">
        <v>1792</v>
      </c>
      <c r="C746" s="2">
        <v>43914</v>
      </c>
      <c r="D746">
        <v>17.55</v>
      </c>
      <c r="E746">
        <v>18.25</v>
      </c>
      <c r="F746">
        <v>15.2</v>
      </c>
      <c r="G746">
        <v>17.100000000000001</v>
      </c>
      <c r="H746">
        <v>95302</v>
      </c>
      <c r="I746">
        <v>45</v>
      </c>
      <c r="J746">
        <v>15</v>
      </c>
      <c r="K746">
        <v>0</v>
      </c>
      <c r="L746" t="s">
        <v>1793</v>
      </c>
    </row>
    <row r="747" spans="1:12" x14ac:dyDescent="0.25">
      <c r="A747">
        <v>745</v>
      </c>
      <c r="B747" t="s">
        <v>1794</v>
      </c>
      <c r="C747" s="2">
        <v>43914</v>
      </c>
      <c r="D747">
        <v>130</v>
      </c>
      <c r="E747">
        <v>141.85</v>
      </c>
      <c r="F747">
        <v>116.5</v>
      </c>
      <c r="G747">
        <v>137.1</v>
      </c>
      <c r="H747">
        <v>349241</v>
      </c>
      <c r="I747">
        <v>333</v>
      </c>
      <c r="J747">
        <v>117</v>
      </c>
      <c r="K747">
        <v>0</v>
      </c>
      <c r="L747" t="s">
        <v>1795</v>
      </c>
    </row>
    <row r="748" spans="1:12" x14ac:dyDescent="0.25">
      <c r="A748">
        <v>746</v>
      </c>
      <c r="B748" t="s">
        <v>1798</v>
      </c>
      <c r="C748" s="2">
        <v>43914</v>
      </c>
      <c r="D748">
        <v>30.5</v>
      </c>
      <c r="E748">
        <v>34.75</v>
      </c>
      <c r="F748">
        <v>30.5</v>
      </c>
      <c r="G748">
        <v>32.200000000000003</v>
      </c>
      <c r="H748">
        <v>102571</v>
      </c>
      <c r="I748">
        <v>90</v>
      </c>
      <c r="J748">
        <v>30</v>
      </c>
      <c r="K748">
        <v>0</v>
      </c>
      <c r="L748" t="s">
        <v>1799</v>
      </c>
    </row>
    <row r="749" spans="1:12" x14ac:dyDescent="0.25">
      <c r="A749">
        <v>747</v>
      </c>
      <c r="B749" t="s">
        <v>1800</v>
      </c>
      <c r="C749" s="2">
        <v>43914</v>
      </c>
      <c r="D749">
        <v>16.100000000000001</v>
      </c>
      <c r="E749">
        <v>17</v>
      </c>
      <c r="F749">
        <v>13.9</v>
      </c>
      <c r="G749">
        <v>15.05</v>
      </c>
      <c r="H749">
        <v>256488</v>
      </c>
      <c r="I749">
        <v>45</v>
      </c>
      <c r="J749">
        <v>14</v>
      </c>
      <c r="K749">
        <v>0</v>
      </c>
      <c r="L749" t="s">
        <v>1801</v>
      </c>
    </row>
    <row r="750" spans="1:12" x14ac:dyDescent="0.25">
      <c r="A750">
        <v>748</v>
      </c>
      <c r="B750" t="s">
        <v>1802</v>
      </c>
      <c r="C750" s="2">
        <v>43914</v>
      </c>
      <c r="D750">
        <v>8.5500000000000007</v>
      </c>
      <c r="E750">
        <v>8.5500000000000007</v>
      </c>
      <c r="F750">
        <v>7.85</v>
      </c>
      <c r="G750">
        <v>7.85</v>
      </c>
      <c r="H750">
        <v>1856</v>
      </c>
      <c r="I750">
        <v>38</v>
      </c>
      <c r="J750">
        <v>8</v>
      </c>
      <c r="K750">
        <v>0</v>
      </c>
      <c r="L750" t="s">
        <v>1803</v>
      </c>
    </row>
    <row r="751" spans="1:12" x14ac:dyDescent="0.25">
      <c r="A751">
        <v>749</v>
      </c>
      <c r="B751" t="s">
        <v>1804</v>
      </c>
      <c r="C751" s="2">
        <v>43914</v>
      </c>
      <c r="D751">
        <v>8.3000000000000007</v>
      </c>
      <c r="E751">
        <v>9.4499999999999993</v>
      </c>
      <c r="F751">
        <v>8.25</v>
      </c>
      <c r="G751">
        <v>9</v>
      </c>
      <c r="H751">
        <v>1059</v>
      </c>
      <c r="I751">
        <v>32</v>
      </c>
      <c r="J751">
        <v>8</v>
      </c>
      <c r="K751">
        <v>0</v>
      </c>
      <c r="L751" t="s">
        <v>1805</v>
      </c>
    </row>
    <row r="752" spans="1:12" x14ac:dyDescent="0.25">
      <c r="A752">
        <v>750</v>
      </c>
      <c r="B752" t="s">
        <v>1806</v>
      </c>
      <c r="C752" s="2">
        <v>43914</v>
      </c>
      <c r="D752">
        <v>43.05</v>
      </c>
      <c r="E752">
        <v>47.45</v>
      </c>
      <c r="F752">
        <v>40</v>
      </c>
      <c r="G752">
        <v>43</v>
      </c>
      <c r="H752">
        <v>3665</v>
      </c>
      <c r="I752">
        <v>154</v>
      </c>
      <c r="J752">
        <v>40</v>
      </c>
      <c r="K752">
        <v>0</v>
      </c>
      <c r="L752" t="s">
        <v>1807</v>
      </c>
    </row>
    <row r="753" spans="1:12" x14ac:dyDescent="0.25">
      <c r="A753">
        <v>751</v>
      </c>
      <c r="B753" t="s">
        <v>1808</v>
      </c>
      <c r="C753" s="2">
        <v>43914</v>
      </c>
      <c r="D753">
        <v>17.600000000000001</v>
      </c>
      <c r="E753">
        <v>17.75</v>
      </c>
      <c r="F753">
        <v>17.55</v>
      </c>
      <c r="G753">
        <v>17.75</v>
      </c>
      <c r="H753">
        <v>950000</v>
      </c>
      <c r="I753">
        <v>25</v>
      </c>
      <c r="J753">
        <v>13</v>
      </c>
      <c r="K753">
        <v>0</v>
      </c>
      <c r="L753" t="s">
        <v>1809</v>
      </c>
    </row>
    <row r="754" spans="1:12" x14ac:dyDescent="0.25">
      <c r="A754">
        <v>752</v>
      </c>
      <c r="B754" t="s">
        <v>1810</v>
      </c>
      <c r="C754" s="2">
        <v>43914</v>
      </c>
      <c r="D754">
        <v>243</v>
      </c>
      <c r="E754">
        <v>256.75</v>
      </c>
      <c r="F754">
        <v>240</v>
      </c>
      <c r="G754">
        <v>249.3</v>
      </c>
      <c r="H754">
        <v>3671728</v>
      </c>
      <c r="I754">
        <v>404</v>
      </c>
      <c r="J754">
        <v>234</v>
      </c>
      <c r="K754">
        <v>0</v>
      </c>
      <c r="L754" t="s">
        <v>1811</v>
      </c>
    </row>
    <row r="755" spans="1:12" x14ac:dyDescent="0.25">
      <c r="A755">
        <v>753</v>
      </c>
      <c r="B755" t="s">
        <v>1812</v>
      </c>
      <c r="C755" s="2">
        <v>43914</v>
      </c>
      <c r="D755">
        <v>10.9</v>
      </c>
      <c r="E755">
        <v>11.05</v>
      </c>
      <c r="F755">
        <v>9.85</v>
      </c>
      <c r="G755">
        <v>10.7</v>
      </c>
      <c r="H755">
        <v>945956</v>
      </c>
      <c r="I755">
        <v>35</v>
      </c>
      <c r="J755">
        <v>10</v>
      </c>
      <c r="K755">
        <v>0</v>
      </c>
      <c r="L755" t="s">
        <v>1813</v>
      </c>
    </row>
    <row r="756" spans="1:12" x14ac:dyDescent="0.25">
      <c r="A756">
        <v>754</v>
      </c>
      <c r="B756" t="s">
        <v>1814</v>
      </c>
      <c r="C756" s="2">
        <v>43914</v>
      </c>
      <c r="D756">
        <v>4341</v>
      </c>
      <c r="E756">
        <v>4570</v>
      </c>
      <c r="F756">
        <v>4030</v>
      </c>
      <c r="G756">
        <v>4486.45</v>
      </c>
      <c r="H756">
        <v>1746713</v>
      </c>
      <c r="I756">
        <v>7950</v>
      </c>
      <c r="J756">
        <v>4030</v>
      </c>
      <c r="K756">
        <v>0</v>
      </c>
      <c r="L756" t="s">
        <v>1815</v>
      </c>
    </row>
    <row r="757" spans="1:12" x14ac:dyDescent="0.25">
      <c r="A757">
        <v>755</v>
      </c>
      <c r="B757" t="s">
        <v>1816</v>
      </c>
      <c r="C757" s="2">
        <v>43914</v>
      </c>
      <c r="D757">
        <v>515</v>
      </c>
      <c r="E757">
        <v>515</v>
      </c>
      <c r="F757">
        <v>467.3</v>
      </c>
      <c r="G757">
        <v>467.3</v>
      </c>
      <c r="H757">
        <v>24978</v>
      </c>
      <c r="I757">
        <v>1270</v>
      </c>
      <c r="J757">
        <v>368</v>
      </c>
      <c r="K757">
        <v>0</v>
      </c>
      <c r="L757" t="s">
        <v>1817</v>
      </c>
    </row>
    <row r="758" spans="1:12" x14ac:dyDescent="0.25">
      <c r="A758">
        <v>756</v>
      </c>
      <c r="B758" t="s">
        <v>1818</v>
      </c>
      <c r="C758" s="2">
        <v>43914</v>
      </c>
      <c r="D758">
        <v>14.2</v>
      </c>
      <c r="E758">
        <v>14.2</v>
      </c>
      <c r="F758">
        <v>13.5</v>
      </c>
      <c r="G758">
        <v>13.5</v>
      </c>
      <c r="H758">
        <v>161</v>
      </c>
      <c r="I758">
        <v>149</v>
      </c>
      <c r="J758">
        <v>14</v>
      </c>
      <c r="K758">
        <v>0</v>
      </c>
      <c r="L758" t="s">
        <v>1819</v>
      </c>
    </row>
    <row r="759" spans="1:12" x14ac:dyDescent="0.25">
      <c r="A759">
        <v>757</v>
      </c>
      <c r="B759" t="s">
        <v>1820</v>
      </c>
      <c r="C759" s="2">
        <v>43914</v>
      </c>
      <c r="D759">
        <v>299</v>
      </c>
      <c r="E759">
        <v>299</v>
      </c>
      <c r="F759">
        <v>270</v>
      </c>
      <c r="G759">
        <v>278.89999999999998</v>
      </c>
      <c r="H759">
        <v>3674</v>
      </c>
      <c r="I759">
        <v>756</v>
      </c>
      <c r="J759">
        <v>270</v>
      </c>
      <c r="K759">
        <v>0</v>
      </c>
      <c r="L759" t="s">
        <v>1821</v>
      </c>
    </row>
    <row r="760" spans="1:12" x14ac:dyDescent="0.25">
      <c r="A760">
        <v>758</v>
      </c>
      <c r="B760" t="s">
        <v>1822</v>
      </c>
      <c r="C760" s="2">
        <v>43914</v>
      </c>
      <c r="D760">
        <v>187</v>
      </c>
      <c r="E760">
        <v>193.8</v>
      </c>
      <c r="F760">
        <v>180.35</v>
      </c>
      <c r="G760">
        <v>180.35</v>
      </c>
      <c r="H760">
        <v>8300</v>
      </c>
      <c r="I760">
        <v>508</v>
      </c>
      <c r="J760">
        <v>180</v>
      </c>
      <c r="K760">
        <v>0</v>
      </c>
      <c r="L760" t="s">
        <v>1823</v>
      </c>
    </row>
    <row r="761" spans="1:12" x14ac:dyDescent="0.25">
      <c r="A761">
        <v>759</v>
      </c>
      <c r="B761" t="s">
        <v>1828</v>
      </c>
      <c r="C761" s="2">
        <v>43914</v>
      </c>
      <c r="D761">
        <v>20.85</v>
      </c>
      <c r="E761">
        <v>20.85</v>
      </c>
      <c r="F761">
        <v>15.1</v>
      </c>
      <c r="G761">
        <v>16.149999999999999</v>
      </c>
      <c r="H761">
        <v>325125</v>
      </c>
      <c r="I761">
        <v>67</v>
      </c>
      <c r="J761">
        <v>15</v>
      </c>
      <c r="K761">
        <v>0</v>
      </c>
      <c r="L761" t="s">
        <v>1829</v>
      </c>
    </row>
    <row r="762" spans="1:12" x14ac:dyDescent="0.25">
      <c r="A762">
        <v>760</v>
      </c>
      <c r="B762" t="s">
        <v>1830</v>
      </c>
      <c r="C762" s="2">
        <v>43914</v>
      </c>
      <c r="D762">
        <v>30</v>
      </c>
      <c r="E762">
        <v>31</v>
      </c>
      <c r="F762">
        <v>24.7</v>
      </c>
      <c r="G762">
        <v>29.35</v>
      </c>
      <c r="H762">
        <v>112291</v>
      </c>
      <c r="I762">
        <v>62</v>
      </c>
      <c r="J762">
        <v>25</v>
      </c>
      <c r="K762">
        <v>0</v>
      </c>
      <c r="L762" t="s">
        <v>1831</v>
      </c>
    </row>
    <row r="763" spans="1:12" x14ac:dyDescent="0.25">
      <c r="A763">
        <v>761</v>
      </c>
      <c r="B763" t="s">
        <v>1832</v>
      </c>
      <c r="C763" s="2">
        <v>43914</v>
      </c>
      <c r="D763">
        <v>144.75</v>
      </c>
      <c r="E763">
        <v>144.75</v>
      </c>
      <c r="F763">
        <v>119.3</v>
      </c>
      <c r="G763">
        <v>124.45</v>
      </c>
      <c r="H763">
        <v>119307</v>
      </c>
      <c r="I763">
        <v>406</v>
      </c>
      <c r="J763">
        <v>119</v>
      </c>
      <c r="K763">
        <v>0</v>
      </c>
      <c r="L763" t="s">
        <v>1833</v>
      </c>
    </row>
    <row r="764" spans="1:12" x14ac:dyDescent="0.25">
      <c r="A764">
        <v>762</v>
      </c>
      <c r="B764" t="s">
        <v>1834</v>
      </c>
      <c r="C764" s="2">
        <v>43914</v>
      </c>
      <c r="D764">
        <v>252.95</v>
      </c>
      <c r="E764">
        <v>274.05</v>
      </c>
      <c r="F764">
        <v>240.3</v>
      </c>
      <c r="G764">
        <v>245.05</v>
      </c>
      <c r="H764">
        <v>1669</v>
      </c>
      <c r="I764">
        <v>547</v>
      </c>
      <c r="J764">
        <v>228</v>
      </c>
      <c r="K764">
        <v>0</v>
      </c>
      <c r="L764" t="s">
        <v>1835</v>
      </c>
    </row>
    <row r="765" spans="1:12" x14ac:dyDescent="0.25">
      <c r="A765">
        <v>763</v>
      </c>
      <c r="B765" t="s">
        <v>1838</v>
      </c>
      <c r="C765" s="2">
        <v>43914</v>
      </c>
      <c r="D765">
        <v>65.05</v>
      </c>
      <c r="E765">
        <v>65.05</v>
      </c>
      <c r="F765">
        <v>63</v>
      </c>
      <c r="G765">
        <v>63.9</v>
      </c>
      <c r="H765">
        <v>5405</v>
      </c>
      <c r="I765">
        <v>91</v>
      </c>
      <c r="J765">
        <v>40</v>
      </c>
      <c r="K765">
        <v>0</v>
      </c>
      <c r="L765" t="s">
        <v>1839</v>
      </c>
    </row>
    <row r="766" spans="1:12" x14ac:dyDescent="0.25">
      <c r="A766">
        <v>764</v>
      </c>
      <c r="B766" t="s">
        <v>1844</v>
      </c>
      <c r="C766" s="2">
        <v>43914</v>
      </c>
      <c r="D766">
        <v>11.5</v>
      </c>
      <c r="E766">
        <v>11.5</v>
      </c>
      <c r="F766">
        <v>10.65</v>
      </c>
      <c r="G766">
        <v>11.15</v>
      </c>
      <c r="H766">
        <v>13905</v>
      </c>
      <c r="I766">
        <v>36</v>
      </c>
      <c r="J766">
        <v>11</v>
      </c>
      <c r="K766">
        <v>0</v>
      </c>
      <c r="L766" t="s">
        <v>1845</v>
      </c>
    </row>
    <row r="767" spans="1:12" x14ac:dyDescent="0.25">
      <c r="A767">
        <v>765</v>
      </c>
      <c r="B767" t="s">
        <v>1846</v>
      </c>
      <c r="C767" s="2">
        <v>43914</v>
      </c>
      <c r="D767">
        <v>63</v>
      </c>
      <c r="E767">
        <v>63</v>
      </c>
      <c r="F767">
        <v>60</v>
      </c>
      <c r="G767">
        <v>60.75</v>
      </c>
      <c r="H767">
        <v>7200</v>
      </c>
      <c r="I767">
        <v>140</v>
      </c>
      <c r="J767">
        <v>27</v>
      </c>
      <c r="K767">
        <v>0</v>
      </c>
      <c r="L767" t="s">
        <v>1847</v>
      </c>
    </row>
    <row r="768" spans="1:12" x14ac:dyDescent="0.25">
      <c r="A768">
        <v>766</v>
      </c>
      <c r="B768" t="s">
        <v>1848</v>
      </c>
      <c r="C768" s="2">
        <v>43914</v>
      </c>
      <c r="D768">
        <v>443.65</v>
      </c>
      <c r="E768">
        <v>479.9</v>
      </c>
      <c r="F768">
        <v>443.65</v>
      </c>
      <c r="G768">
        <v>451.7</v>
      </c>
      <c r="H768">
        <v>2198012</v>
      </c>
      <c r="I768">
        <v>743</v>
      </c>
      <c r="J768">
        <v>438</v>
      </c>
      <c r="K768">
        <v>0</v>
      </c>
      <c r="L768" t="s">
        <v>1849</v>
      </c>
    </row>
    <row r="769" spans="1:12" x14ac:dyDescent="0.25">
      <c r="A769">
        <v>767</v>
      </c>
      <c r="B769" t="s">
        <v>1852</v>
      </c>
      <c r="C769" s="2">
        <v>43914</v>
      </c>
      <c r="D769">
        <v>898</v>
      </c>
      <c r="E769">
        <v>939.85</v>
      </c>
      <c r="F769">
        <v>850.75</v>
      </c>
      <c r="G769">
        <v>864.15</v>
      </c>
      <c r="H769">
        <v>371054</v>
      </c>
      <c r="I769">
        <v>1443</v>
      </c>
      <c r="J769">
        <v>644</v>
      </c>
      <c r="K769">
        <v>0</v>
      </c>
      <c r="L769" t="s">
        <v>1853</v>
      </c>
    </row>
    <row r="770" spans="1:12" x14ac:dyDescent="0.25">
      <c r="A770">
        <v>768</v>
      </c>
      <c r="B770" t="s">
        <v>1854</v>
      </c>
      <c r="C770" s="2">
        <v>43914</v>
      </c>
      <c r="D770">
        <v>5.6</v>
      </c>
      <c r="E770">
        <v>5.6</v>
      </c>
      <c r="F770">
        <v>5.0999999999999996</v>
      </c>
      <c r="G770">
        <v>5.2</v>
      </c>
      <c r="H770">
        <v>15898</v>
      </c>
      <c r="I770">
        <v>11</v>
      </c>
      <c r="J770">
        <v>5</v>
      </c>
      <c r="K770">
        <v>0</v>
      </c>
      <c r="L770" t="s">
        <v>1855</v>
      </c>
    </row>
    <row r="771" spans="1:12" x14ac:dyDescent="0.25">
      <c r="A771">
        <v>769</v>
      </c>
      <c r="B771" t="s">
        <v>3313</v>
      </c>
      <c r="C771" s="2">
        <v>43914</v>
      </c>
      <c r="D771">
        <v>37.35</v>
      </c>
      <c r="E771">
        <v>37.6</v>
      </c>
      <c r="F771">
        <v>33.200000000000003</v>
      </c>
      <c r="G771">
        <v>35.65</v>
      </c>
      <c r="H771">
        <v>901110</v>
      </c>
      <c r="I771">
        <v>84</v>
      </c>
      <c r="J771">
        <v>33</v>
      </c>
      <c r="K771">
        <v>0</v>
      </c>
      <c r="L771" t="s">
        <v>3314</v>
      </c>
    </row>
    <row r="772" spans="1:12" x14ac:dyDescent="0.25">
      <c r="A772">
        <v>770</v>
      </c>
      <c r="B772" t="s">
        <v>1858</v>
      </c>
      <c r="C772" s="2">
        <v>43914</v>
      </c>
      <c r="D772">
        <v>30.05</v>
      </c>
      <c r="E772">
        <v>30.05</v>
      </c>
      <c r="F772">
        <v>26.2</v>
      </c>
      <c r="G772">
        <v>28.95</v>
      </c>
      <c r="H772">
        <v>6172</v>
      </c>
      <c r="I772">
        <v>92</v>
      </c>
      <c r="J772">
        <v>26</v>
      </c>
      <c r="K772">
        <v>0</v>
      </c>
      <c r="L772" t="s">
        <v>1859</v>
      </c>
    </row>
    <row r="773" spans="1:12" x14ac:dyDescent="0.25">
      <c r="A773">
        <v>771</v>
      </c>
      <c r="B773" t="s">
        <v>1860</v>
      </c>
      <c r="C773" s="2">
        <v>43914</v>
      </c>
      <c r="D773">
        <v>16.2</v>
      </c>
      <c r="E773">
        <v>16.55</v>
      </c>
      <c r="F773">
        <v>16</v>
      </c>
      <c r="G773">
        <v>16</v>
      </c>
      <c r="H773">
        <v>119421</v>
      </c>
      <c r="I773">
        <v>50</v>
      </c>
      <c r="J773">
        <v>16</v>
      </c>
      <c r="K773">
        <v>0</v>
      </c>
      <c r="L773" t="s">
        <v>1861</v>
      </c>
    </row>
    <row r="774" spans="1:12" x14ac:dyDescent="0.25">
      <c r="A774">
        <v>772</v>
      </c>
      <c r="B774" t="s">
        <v>1866</v>
      </c>
      <c r="C774" s="2">
        <v>43914</v>
      </c>
      <c r="D774">
        <v>1340</v>
      </c>
      <c r="E774">
        <v>1350.05</v>
      </c>
      <c r="F774">
        <v>998.05</v>
      </c>
      <c r="G774">
        <v>1154.3</v>
      </c>
      <c r="H774">
        <v>396400</v>
      </c>
      <c r="I774">
        <v>2109</v>
      </c>
      <c r="J774">
        <v>907</v>
      </c>
      <c r="K774">
        <v>0</v>
      </c>
      <c r="L774" t="s">
        <v>1866</v>
      </c>
    </row>
    <row r="775" spans="1:12" x14ac:dyDescent="0.25">
      <c r="A775">
        <v>773</v>
      </c>
      <c r="B775" t="s">
        <v>1867</v>
      </c>
      <c r="C775" s="2">
        <v>43914</v>
      </c>
      <c r="D775">
        <v>35.83</v>
      </c>
      <c r="E775">
        <v>35.83</v>
      </c>
      <c r="F775">
        <v>35.83</v>
      </c>
      <c r="G775">
        <v>35.83</v>
      </c>
      <c r="H775">
        <v>6000</v>
      </c>
      <c r="I775">
        <v>39</v>
      </c>
      <c r="J775">
        <v>33</v>
      </c>
      <c r="K775">
        <v>0</v>
      </c>
      <c r="L775" t="s">
        <v>1868</v>
      </c>
    </row>
    <row r="776" spans="1:12" x14ac:dyDescent="0.25">
      <c r="A776">
        <v>774</v>
      </c>
      <c r="B776" t="s">
        <v>1869</v>
      </c>
      <c r="C776" s="2">
        <v>43914</v>
      </c>
      <c r="D776">
        <v>317.39999999999998</v>
      </c>
      <c r="E776">
        <v>326</v>
      </c>
      <c r="F776">
        <v>278.64999999999998</v>
      </c>
      <c r="G776">
        <v>303.2</v>
      </c>
      <c r="H776">
        <v>1822240</v>
      </c>
      <c r="I776">
        <v>612</v>
      </c>
      <c r="J776">
        <v>276</v>
      </c>
      <c r="K776">
        <v>0</v>
      </c>
      <c r="L776" t="s">
        <v>1870</v>
      </c>
    </row>
    <row r="777" spans="1:12" x14ac:dyDescent="0.25">
      <c r="A777">
        <v>775</v>
      </c>
      <c r="B777" t="s">
        <v>1871</v>
      </c>
      <c r="C777" s="2">
        <v>43914</v>
      </c>
      <c r="D777">
        <v>730</v>
      </c>
      <c r="E777">
        <v>753.2</v>
      </c>
      <c r="F777">
        <v>682.8</v>
      </c>
      <c r="G777">
        <v>711.25</v>
      </c>
      <c r="H777">
        <v>690513</v>
      </c>
      <c r="I777">
        <v>1246</v>
      </c>
      <c r="J777">
        <v>664</v>
      </c>
      <c r="K777">
        <v>0</v>
      </c>
      <c r="L777" t="s">
        <v>1872</v>
      </c>
    </row>
    <row r="778" spans="1:12" x14ac:dyDescent="0.25">
      <c r="A778">
        <v>776</v>
      </c>
      <c r="B778" t="s">
        <v>1873</v>
      </c>
      <c r="C778" s="2">
        <v>43914</v>
      </c>
      <c r="D778">
        <v>147.9</v>
      </c>
      <c r="E778">
        <v>148</v>
      </c>
      <c r="F778">
        <v>122.35</v>
      </c>
      <c r="G778">
        <v>137.55000000000001</v>
      </c>
      <c r="H778">
        <v>19594</v>
      </c>
      <c r="I778">
        <v>256</v>
      </c>
      <c r="J778">
        <v>122</v>
      </c>
      <c r="K778">
        <v>0</v>
      </c>
      <c r="L778" t="s">
        <v>1874</v>
      </c>
    </row>
    <row r="779" spans="1:12" x14ac:dyDescent="0.25">
      <c r="A779">
        <v>777</v>
      </c>
      <c r="B779" t="s">
        <v>1875</v>
      </c>
      <c r="C779" s="2">
        <v>43914</v>
      </c>
      <c r="D779">
        <v>154</v>
      </c>
      <c r="E779">
        <v>160</v>
      </c>
      <c r="F779">
        <v>135</v>
      </c>
      <c r="G779">
        <v>148.44999999999999</v>
      </c>
      <c r="H779">
        <v>705700</v>
      </c>
      <c r="I779">
        <v>279</v>
      </c>
      <c r="J779">
        <v>100</v>
      </c>
      <c r="K779">
        <v>0</v>
      </c>
      <c r="L779" t="s">
        <v>1876</v>
      </c>
    </row>
    <row r="780" spans="1:12" x14ac:dyDescent="0.25">
      <c r="A780">
        <v>778</v>
      </c>
      <c r="B780" t="s">
        <v>1879</v>
      </c>
      <c r="C780" s="2">
        <v>43914</v>
      </c>
      <c r="D780">
        <v>60.2</v>
      </c>
      <c r="E780">
        <v>63</v>
      </c>
      <c r="F780">
        <v>56.2</v>
      </c>
      <c r="G780">
        <v>58.05</v>
      </c>
      <c r="H780">
        <v>58210</v>
      </c>
      <c r="I780">
        <v>156</v>
      </c>
      <c r="J780">
        <v>56</v>
      </c>
      <c r="K780">
        <v>0</v>
      </c>
      <c r="L780" t="s">
        <v>1880</v>
      </c>
    </row>
    <row r="781" spans="1:12" x14ac:dyDescent="0.25">
      <c r="A781">
        <v>779</v>
      </c>
      <c r="B781" t="s">
        <v>1883</v>
      </c>
      <c r="C781" s="2">
        <v>43914</v>
      </c>
      <c r="D781">
        <v>221</v>
      </c>
      <c r="E781">
        <v>244.1</v>
      </c>
      <c r="F781">
        <v>215</v>
      </c>
      <c r="G781">
        <v>229.95</v>
      </c>
      <c r="H781">
        <v>103172</v>
      </c>
      <c r="I781">
        <v>426</v>
      </c>
      <c r="J781">
        <v>206</v>
      </c>
      <c r="K781">
        <v>0</v>
      </c>
      <c r="L781" t="s">
        <v>1884</v>
      </c>
    </row>
    <row r="782" spans="1:12" x14ac:dyDescent="0.25">
      <c r="A782">
        <v>780</v>
      </c>
      <c r="B782" t="s">
        <v>1885</v>
      </c>
      <c r="C782" s="2">
        <v>43914</v>
      </c>
      <c r="D782">
        <v>14.3</v>
      </c>
      <c r="E782">
        <v>15.25</v>
      </c>
      <c r="F782">
        <v>14.3</v>
      </c>
      <c r="G782">
        <v>15.05</v>
      </c>
      <c r="H782">
        <v>2311</v>
      </c>
      <c r="I782">
        <v>55</v>
      </c>
      <c r="J782">
        <v>11</v>
      </c>
      <c r="K782">
        <v>0</v>
      </c>
      <c r="L782" t="s">
        <v>1886</v>
      </c>
    </row>
    <row r="783" spans="1:12" x14ac:dyDescent="0.25">
      <c r="A783">
        <v>781</v>
      </c>
      <c r="B783" t="s">
        <v>1887</v>
      </c>
      <c r="C783" s="2">
        <v>43914</v>
      </c>
      <c r="D783">
        <v>755</v>
      </c>
      <c r="E783">
        <v>843.95</v>
      </c>
      <c r="F783">
        <v>750</v>
      </c>
      <c r="G783">
        <v>792.05</v>
      </c>
      <c r="H783">
        <v>803967</v>
      </c>
      <c r="I783">
        <v>1099</v>
      </c>
      <c r="J783">
        <v>652</v>
      </c>
      <c r="K783">
        <v>0</v>
      </c>
      <c r="L783" t="s">
        <v>1888</v>
      </c>
    </row>
    <row r="784" spans="1:12" x14ac:dyDescent="0.25">
      <c r="A784">
        <v>782</v>
      </c>
      <c r="B784" t="s">
        <v>1891</v>
      </c>
      <c r="C784" s="2">
        <v>43914</v>
      </c>
      <c r="D784">
        <v>85.7</v>
      </c>
      <c r="E784">
        <v>85.7</v>
      </c>
      <c r="F784">
        <v>85.7</v>
      </c>
      <c r="G784">
        <v>85.7</v>
      </c>
      <c r="H784">
        <v>1250</v>
      </c>
      <c r="I784">
        <v>135</v>
      </c>
      <c r="J784">
        <v>10</v>
      </c>
      <c r="K784">
        <v>0</v>
      </c>
      <c r="L784" t="s">
        <v>1892</v>
      </c>
    </row>
    <row r="785" spans="1:12" x14ac:dyDescent="0.25">
      <c r="A785">
        <v>783</v>
      </c>
      <c r="B785" t="s">
        <v>1893</v>
      </c>
      <c r="C785" s="2">
        <v>43914</v>
      </c>
      <c r="D785">
        <v>30.15</v>
      </c>
      <c r="E785">
        <v>32.799999999999997</v>
      </c>
      <c r="F785">
        <v>29.35</v>
      </c>
      <c r="G785">
        <v>30.25</v>
      </c>
      <c r="H785">
        <v>191251</v>
      </c>
      <c r="I785">
        <v>90</v>
      </c>
      <c r="J785">
        <v>29</v>
      </c>
      <c r="K785">
        <v>0</v>
      </c>
      <c r="L785" t="s">
        <v>1894</v>
      </c>
    </row>
    <row r="786" spans="1:12" x14ac:dyDescent="0.25">
      <c r="A786">
        <v>784</v>
      </c>
      <c r="B786" t="s">
        <v>1897</v>
      </c>
      <c r="C786" s="2">
        <v>43914</v>
      </c>
      <c r="D786">
        <v>185</v>
      </c>
      <c r="E786">
        <v>187</v>
      </c>
      <c r="F786">
        <v>167</v>
      </c>
      <c r="G786">
        <v>175.9</v>
      </c>
      <c r="H786">
        <v>1633</v>
      </c>
      <c r="I786">
        <v>665</v>
      </c>
      <c r="J786">
        <v>167</v>
      </c>
      <c r="K786">
        <v>0</v>
      </c>
      <c r="L786" t="s">
        <v>1898</v>
      </c>
    </row>
    <row r="787" spans="1:12" x14ac:dyDescent="0.25">
      <c r="A787">
        <v>785</v>
      </c>
      <c r="B787" t="s">
        <v>1895</v>
      </c>
      <c r="C787" s="2">
        <v>43914</v>
      </c>
      <c r="D787">
        <v>66.55</v>
      </c>
      <c r="E787">
        <v>66.55</v>
      </c>
      <c r="F787">
        <v>52.05</v>
      </c>
      <c r="G787">
        <v>55.9</v>
      </c>
      <c r="H787">
        <v>844</v>
      </c>
      <c r="I787">
        <v>173</v>
      </c>
      <c r="J787">
        <v>52</v>
      </c>
      <c r="K787">
        <v>0</v>
      </c>
      <c r="L787" t="s">
        <v>1896</v>
      </c>
    </row>
    <row r="788" spans="1:12" x14ac:dyDescent="0.25">
      <c r="A788">
        <v>786</v>
      </c>
      <c r="B788" t="s">
        <v>1899</v>
      </c>
      <c r="C788" s="2">
        <v>43914</v>
      </c>
      <c r="D788">
        <v>11.05</v>
      </c>
      <c r="E788">
        <v>11.25</v>
      </c>
      <c r="F788">
        <v>10.4</v>
      </c>
      <c r="G788">
        <v>10.95</v>
      </c>
      <c r="H788">
        <v>493055</v>
      </c>
      <c r="I788">
        <v>33</v>
      </c>
      <c r="J788">
        <v>10</v>
      </c>
      <c r="K788">
        <v>0</v>
      </c>
      <c r="L788" t="s">
        <v>1900</v>
      </c>
    </row>
    <row r="789" spans="1:12" x14ac:dyDescent="0.25">
      <c r="A789">
        <v>787</v>
      </c>
      <c r="B789" t="s">
        <v>1901</v>
      </c>
      <c r="C789" s="2">
        <v>43914</v>
      </c>
      <c r="D789">
        <v>27</v>
      </c>
      <c r="E789">
        <v>27</v>
      </c>
      <c r="F789">
        <v>27</v>
      </c>
      <c r="G789">
        <v>27</v>
      </c>
      <c r="H789">
        <v>100</v>
      </c>
      <c r="I789">
        <v>77</v>
      </c>
      <c r="J789">
        <v>21</v>
      </c>
      <c r="K789">
        <v>0</v>
      </c>
      <c r="L789" t="s">
        <v>1902</v>
      </c>
    </row>
    <row r="790" spans="1:12" x14ac:dyDescent="0.25">
      <c r="A790">
        <v>788</v>
      </c>
      <c r="B790" t="s">
        <v>1907</v>
      </c>
      <c r="C790" s="2">
        <v>43914</v>
      </c>
      <c r="D790">
        <v>90.25</v>
      </c>
      <c r="E790">
        <v>96.6</v>
      </c>
      <c r="F790">
        <v>87</v>
      </c>
      <c r="G790">
        <v>94.2</v>
      </c>
      <c r="H790">
        <v>212500</v>
      </c>
      <c r="I790">
        <v>183</v>
      </c>
      <c r="J790">
        <v>86</v>
      </c>
      <c r="K790">
        <v>0</v>
      </c>
      <c r="L790" t="s">
        <v>1908</v>
      </c>
    </row>
    <row r="791" spans="1:12" x14ac:dyDescent="0.25">
      <c r="A791">
        <v>789</v>
      </c>
      <c r="B791" t="s">
        <v>1909</v>
      </c>
      <c r="C791" s="2">
        <v>43914</v>
      </c>
      <c r="D791">
        <v>32.549999999999997</v>
      </c>
      <c r="E791">
        <v>34.75</v>
      </c>
      <c r="F791">
        <v>31.45</v>
      </c>
      <c r="G791">
        <v>31.6</v>
      </c>
      <c r="H791">
        <v>5832</v>
      </c>
      <c r="I791">
        <v>63</v>
      </c>
      <c r="J791">
        <v>30</v>
      </c>
      <c r="K791">
        <v>0</v>
      </c>
      <c r="L791" t="s">
        <v>1910</v>
      </c>
    </row>
    <row r="792" spans="1:12" x14ac:dyDescent="0.25">
      <c r="A792">
        <v>790</v>
      </c>
      <c r="B792" t="s">
        <v>1911</v>
      </c>
      <c r="C792" s="2">
        <v>43914</v>
      </c>
      <c r="D792">
        <v>157</v>
      </c>
      <c r="E792">
        <v>165</v>
      </c>
      <c r="F792">
        <v>145.05000000000001</v>
      </c>
      <c r="G792">
        <v>159.55000000000001</v>
      </c>
      <c r="H792">
        <v>52387</v>
      </c>
      <c r="I792">
        <v>322</v>
      </c>
      <c r="J792">
        <v>145</v>
      </c>
      <c r="K792">
        <v>0</v>
      </c>
      <c r="L792" t="s">
        <v>1912</v>
      </c>
    </row>
    <row r="793" spans="1:12" x14ac:dyDescent="0.25">
      <c r="A793">
        <v>791</v>
      </c>
      <c r="B793" t="s">
        <v>1913</v>
      </c>
      <c r="C793" s="2">
        <v>43914</v>
      </c>
      <c r="D793">
        <v>148</v>
      </c>
      <c r="E793">
        <v>159.44999999999999</v>
      </c>
      <c r="F793">
        <v>136</v>
      </c>
      <c r="G793">
        <v>138.15</v>
      </c>
      <c r="H793">
        <v>10283</v>
      </c>
      <c r="I793">
        <v>405</v>
      </c>
      <c r="J793">
        <v>130</v>
      </c>
      <c r="K793">
        <v>0</v>
      </c>
      <c r="L793" t="s">
        <v>1914</v>
      </c>
    </row>
    <row r="794" spans="1:12" x14ac:dyDescent="0.25">
      <c r="A794">
        <v>792</v>
      </c>
      <c r="B794" t="s">
        <v>1915</v>
      </c>
      <c r="C794" s="2">
        <v>43914</v>
      </c>
      <c r="D794">
        <v>7.6</v>
      </c>
      <c r="E794">
        <v>8</v>
      </c>
      <c r="F794">
        <v>7.2</v>
      </c>
      <c r="G794">
        <v>7.25</v>
      </c>
      <c r="H794">
        <v>2391</v>
      </c>
      <c r="I794">
        <v>30</v>
      </c>
      <c r="J794">
        <v>7</v>
      </c>
      <c r="K794">
        <v>0</v>
      </c>
      <c r="L794" t="s">
        <v>1916</v>
      </c>
    </row>
    <row r="795" spans="1:12" x14ac:dyDescent="0.25">
      <c r="A795">
        <v>793</v>
      </c>
      <c r="B795" t="s">
        <v>1917</v>
      </c>
      <c r="C795" s="2">
        <v>43914</v>
      </c>
      <c r="D795">
        <v>8</v>
      </c>
      <c r="E795">
        <v>8.25</v>
      </c>
      <c r="F795">
        <v>7.45</v>
      </c>
      <c r="G795">
        <v>7.7</v>
      </c>
      <c r="H795">
        <v>524452</v>
      </c>
      <c r="I795">
        <v>27</v>
      </c>
      <c r="J795">
        <v>7</v>
      </c>
      <c r="K795">
        <v>0</v>
      </c>
      <c r="L795" t="s">
        <v>1918</v>
      </c>
    </row>
    <row r="796" spans="1:12" x14ac:dyDescent="0.25">
      <c r="A796">
        <v>794</v>
      </c>
      <c r="B796" t="s">
        <v>1919</v>
      </c>
      <c r="C796" s="2">
        <v>43914</v>
      </c>
      <c r="D796">
        <v>52.9</v>
      </c>
      <c r="E796">
        <v>59.8</v>
      </c>
      <c r="F796">
        <v>48.65</v>
      </c>
      <c r="G796">
        <v>55.85</v>
      </c>
      <c r="H796">
        <v>14170143</v>
      </c>
      <c r="I796">
        <v>179</v>
      </c>
      <c r="J796">
        <v>49</v>
      </c>
      <c r="K796">
        <v>0</v>
      </c>
      <c r="L796" t="s">
        <v>1920</v>
      </c>
    </row>
    <row r="797" spans="1:12" x14ac:dyDescent="0.25">
      <c r="A797">
        <v>795</v>
      </c>
      <c r="B797" t="s">
        <v>1921</v>
      </c>
      <c r="C797" s="2">
        <v>43914</v>
      </c>
      <c r="D797">
        <v>501</v>
      </c>
      <c r="E797">
        <v>514.95000000000005</v>
      </c>
      <c r="F797">
        <v>431</v>
      </c>
      <c r="G797">
        <v>456.3</v>
      </c>
      <c r="H797">
        <v>66661</v>
      </c>
      <c r="I797">
        <v>905</v>
      </c>
      <c r="J797">
        <v>431</v>
      </c>
      <c r="K797">
        <v>0</v>
      </c>
      <c r="L797" t="s">
        <v>1922</v>
      </c>
    </row>
    <row r="798" spans="1:12" x14ac:dyDescent="0.25">
      <c r="A798">
        <v>796</v>
      </c>
      <c r="B798" t="s">
        <v>1923</v>
      </c>
      <c r="C798" s="2">
        <v>43914</v>
      </c>
      <c r="D798">
        <v>12.8</v>
      </c>
      <c r="E798">
        <v>13.3</v>
      </c>
      <c r="F798">
        <v>12.75</v>
      </c>
      <c r="G798">
        <v>12.77</v>
      </c>
      <c r="H798">
        <v>1804</v>
      </c>
      <c r="I798">
        <v>29</v>
      </c>
      <c r="J798">
        <v>13</v>
      </c>
      <c r="K798">
        <v>0</v>
      </c>
      <c r="L798" t="s">
        <v>1924</v>
      </c>
    </row>
    <row r="799" spans="1:12" x14ac:dyDescent="0.25">
      <c r="A799">
        <v>797</v>
      </c>
      <c r="B799" t="s">
        <v>1925</v>
      </c>
      <c r="C799" s="2">
        <v>43914</v>
      </c>
      <c r="D799">
        <v>669.95</v>
      </c>
      <c r="E799">
        <v>696.5</v>
      </c>
      <c r="F799">
        <v>638.75</v>
      </c>
      <c r="G799">
        <v>680.95</v>
      </c>
      <c r="H799">
        <v>126665</v>
      </c>
      <c r="I799">
        <v>1183</v>
      </c>
      <c r="J799">
        <v>630</v>
      </c>
      <c r="K799">
        <v>0</v>
      </c>
      <c r="L799" t="s">
        <v>1926</v>
      </c>
    </row>
    <row r="800" spans="1:12" x14ac:dyDescent="0.25">
      <c r="A800">
        <v>798</v>
      </c>
      <c r="B800" t="s">
        <v>1927</v>
      </c>
      <c r="C800" s="2">
        <v>43914</v>
      </c>
      <c r="D800">
        <v>200</v>
      </c>
      <c r="E800">
        <v>207.45</v>
      </c>
      <c r="F800">
        <v>187.5</v>
      </c>
      <c r="G800">
        <v>198.25</v>
      </c>
      <c r="H800">
        <v>6292</v>
      </c>
      <c r="I800">
        <v>602</v>
      </c>
      <c r="J800">
        <v>154</v>
      </c>
      <c r="K800">
        <v>0</v>
      </c>
      <c r="L800" t="s">
        <v>1928</v>
      </c>
    </row>
    <row r="801" spans="1:12" x14ac:dyDescent="0.25">
      <c r="A801">
        <v>799</v>
      </c>
      <c r="B801" t="s">
        <v>1929</v>
      </c>
      <c r="C801" s="2">
        <v>43914</v>
      </c>
      <c r="D801">
        <v>55000</v>
      </c>
      <c r="E801">
        <v>55000</v>
      </c>
      <c r="F801">
        <v>49915.1</v>
      </c>
      <c r="G801">
        <v>52597.7</v>
      </c>
      <c r="H801">
        <v>15772</v>
      </c>
      <c r="I801">
        <v>73566</v>
      </c>
      <c r="J801">
        <v>49915</v>
      </c>
      <c r="K801">
        <v>0</v>
      </c>
      <c r="L801" t="s">
        <v>1930</v>
      </c>
    </row>
    <row r="802" spans="1:12" x14ac:dyDescent="0.25">
      <c r="A802">
        <v>800</v>
      </c>
      <c r="B802" t="s">
        <v>1933</v>
      </c>
      <c r="C802" s="2">
        <v>43914</v>
      </c>
      <c r="D802">
        <v>23.8</v>
      </c>
      <c r="E802">
        <v>24.15</v>
      </c>
      <c r="F802">
        <v>20.75</v>
      </c>
      <c r="G802">
        <v>22.7</v>
      </c>
      <c r="H802">
        <v>325950</v>
      </c>
      <c r="I802">
        <v>87</v>
      </c>
      <c r="J802">
        <v>21</v>
      </c>
      <c r="K802">
        <v>0</v>
      </c>
      <c r="L802" t="s">
        <v>1934</v>
      </c>
    </row>
    <row r="803" spans="1:12" x14ac:dyDescent="0.25">
      <c r="A803">
        <v>801</v>
      </c>
      <c r="B803" t="s">
        <v>1937</v>
      </c>
      <c r="C803" s="2">
        <v>43914</v>
      </c>
      <c r="D803">
        <v>79.05</v>
      </c>
      <c r="E803">
        <v>83.95</v>
      </c>
      <c r="F803">
        <v>78.7</v>
      </c>
      <c r="G803">
        <v>78.7</v>
      </c>
      <c r="H803">
        <v>17612</v>
      </c>
      <c r="I803">
        <v>235</v>
      </c>
      <c r="J803">
        <v>73</v>
      </c>
      <c r="K803">
        <v>0</v>
      </c>
      <c r="L803" t="s">
        <v>1937</v>
      </c>
    </row>
    <row r="804" spans="1:12" x14ac:dyDescent="0.25">
      <c r="A804">
        <v>802</v>
      </c>
      <c r="B804" t="s">
        <v>1938</v>
      </c>
      <c r="C804" s="2">
        <v>43914</v>
      </c>
      <c r="D804">
        <v>7.4</v>
      </c>
      <c r="E804">
        <v>7.55</v>
      </c>
      <c r="F804">
        <v>7.05</v>
      </c>
      <c r="G804">
        <v>7.05</v>
      </c>
      <c r="H804">
        <v>6354</v>
      </c>
      <c r="I804">
        <v>94</v>
      </c>
      <c r="J804">
        <v>7</v>
      </c>
      <c r="K804">
        <v>0</v>
      </c>
      <c r="L804" t="s">
        <v>1939</v>
      </c>
    </row>
    <row r="805" spans="1:12" x14ac:dyDescent="0.25">
      <c r="A805">
        <v>803</v>
      </c>
      <c r="B805" t="s">
        <v>1940</v>
      </c>
      <c r="C805" s="2">
        <v>43914</v>
      </c>
      <c r="D805">
        <v>5.8</v>
      </c>
      <c r="E805">
        <v>6.1</v>
      </c>
      <c r="F805">
        <v>5.8</v>
      </c>
      <c r="G805">
        <v>5.8</v>
      </c>
      <c r="H805">
        <v>618725</v>
      </c>
      <c r="I805">
        <v>19</v>
      </c>
      <c r="J805">
        <v>4</v>
      </c>
      <c r="K805">
        <v>0</v>
      </c>
      <c r="L805" t="s">
        <v>1941</v>
      </c>
    </row>
    <row r="806" spans="1:12" x14ac:dyDescent="0.25">
      <c r="A806">
        <v>804</v>
      </c>
      <c r="B806" t="s">
        <v>1942</v>
      </c>
      <c r="C806" s="2">
        <v>43914</v>
      </c>
      <c r="D806">
        <v>6.95</v>
      </c>
      <c r="E806">
        <v>6.95</v>
      </c>
      <c r="F806">
        <v>6.8</v>
      </c>
      <c r="G806">
        <v>6.95</v>
      </c>
      <c r="H806">
        <v>761</v>
      </c>
      <c r="I806">
        <v>29</v>
      </c>
      <c r="J806">
        <v>7</v>
      </c>
      <c r="K806">
        <v>0</v>
      </c>
      <c r="L806" t="s">
        <v>1943</v>
      </c>
    </row>
    <row r="807" spans="1:12" x14ac:dyDescent="0.25">
      <c r="A807">
        <v>805</v>
      </c>
      <c r="B807" t="s">
        <v>1944</v>
      </c>
      <c r="C807" s="2">
        <v>43914</v>
      </c>
      <c r="D807">
        <v>12.35</v>
      </c>
      <c r="E807">
        <v>13.6</v>
      </c>
      <c r="F807">
        <v>12.35</v>
      </c>
      <c r="G807">
        <v>12.35</v>
      </c>
      <c r="H807">
        <v>16148</v>
      </c>
      <c r="I807">
        <v>71</v>
      </c>
      <c r="J807">
        <v>12</v>
      </c>
      <c r="K807">
        <v>0</v>
      </c>
      <c r="L807" t="s">
        <v>1945</v>
      </c>
    </row>
    <row r="808" spans="1:12" x14ac:dyDescent="0.25">
      <c r="A808">
        <v>806</v>
      </c>
      <c r="B808" t="s">
        <v>1946</v>
      </c>
      <c r="C808" s="2">
        <v>43914</v>
      </c>
      <c r="D808">
        <v>16</v>
      </c>
      <c r="E808">
        <v>17</v>
      </c>
      <c r="F808">
        <v>14.5</v>
      </c>
      <c r="G808">
        <v>16.2</v>
      </c>
      <c r="H808">
        <v>5383</v>
      </c>
      <c r="I808">
        <v>58</v>
      </c>
      <c r="J808">
        <v>15</v>
      </c>
      <c r="K808">
        <v>0</v>
      </c>
      <c r="L808" t="s">
        <v>1947</v>
      </c>
    </row>
    <row r="809" spans="1:12" x14ac:dyDescent="0.25">
      <c r="A809">
        <v>807</v>
      </c>
      <c r="B809" t="s">
        <v>1948</v>
      </c>
      <c r="C809" s="2">
        <v>43914</v>
      </c>
      <c r="D809">
        <v>20.95</v>
      </c>
      <c r="E809">
        <v>22.7</v>
      </c>
      <c r="F809">
        <v>18.149999999999999</v>
      </c>
      <c r="G809">
        <v>21.35</v>
      </c>
      <c r="H809">
        <v>67866</v>
      </c>
      <c r="I809">
        <v>70</v>
      </c>
      <c r="J809">
        <v>18</v>
      </c>
      <c r="K809">
        <v>0</v>
      </c>
      <c r="L809" t="s">
        <v>1949</v>
      </c>
    </row>
    <row r="810" spans="1:12" x14ac:dyDescent="0.25">
      <c r="A810">
        <v>808</v>
      </c>
      <c r="B810" t="s">
        <v>1950</v>
      </c>
      <c r="C810" s="2">
        <v>43914</v>
      </c>
      <c r="D810">
        <v>63.35</v>
      </c>
      <c r="E810">
        <v>63.5</v>
      </c>
      <c r="F810">
        <v>57.05</v>
      </c>
      <c r="G810">
        <v>58.85</v>
      </c>
      <c r="H810">
        <v>57088</v>
      </c>
      <c r="I810">
        <v>203</v>
      </c>
      <c r="J810">
        <v>57</v>
      </c>
      <c r="K810">
        <v>0</v>
      </c>
      <c r="L810" t="s">
        <v>1951</v>
      </c>
    </row>
    <row r="811" spans="1:12" x14ac:dyDescent="0.25">
      <c r="A811">
        <v>809</v>
      </c>
      <c r="B811" t="s">
        <v>1952</v>
      </c>
      <c r="C811" s="2">
        <v>43914</v>
      </c>
      <c r="D811">
        <v>9</v>
      </c>
      <c r="E811">
        <v>9.1</v>
      </c>
      <c r="F811">
        <v>8</v>
      </c>
      <c r="G811">
        <v>8.6</v>
      </c>
      <c r="H811">
        <v>15724</v>
      </c>
      <c r="I811">
        <v>29</v>
      </c>
      <c r="J811">
        <v>8</v>
      </c>
      <c r="K811">
        <v>0</v>
      </c>
      <c r="L811" t="s">
        <v>1953</v>
      </c>
    </row>
    <row r="812" spans="1:12" x14ac:dyDescent="0.25">
      <c r="A812">
        <v>810</v>
      </c>
      <c r="B812" t="s">
        <v>1954</v>
      </c>
      <c r="C812" s="2">
        <v>43914</v>
      </c>
      <c r="D812">
        <v>279</v>
      </c>
      <c r="E812">
        <v>279</v>
      </c>
      <c r="F812">
        <v>248</v>
      </c>
      <c r="G812">
        <v>252.8</v>
      </c>
      <c r="H812">
        <v>11551</v>
      </c>
      <c r="I812">
        <v>1048</v>
      </c>
      <c r="J812">
        <v>240</v>
      </c>
      <c r="K812">
        <v>0</v>
      </c>
      <c r="L812" t="s">
        <v>1955</v>
      </c>
    </row>
    <row r="813" spans="1:12" x14ac:dyDescent="0.25">
      <c r="A813">
        <v>811</v>
      </c>
      <c r="B813" t="s">
        <v>1956</v>
      </c>
      <c r="C813" s="2">
        <v>43914</v>
      </c>
      <c r="D813">
        <v>544.15</v>
      </c>
      <c r="E813">
        <v>555.5</v>
      </c>
      <c r="F813">
        <v>476.8</v>
      </c>
      <c r="G813">
        <v>514.70000000000005</v>
      </c>
      <c r="H813">
        <v>3311285</v>
      </c>
      <c r="I813">
        <v>955</v>
      </c>
      <c r="J813">
        <v>356</v>
      </c>
      <c r="K813">
        <v>0</v>
      </c>
      <c r="L813" t="s">
        <v>1957</v>
      </c>
    </row>
    <row r="814" spans="1:12" x14ac:dyDescent="0.25">
      <c r="A814">
        <v>812</v>
      </c>
      <c r="B814" t="s">
        <v>1958</v>
      </c>
      <c r="C814" s="2">
        <v>43914</v>
      </c>
      <c r="D814">
        <v>19</v>
      </c>
      <c r="E814">
        <v>19.600000000000001</v>
      </c>
      <c r="F814">
        <v>17.600000000000001</v>
      </c>
      <c r="G814">
        <v>18.350000000000001</v>
      </c>
      <c r="H814">
        <v>19897</v>
      </c>
      <c r="I814">
        <v>37</v>
      </c>
      <c r="J814">
        <v>18</v>
      </c>
      <c r="K814">
        <v>0</v>
      </c>
      <c r="L814" t="s">
        <v>1959</v>
      </c>
    </row>
    <row r="815" spans="1:12" x14ac:dyDescent="0.25">
      <c r="A815">
        <v>813</v>
      </c>
      <c r="B815" t="s">
        <v>1962</v>
      </c>
      <c r="C815" s="2">
        <v>43914</v>
      </c>
      <c r="D815">
        <v>8.4</v>
      </c>
      <c r="E815">
        <v>8.5</v>
      </c>
      <c r="F815">
        <v>8.4</v>
      </c>
      <c r="G815">
        <v>8.5</v>
      </c>
      <c r="H815">
        <v>1002</v>
      </c>
      <c r="I815">
        <v>31</v>
      </c>
      <c r="J815">
        <v>8</v>
      </c>
      <c r="K815">
        <v>0</v>
      </c>
      <c r="L815" t="s">
        <v>1963</v>
      </c>
    </row>
    <row r="816" spans="1:12" x14ac:dyDescent="0.25">
      <c r="A816">
        <v>814</v>
      </c>
      <c r="B816" t="s">
        <v>1964</v>
      </c>
      <c r="C816" s="2">
        <v>43914</v>
      </c>
      <c r="D816">
        <v>43.1</v>
      </c>
      <c r="E816">
        <v>52.15</v>
      </c>
      <c r="F816">
        <v>43</v>
      </c>
      <c r="G816">
        <v>48.65</v>
      </c>
      <c r="H816">
        <v>3785</v>
      </c>
      <c r="I816">
        <v>109</v>
      </c>
      <c r="J816">
        <v>43</v>
      </c>
      <c r="K816">
        <v>0</v>
      </c>
      <c r="L816" t="s">
        <v>1965</v>
      </c>
    </row>
    <row r="817" spans="1:12" x14ac:dyDescent="0.25">
      <c r="A817">
        <v>815</v>
      </c>
      <c r="B817" t="s">
        <v>1966</v>
      </c>
      <c r="C817" s="2">
        <v>43914</v>
      </c>
      <c r="D817">
        <v>18.7</v>
      </c>
      <c r="E817">
        <v>18.75</v>
      </c>
      <c r="F817">
        <v>15.1</v>
      </c>
      <c r="G817">
        <v>17.600000000000001</v>
      </c>
      <c r="H817">
        <v>3871</v>
      </c>
      <c r="I817">
        <v>71</v>
      </c>
      <c r="J817">
        <v>15</v>
      </c>
      <c r="K817">
        <v>0</v>
      </c>
      <c r="L817" t="s">
        <v>1967</v>
      </c>
    </row>
    <row r="818" spans="1:12" x14ac:dyDescent="0.25">
      <c r="A818">
        <v>816</v>
      </c>
      <c r="B818" t="s">
        <v>1968</v>
      </c>
      <c r="C818" s="2">
        <v>43914</v>
      </c>
      <c r="D818">
        <v>26.2</v>
      </c>
      <c r="E818">
        <v>26.7</v>
      </c>
      <c r="F818">
        <v>25.55</v>
      </c>
      <c r="G818">
        <v>26.65</v>
      </c>
      <c r="H818">
        <v>3926</v>
      </c>
      <c r="I818">
        <v>46</v>
      </c>
      <c r="J818">
        <v>23</v>
      </c>
      <c r="K818">
        <v>0</v>
      </c>
      <c r="L818" t="s">
        <v>1969</v>
      </c>
    </row>
    <row r="819" spans="1:12" x14ac:dyDescent="0.25">
      <c r="A819">
        <v>817</v>
      </c>
      <c r="B819" t="s">
        <v>1972</v>
      </c>
      <c r="C819" s="2">
        <v>43914</v>
      </c>
      <c r="D819">
        <v>24.3</v>
      </c>
      <c r="E819">
        <v>29.4</v>
      </c>
      <c r="F819">
        <v>23.1</v>
      </c>
      <c r="G819">
        <v>24.5</v>
      </c>
      <c r="H819">
        <v>8226</v>
      </c>
      <c r="I819">
        <v>106</v>
      </c>
      <c r="J819">
        <v>22</v>
      </c>
      <c r="K819">
        <v>0</v>
      </c>
      <c r="L819" t="s">
        <v>1973</v>
      </c>
    </row>
    <row r="820" spans="1:12" x14ac:dyDescent="0.25">
      <c r="A820">
        <v>818</v>
      </c>
      <c r="B820" t="s">
        <v>1970</v>
      </c>
      <c r="C820" s="2">
        <v>43914</v>
      </c>
      <c r="D820">
        <v>240</v>
      </c>
      <c r="E820">
        <v>240</v>
      </c>
      <c r="F820">
        <v>207.7</v>
      </c>
      <c r="G820">
        <v>214.9</v>
      </c>
      <c r="H820">
        <v>1738582</v>
      </c>
      <c r="I820">
        <v>453</v>
      </c>
      <c r="J820">
        <v>127</v>
      </c>
      <c r="K820">
        <v>0</v>
      </c>
      <c r="L820" t="s">
        <v>1971</v>
      </c>
    </row>
    <row r="821" spans="1:12" x14ac:dyDescent="0.25">
      <c r="A821">
        <v>819</v>
      </c>
      <c r="B821" t="s">
        <v>1974</v>
      </c>
      <c r="C821" s="2">
        <v>43914</v>
      </c>
      <c r="D821">
        <v>490</v>
      </c>
      <c r="E821">
        <v>500</v>
      </c>
      <c r="F821">
        <v>458.5</v>
      </c>
      <c r="G821">
        <v>471.25</v>
      </c>
      <c r="H821">
        <v>187309</v>
      </c>
      <c r="I821">
        <v>800</v>
      </c>
      <c r="J821">
        <v>432</v>
      </c>
      <c r="K821">
        <v>0</v>
      </c>
      <c r="L821" t="s">
        <v>1975</v>
      </c>
    </row>
    <row r="822" spans="1:12" x14ac:dyDescent="0.25">
      <c r="A822">
        <v>820</v>
      </c>
      <c r="B822" t="s">
        <v>1976</v>
      </c>
      <c r="C822" s="2">
        <v>43914</v>
      </c>
      <c r="D822">
        <v>145.19999999999999</v>
      </c>
      <c r="E822">
        <v>145.5</v>
      </c>
      <c r="F822">
        <v>142.1</v>
      </c>
      <c r="G822">
        <v>142.1</v>
      </c>
      <c r="H822">
        <v>18809</v>
      </c>
      <c r="I822">
        <v>485</v>
      </c>
      <c r="J822">
        <v>142</v>
      </c>
      <c r="K822">
        <v>0</v>
      </c>
      <c r="L822" t="s">
        <v>1977</v>
      </c>
    </row>
    <row r="823" spans="1:12" x14ac:dyDescent="0.25">
      <c r="A823">
        <v>821</v>
      </c>
      <c r="B823" t="s">
        <v>1978</v>
      </c>
      <c r="C823" s="2">
        <v>43914</v>
      </c>
      <c r="D823">
        <v>28.6</v>
      </c>
      <c r="E823">
        <v>29.65</v>
      </c>
      <c r="F823">
        <v>27.7</v>
      </c>
      <c r="G823">
        <v>28.7</v>
      </c>
      <c r="H823">
        <v>6384595</v>
      </c>
      <c r="I823">
        <v>72</v>
      </c>
      <c r="J823">
        <v>24</v>
      </c>
      <c r="K823">
        <v>0</v>
      </c>
      <c r="L823" t="s">
        <v>1979</v>
      </c>
    </row>
    <row r="824" spans="1:12" x14ac:dyDescent="0.25">
      <c r="A824">
        <v>822</v>
      </c>
      <c r="B824" t="s">
        <v>1982</v>
      </c>
      <c r="C824" s="2">
        <v>43914</v>
      </c>
      <c r="D824">
        <v>1676</v>
      </c>
      <c r="E824">
        <v>1860</v>
      </c>
      <c r="F824">
        <v>1674.35</v>
      </c>
      <c r="G824">
        <v>1772.85</v>
      </c>
      <c r="H824">
        <v>356952</v>
      </c>
      <c r="I824">
        <v>3130</v>
      </c>
      <c r="J824">
        <v>1311</v>
      </c>
      <c r="K824">
        <v>0</v>
      </c>
      <c r="L824" t="s">
        <v>1983</v>
      </c>
    </row>
    <row r="825" spans="1:12" x14ac:dyDescent="0.25">
      <c r="A825">
        <v>823</v>
      </c>
      <c r="B825" t="s">
        <v>1984</v>
      </c>
      <c r="C825" s="2">
        <v>43914</v>
      </c>
      <c r="D825">
        <v>1180</v>
      </c>
      <c r="E825">
        <v>1180</v>
      </c>
      <c r="F825">
        <v>1061.5</v>
      </c>
      <c r="G825">
        <v>1080.5</v>
      </c>
      <c r="H825">
        <v>169057</v>
      </c>
      <c r="I825">
        <v>1630</v>
      </c>
      <c r="J825">
        <v>570</v>
      </c>
      <c r="K825">
        <v>0</v>
      </c>
      <c r="L825" t="s">
        <v>1985</v>
      </c>
    </row>
    <row r="826" spans="1:12" x14ac:dyDescent="0.25">
      <c r="A826">
        <v>824</v>
      </c>
      <c r="B826" t="s">
        <v>1986</v>
      </c>
      <c r="C826" s="2">
        <v>43914</v>
      </c>
      <c r="D826">
        <v>14.05</v>
      </c>
      <c r="E826">
        <v>16</v>
      </c>
      <c r="F826">
        <v>13.1</v>
      </c>
      <c r="G826">
        <v>15.3</v>
      </c>
      <c r="H826">
        <v>272606</v>
      </c>
      <c r="I826">
        <v>93</v>
      </c>
      <c r="J826">
        <v>13</v>
      </c>
      <c r="K826">
        <v>0</v>
      </c>
      <c r="L826" t="s">
        <v>1987</v>
      </c>
    </row>
    <row r="827" spans="1:12" x14ac:dyDescent="0.25">
      <c r="A827">
        <v>825</v>
      </c>
      <c r="B827" t="s">
        <v>1988</v>
      </c>
      <c r="C827" s="2">
        <v>43914</v>
      </c>
      <c r="D827">
        <v>55.9</v>
      </c>
      <c r="E827">
        <v>55.95</v>
      </c>
      <c r="F827">
        <v>48</v>
      </c>
      <c r="G827">
        <v>48.45</v>
      </c>
      <c r="H827">
        <v>80236</v>
      </c>
      <c r="I827">
        <v>120</v>
      </c>
      <c r="J827">
        <v>48</v>
      </c>
      <c r="K827">
        <v>0</v>
      </c>
      <c r="L827" t="s">
        <v>1989</v>
      </c>
    </row>
    <row r="828" spans="1:12" x14ac:dyDescent="0.25">
      <c r="A828">
        <v>826</v>
      </c>
      <c r="B828" t="s">
        <v>1990</v>
      </c>
      <c r="C828" s="2">
        <v>43914</v>
      </c>
      <c r="D828">
        <v>15.6</v>
      </c>
      <c r="E828">
        <v>16.5</v>
      </c>
      <c r="F828">
        <v>15.1</v>
      </c>
      <c r="G828">
        <v>16.05</v>
      </c>
      <c r="H828">
        <v>4442884</v>
      </c>
      <c r="I828">
        <v>69</v>
      </c>
      <c r="J828">
        <v>14</v>
      </c>
      <c r="K828">
        <v>0</v>
      </c>
      <c r="L828" t="s">
        <v>1991</v>
      </c>
    </row>
    <row r="829" spans="1:12" x14ac:dyDescent="0.25">
      <c r="A829">
        <v>827</v>
      </c>
      <c r="B829" t="s">
        <v>1992</v>
      </c>
      <c r="C829" s="2">
        <v>43914</v>
      </c>
      <c r="D829">
        <v>1300</v>
      </c>
      <c r="E829">
        <v>1300</v>
      </c>
      <c r="F829">
        <v>1090</v>
      </c>
      <c r="G829">
        <v>1266.75</v>
      </c>
      <c r="H829">
        <v>56</v>
      </c>
      <c r="I829">
        <v>1860</v>
      </c>
      <c r="J829">
        <v>885</v>
      </c>
      <c r="K829">
        <v>0</v>
      </c>
      <c r="L829" t="s">
        <v>1993</v>
      </c>
    </row>
    <row r="830" spans="1:12" x14ac:dyDescent="0.25">
      <c r="A830">
        <v>828</v>
      </c>
      <c r="B830" t="s">
        <v>1994</v>
      </c>
      <c r="C830" s="2">
        <v>43914</v>
      </c>
      <c r="D830">
        <v>36.35</v>
      </c>
      <c r="E830">
        <v>36.35</v>
      </c>
      <c r="F830">
        <v>32</v>
      </c>
      <c r="G830">
        <v>33.4</v>
      </c>
      <c r="H830">
        <v>84906</v>
      </c>
      <c r="I830">
        <v>130</v>
      </c>
      <c r="J830">
        <v>32</v>
      </c>
      <c r="K830">
        <v>0</v>
      </c>
      <c r="L830" t="s">
        <v>1995</v>
      </c>
    </row>
    <row r="831" spans="1:12" x14ac:dyDescent="0.25">
      <c r="A831">
        <v>829</v>
      </c>
      <c r="B831" t="s">
        <v>1996</v>
      </c>
      <c r="C831" s="2">
        <v>43914</v>
      </c>
      <c r="D831">
        <v>19.899999999999999</v>
      </c>
      <c r="E831">
        <v>20.3</v>
      </c>
      <c r="F831">
        <v>17.8</v>
      </c>
      <c r="G831">
        <v>19.149999999999999</v>
      </c>
      <c r="H831">
        <v>14701178</v>
      </c>
      <c r="I831">
        <v>119</v>
      </c>
      <c r="J831">
        <v>18</v>
      </c>
      <c r="K831">
        <v>0</v>
      </c>
      <c r="L831" t="s">
        <v>1997</v>
      </c>
    </row>
    <row r="832" spans="1:12" x14ac:dyDescent="0.25">
      <c r="A832">
        <v>830</v>
      </c>
      <c r="B832" t="s">
        <v>1998</v>
      </c>
      <c r="C832" s="2">
        <v>43914</v>
      </c>
      <c r="D832">
        <v>55.15</v>
      </c>
      <c r="E832">
        <v>61.5</v>
      </c>
      <c r="F832">
        <v>55.15</v>
      </c>
      <c r="G832">
        <v>58.25</v>
      </c>
      <c r="H832">
        <v>96280</v>
      </c>
      <c r="I832">
        <v>162</v>
      </c>
      <c r="J832">
        <v>53</v>
      </c>
      <c r="K832">
        <v>0</v>
      </c>
      <c r="L832" t="s">
        <v>1999</v>
      </c>
    </row>
    <row r="833" spans="1:12" x14ac:dyDescent="0.25">
      <c r="A833">
        <v>831</v>
      </c>
      <c r="B833" t="s">
        <v>2000</v>
      </c>
      <c r="C833" s="2">
        <v>43914</v>
      </c>
      <c r="D833">
        <v>303.05</v>
      </c>
      <c r="E833">
        <v>335</v>
      </c>
      <c r="F833">
        <v>303.05</v>
      </c>
      <c r="G833">
        <v>321.14999999999998</v>
      </c>
      <c r="H833">
        <v>49</v>
      </c>
      <c r="I833">
        <v>1103</v>
      </c>
      <c r="J833">
        <v>303</v>
      </c>
      <c r="K833">
        <v>0</v>
      </c>
      <c r="L833" t="s">
        <v>2001</v>
      </c>
    </row>
    <row r="834" spans="1:12" x14ac:dyDescent="0.25">
      <c r="A834">
        <v>832</v>
      </c>
      <c r="B834" t="s">
        <v>2004</v>
      </c>
      <c r="C834" s="2">
        <v>43914</v>
      </c>
      <c r="D834">
        <v>13.8</v>
      </c>
      <c r="E834">
        <v>15.2</v>
      </c>
      <c r="F834">
        <v>12.7</v>
      </c>
      <c r="G834">
        <v>14.95</v>
      </c>
      <c r="H834">
        <v>43273</v>
      </c>
      <c r="I834">
        <v>81</v>
      </c>
      <c r="J834">
        <v>12</v>
      </c>
      <c r="K834">
        <v>0</v>
      </c>
      <c r="L834" t="s">
        <v>2005</v>
      </c>
    </row>
    <row r="835" spans="1:12" x14ac:dyDescent="0.25">
      <c r="A835">
        <v>833</v>
      </c>
      <c r="B835" t="s">
        <v>2006</v>
      </c>
      <c r="C835" s="2">
        <v>43914</v>
      </c>
      <c r="D835">
        <v>25.65</v>
      </c>
      <c r="E835">
        <v>26.95</v>
      </c>
      <c r="F835">
        <v>23.05</v>
      </c>
      <c r="G835">
        <v>23.8</v>
      </c>
      <c r="H835">
        <v>55653</v>
      </c>
      <c r="I835">
        <v>43</v>
      </c>
      <c r="J835">
        <v>19</v>
      </c>
      <c r="K835">
        <v>0</v>
      </c>
      <c r="L835" t="s">
        <v>2007</v>
      </c>
    </row>
    <row r="836" spans="1:12" x14ac:dyDescent="0.25">
      <c r="A836">
        <v>834</v>
      </c>
      <c r="B836" t="s">
        <v>2010</v>
      </c>
      <c r="C836" s="2">
        <v>43914</v>
      </c>
      <c r="D836">
        <v>8.25</v>
      </c>
      <c r="E836">
        <v>8.25</v>
      </c>
      <c r="F836">
        <v>7.45</v>
      </c>
      <c r="G836">
        <v>7.8</v>
      </c>
      <c r="H836">
        <v>120050</v>
      </c>
      <c r="I836">
        <v>25</v>
      </c>
      <c r="J836">
        <v>7</v>
      </c>
      <c r="K836">
        <v>0</v>
      </c>
      <c r="L836" t="s">
        <v>2011</v>
      </c>
    </row>
    <row r="837" spans="1:12" x14ac:dyDescent="0.25">
      <c r="A837">
        <v>835</v>
      </c>
      <c r="B837" t="s">
        <v>2012</v>
      </c>
      <c r="C837" s="2">
        <v>43914</v>
      </c>
      <c r="D837">
        <v>25.6</v>
      </c>
      <c r="E837">
        <v>29.5</v>
      </c>
      <c r="F837">
        <v>25.25</v>
      </c>
      <c r="G837">
        <v>26.25</v>
      </c>
      <c r="H837">
        <v>36663</v>
      </c>
      <c r="I837">
        <v>86</v>
      </c>
      <c r="J837">
        <v>23</v>
      </c>
      <c r="K837">
        <v>0</v>
      </c>
      <c r="L837" t="s">
        <v>2013</v>
      </c>
    </row>
    <row r="838" spans="1:12" x14ac:dyDescent="0.25">
      <c r="A838">
        <v>836</v>
      </c>
      <c r="B838" t="s">
        <v>2014</v>
      </c>
      <c r="C838" s="2">
        <v>43914</v>
      </c>
      <c r="D838">
        <v>322.7</v>
      </c>
      <c r="E838">
        <v>340</v>
      </c>
      <c r="F838">
        <v>322.2</v>
      </c>
      <c r="G838">
        <v>322.2</v>
      </c>
      <c r="H838">
        <v>11655</v>
      </c>
      <c r="I838">
        <v>554</v>
      </c>
      <c r="J838">
        <v>243</v>
      </c>
      <c r="K838">
        <v>0</v>
      </c>
      <c r="L838" t="s">
        <v>2015</v>
      </c>
    </row>
    <row r="839" spans="1:12" x14ac:dyDescent="0.25">
      <c r="A839">
        <v>837</v>
      </c>
      <c r="B839" t="s">
        <v>2016</v>
      </c>
      <c r="C839" s="2">
        <v>43914</v>
      </c>
      <c r="D839">
        <v>127.4</v>
      </c>
      <c r="E839">
        <v>131.05000000000001</v>
      </c>
      <c r="F839">
        <v>115.1</v>
      </c>
      <c r="G839">
        <v>121.3</v>
      </c>
      <c r="H839">
        <v>27604</v>
      </c>
      <c r="I839">
        <v>342</v>
      </c>
      <c r="J839">
        <v>115</v>
      </c>
      <c r="K839">
        <v>0</v>
      </c>
      <c r="L839" t="s">
        <v>2017</v>
      </c>
    </row>
    <row r="840" spans="1:12" x14ac:dyDescent="0.25">
      <c r="A840">
        <v>838</v>
      </c>
      <c r="B840" t="s">
        <v>2018</v>
      </c>
      <c r="C840" s="2">
        <v>43914</v>
      </c>
      <c r="D840">
        <v>420</v>
      </c>
      <c r="E840">
        <v>486.15</v>
      </c>
      <c r="F840">
        <v>400</v>
      </c>
      <c r="G840">
        <v>444.5</v>
      </c>
      <c r="H840">
        <v>102744</v>
      </c>
      <c r="I840">
        <v>817</v>
      </c>
      <c r="J840">
        <v>400</v>
      </c>
      <c r="K840">
        <v>0</v>
      </c>
      <c r="L840" t="s">
        <v>2019</v>
      </c>
    </row>
    <row r="841" spans="1:12" x14ac:dyDescent="0.25">
      <c r="A841">
        <v>839</v>
      </c>
      <c r="B841" t="s">
        <v>2020</v>
      </c>
      <c r="C841" s="2">
        <v>43914</v>
      </c>
      <c r="D841">
        <v>13889</v>
      </c>
      <c r="E841">
        <v>13889</v>
      </c>
      <c r="F841">
        <v>12200</v>
      </c>
      <c r="G841">
        <v>13478.35</v>
      </c>
      <c r="H841">
        <v>258686</v>
      </c>
      <c r="I841">
        <v>16835</v>
      </c>
      <c r="J841">
        <v>9047</v>
      </c>
      <c r="K841">
        <v>0</v>
      </c>
      <c r="L841" t="s">
        <v>2021</v>
      </c>
    </row>
    <row r="842" spans="1:12" x14ac:dyDescent="0.25">
      <c r="A842">
        <v>840</v>
      </c>
      <c r="B842" t="s">
        <v>2022</v>
      </c>
      <c r="C842" s="2">
        <v>43914</v>
      </c>
      <c r="D842">
        <v>16.399999999999999</v>
      </c>
      <c r="E842">
        <v>17</v>
      </c>
      <c r="F842">
        <v>15.4</v>
      </c>
      <c r="G842">
        <v>15.45</v>
      </c>
      <c r="H842">
        <v>1629258</v>
      </c>
      <c r="I842">
        <v>47</v>
      </c>
      <c r="J842">
        <v>15</v>
      </c>
      <c r="K842">
        <v>0</v>
      </c>
      <c r="L842" t="s">
        <v>2023</v>
      </c>
    </row>
    <row r="843" spans="1:12" x14ac:dyDescent="0.25">
      <c r="A843">
        <v>841</v>
      </c>
      <c r="B843" t="s">
        <v>2026</v>
      </c>
      <c r="C843" s="2">
        <v>43914</v>
      </c>
      <c r="D843">
        <v>97</v>
      </c>
      <c r="E843">
        <v>102.9</v>
      </c>
      <c r="F843">
        <v>97</v>
      </c>
      <c r="G843">
        <v>100.1</v>
      </c>
      <c r="H843">
        <v>27080</v>
      </c>
      <c r="I843">
        <v>372</v>
      </c>
      <c r="J843">
        <v>96</v>
      </c>
      <c r="K843">
        <v>0</v>
      </c>
      <c r="L843" t="s">
        <v>2027</v>
      </c>
    </row>
    <row r="844" spans="1:12" x14ac:dyDescent="0.25">
      <c r="A844">
        <v>842</v>
      </c>
      <c r="B844" t="s">
        <v>2024</v>
      </c>
      <c r="C844" s="2">
        <v>43914</v>
      </c>
      <c r="D844">
        <v>285.14999999999998</v>
      </c>
      <c r="E844">
        <v>295.25</v>
      </c>
      <c r="F844">
        <v>268</v>
      </c>
      <c r="G844">
        <v>271.5</v>
      </c>
      <c r="H844">
        <v>12547</v>
      </c>
      <c r="I844">
        <v>827</v>
      </c>
      <c r="J844">
        <v>246</v>
      </c>
      <c r="K844">
        <v>0</v>
      </c>
      <c r="L844" t="s">
        <v>2025</v>
      </c>
    </row>
    <row r="845" spans="1:12" x14ac:dyDescent="0.25">
      <c r="A845">
        <v>843</v>
      </c>
      <c r="B845" t="s">
        <v>2030</v>
      </c>
      <c r="C845" s="2">
        <v>43914</v>
      </c>
      <c r="D845">
        <v>16.55</v>
      </c>
      <c r="E845">
        <v>17.5</v>
      </c>
      <c r="F845">
        <v>14.7</v>
      </c>
      <c r="G845">
        <v>16.45</v>
      </c>
      <c r="H845">
        <v>389583</v>
      </c>
      <c r="I845">
        <v>41</v>
      </c>
      <c r="J845">
        <v>15</v>
      </c>
      <c r="K845">
        <v>0</v>
      </c>
      <c r="L845" t="s">
        <v>2031</v>
      </c>
    </row>
    <row r="846" spans="1:12" x14ac:dyDescent="0.25">
      <c r="A846">
        <v>844</v>
      </c>
      <c r="B846" t="s">
        <v>2032</v>
      </c>
      <c r="C846" s="2">
        <v>43914</v>
      </c>
      <c r="D846">
        <v>227</v>
      </c>
      <c r="E846">
        <v>236.95</v>
      </c>
      <c r="F846">
        <v>223.7</v>
      </c>
      <c r="G846">
        <v>235.1</v>
      </c>
      <c r="H846">
        <v>227991</v>
      </c>
      <c r="I846">
        <v>389</v>
      </c>
      <c r="J846">
        <v>183</v>
      </c>
      <c r="K846">
        <v>0</v>
      </c>
      <c r="L846" t="s">
        <v>2033</v>
      </c>
    </row>
    <row r="847" spans="1:12" x14ac:dyDescent="0.25">
      <c r="A847">
        <v>845</v>
      </c>
      <c r="B847" t="s">
        <v>2034</v>
      </c>
      <c r="C847" s="2">
        <v>43914</v>
      </c>
      <c r="D847">
        <v>18.899999999999999</v>
      </c>
      <c r="E847">
        <v>19.3</v>
      </c>
      <c r="F847">
        <v>18.45</v>
      </c>
      <c r="G847">
        <v>19.05</v>
      </c>
      <c r="H847">
        <v>7311182</v>
      </c>
      <c r="I847">
        <v>29</v>
      </c>
      <c r="J847">
        <v>15</v>
      </c>
      <c r="K847">
        <v>0</v>
      </c>
      <c r="L847" t="s">
        <v>2035</v>
      </c>
    </row>
    <row r="848" spans="1:12" x14ac:dyDescent="0.25">
      <c r="A848">
        <v>846</v>
      </c>
      <c r="B848" t="s">
        <v>2036</v>
      </c>
      <c r="C848" s="2">
        <v>43914</v>
      </c>
      <c r="D848">
        <v>81.099999999999994</v>
      </c>
      <c r="E848">
        <v>82.95</v>
      </c>
      <c r="F848">
        <v>75</v>
      </c>
      <c r="G848">
        <v>78.25</v>
      </c>
      <c r="H848">
        <v>106687</v>
      </c>
      <c r="I848">
        <v>238</v>
      </c>
      <c r="J848">
        <v>74</v>
      </c>
      <c r="K848">
        <v>0</v>
      </c>
      <c r="L848" t="s">
        <v>2037</v>
      </c>
    </row>
    <row r="849" spans="1:12" x14ac:dyDescent="0.25">
      <c r="A849">
        <v>847</v>
      </c>
      <c r="B849" t="s">
        <v>2038</v>
      </c>
      <c r="C849" s="2">
        <v>43914</v>
      </c>
      <c r="D849">
        <v>6.25</v>
      </c>
      <c r="E849">
        <v>6.25</v>
      </c>
      <c r="F849">
        <v>6.25</v>
      </c>
      <c r="G849">
        <v>6.25</v>
      </c>
      <c r="H849">
        <v>140</v>
      </c>
      <c r="I849">
        <v>28</v>
      </c>
      <c r="J849">
        <v>4</v>
      </c>
      <c r="K849">
        <v>0</v>
      </c>
      <c r="L849" t="s">
        <v>2039</v>
      </c>
    </row>
    <row r="850" spans="1:12" x14ac:dyDescent="0.25">
      <c r="A850">
        <v>848</v>
      </c>
      <c r="B850" t="s">
        <v>2040</v>
      </c>
      <c r="C850" s="2">
        <v>43914</v>
      </c>
      <c r="D850">
        <v>60.7</v>
      </c>
      <c r="E850">
        <v>70</v>
      </c>
      <c r="F850">
        <v>60.7</v>
      </c>
      <c r="G850">
        <v>65.650000000000006</v>
      </c>
      <c r="H850">
        <v>734242</v>
      </c>
      <c r="I850">
        <v>117</v>
      </c>
      <c r="J850">
        <v>54</v>
      </c>
      <c r="K850">
        <v>0</v>
      </c>
      <c r="L850" t="s">
        <v>2041</v>
      </c>
    </row>
    <row r="851" spans="1:12" x14ac:dyDescent="0.25">
      <c r="A851">
        <v>849</v>
      </c>
      <c r="B851" t="s">
        <v>2046</v>
      </c>
      <c r="C851" s="2">
        <v>43914</v>
      </c>
      <c r="D851">
        <v>1002.8</v>
      </c>
      <c r="E851">
        <v>1026.9000000000001</v>
      </c>
      <c r="F851">
        <v>944.95</v>
      </c>
      <c r="G851">
        <v>999</v>
      </c>
      <c r="H851">
        <v>9053</v>
      </c>
      <c r="I851">
        <v>1685</v>
      </c>
      <c r="J851">
        <v>890</v>
      </c>
      <c r="K851">
        <v>0</v>
      </c>
      <c r="L851" t="s">
        <v>2047</v>
      </c>
    </row>
    <row r="852" spans="1:12" x14ac:dyDescent="0.25">
      <c r="A852">
        <v>850</v>
      </c>
      <c r="B852" t="s">
        <v>2050</v>
      </c>
      <c r="C852" s="2">
        <v>43914</v>
      </c>
      <c r="D852">
        <v>403.3</v>
      </c>
      <c r="E852">
        <v>419.95</v>
      </c>
      <c r="F852">
        <v>351</v>
      </c>
      <c r="G852">
        <v>407.85</v>
      </c>
      <c r="H852">
        <v>2554</v>
      </c>
      <c r="I852">
        <v>796</v>
      </c>
      <c r="J852">
        <v>339</v>
      </c>
      <c r="K852">
        <v>0</v>
      </c>
      <c r="L852" t="s">
        <v>2051</v>
      </c>
    </row>
    <row r="853" spans="1:12" x14ac:dyDescent="0.25">
      <c r="A853">
        <v>851</v>
      </c>
      <c r="B853" t="s">
        <v>2052</v>
      </c>
      <c r="C853" s="2">
        <v>43914</v>
      </c>
      <c r="D853">
        <v>11.35</v>
      </c>
      <c r="E853">
        <v>11.95</v>
      </c>
      <c r="F853">
        <v>11.3</v>
      </c>
      <c r="G853">
        <v>11.3</v>
      </c>
      <c r="H853">
        <v>31739</v>
      </c>
      <c r="I853">
        <v>49</v>
      </c>
      <c r="J853">
        <v>11</v>
      </c>
      <c r="K853">
        <v>0</v>
      </c>
      <c r="L853" t="s">
        <v>2053</v>
      </c>
    </row>
    <row r="854" spans="1:12" x14ac:dyDescent="0.25">
      <c r="A854">
        <v>852</v>
      </c>
      <c r="B854" t="s">
        <v>2056</v>
      </c>
      <c r="C854" s="2">
        <v>43914</v>
      </c>
      <c r="D854">
        <v>25.5</v>
      </c>
      <c r="E854">
        <v>27.45</v>
      </c>
      <c r="F854">
        <v>24.25</v>
      </c>
      <c r="G854">
        <v>26.4</v>
      </c>
      <c r="H854">
        <v>35938</v>
      </c>
      <c r="I854">
        <v>99</v>
      </c>
      <c r="J854">
        <v>24</v>
      </c>
      <c r="K854">
        <v>0</v>
      </c>
      <c r="L854" t="s">
        <v>2057</v>
      </c>
    </row>
    <row r="855" spans="1:12" x14ac:dyDescent="0.25">
      <c r="A855">
        <v>853</v>
      </c>
      <c r="B855" t="s">
        <v>2058</v>
      </c>
      <c r="C855" s="2">
        <v>43914</v>
      </c>
      <c r="D855">
        <v>11.2</v>
      </c>
      <c r="E855">
        <v>11.2</v>
      </c>
      <c r="F855">
        <v>11.2</v>
      </c>
      <c r="G855">
        <v>11.2</v>
      </c>
      <c r="H855">
        <v>1</v>
      </c>
      <c r="I855">
        <v>66</v>
      </c>
      <c r="J855">
        <v>10</v>
      </c>
      <c r="K855">
        <v>0</v>
      </c>
      <c r="L855" t="s">
        <v>2059</v>
      </c>
    </row>
    <row r="856" spans="1:12" x14ac:dyDescent="0.25">
      <c r="A856">
        <v>854</v>
      </c>
      <c r="B856" t="s">
        <v>2060</v>
      </c>
      <c r="C856" s="2">
        <v>43914</v>
      </c>
      <c r="D856">
        <v>41</v>
      </c>
      <c r="E856">
        <v>41.9</v>
      </c>
      <c r="F856">
        <v>39.35</v>
      </c>
      <c r="G856">
        <v>40.6</v>
      </c>
      <c r="H856">
        <v>440332</v>
      </c>
      <c r="I856">
        <v>85</v>
      </c>
      <c r="J856">
        <v>35</v>
      </c>
      <c r="K856">
        <v>0</v>
      </c>
      <c r="L856" t="s">
        <v>2061</v>
      </c>
    </row>
    <row r="857" spans="1:12" x14ac:dyDescent="0.25">
      <c r="A857">
        <v>855</v>
      </c>
      <c r="B857" t="s">
        <v>2062</v>
      </c>
      <c r="C857" s="2">
        <v>43914</v>
      </c>
      <c r="D857">
        <v>66.400000000000006</v>
      </c>
      <c r="E857">
        <v>67.7</v>
      </c>
      <c r="F857">
        <v>62.5</v>
      </c>
      <c r="G857">
        <v>63.35</v>
      </c>
      <c r="H857">
        <v>4694724</v>
      </c>
      <c r="I857">
        <v>140</v>
      </c>
      <c r="J857">
        <v>62</v>
      </c>
      <c r="K857">
        <v>0</v>
      </c>
      <c r="L857" t="s">
        <v>2063</v>
      </c>
    </row>
    <row r="858" spans="1:12" x14ac:dyDescent="0.25">
      <c r="A858">
        <v>856</v>
      </c>
      <c r="B858" t="s">
        <v>2064</v>
      </c>
      <c r="C858" s="2">
        <v>43914</v>
      </c>
      <c r="D858">
        <v>56.8</v>
      </c>
      <c r="E858">
        <v>56.8</v>
      </c>
      <c r="F858">
        <v>45</v>
      </c>
      <c r="G858">
        <v>53.35</v>
      </c>
      <c r="H858">
        <v>686341</v>
      </c>
      <c r="I858">
        <v>183</v>
      </c>
      <c r="J858">
        <v>45</v>
      </c>
      <c r="K858">
        <v>0</v>
      </c>
      <c r="L858" t="s">
        <v>2065</v>
      </c>
    </row>
    <row r="859" spans="1:12" x14ac:dyDescent="0.25">
      <c r="A859">
        <v>857</v>
      </c>
      <c r="B859" t="s">
        <v>2072</v>
      </c>
      <c r="C859" s="2">
        <v>43914</v>
      </c>
      <c r="D859">
        <v>135.05000000000001</v>
      </c>
      <c r="E859">
        <v>135.05000000000001</v>
      </c>
      <c r="F859">
        <v>123.3</v>
      </c>
      <c r="G859">
        <v>129.35</v>
      </c>
      <c r="H859">
        <v>11133</v>
      </c>
      <c r="I859">
        <v>532</v>
      </c>
      <c r="J859">
        <v>123</v>
      </c>
      <c r="K859">
        <v>0</v>
      </c>
      <c r="L859" t="s">
        <v>2073</v>
      </c>
    </row>
    <row r="860" spans="1:12" x14ac:dyDescent="0.25">
      <c r="A860">
        <v>858</v>
      </c>
      <c r="B860" t="s">
        <v>2074</v>
      </c>
      <c r="C860" s="2">
        <v>43914</v>
      </c>
      <c r="D860">
        <v>56.6</v>
      </c>
      <c r="E860">
        <v>63.8</v>
      </c>
      <c r="F860">
        <v>50.65</v>
      </c>
      <c r="G860">
        <v>59.75</v>
      </c>
      <c r="H860">
        <v>50445</v>
      </c>
      <c r="I860">
        <v>224</v>
      </c>
      <c r="J860">
        <v>48</v>
      </c>
      <c r="K860">
        <v>0</v>
      </c>
      <c r="L860" t="s">
        <v>2075</v>
      </c>
    </row>
    <row r="861" spans="1:12" x14ac:dyDescent="0.25">
      <c r="A861">
        <v>859</v>
      </c>
      <c r="B861" t="s">
        <v>2076</v>
      </c>
      <c r="C861" s="2">
        <v>43914</v>
      </c>
      <c r="D861">
        <v>436.35</v>
      </c>
      <c r="E861">
        <v>513.9</v>
      </c>
      <c r="F861">
        <v>435.05</v>
      </c>
      <c r="G861">
        <v>470</v>
      </c>
      <c r="H861">
        <v>285</v>
      </c>
      <c r="I861">
        <v>1280</v>
      </c>
      <c r="J861">
        <v>433</v>
      </c>
      <c r="K861">
        <v>0</v>
      </c>
      <c r="L861" t="s">
        <v>2077</v>
      </c>
    </row>
    <row r="862" spans="1:12" x14ac:dyDescent="0.25">
      <c r="A862">
        <v>860</v>
      </c>
      <c r="B862" t="s">
        <v>2080</v>
      </c>
      <c r="C862" s="2">
        <v>43914</v>
      </c>
      <c r="D862">
        <v>78.099999999999994</v>
      </c>
      <c r="E862">
        <v>79.599999999999994</v>
      </c>
      <c r="F862">
        <v>75.05</v>
      </c>
      <c r="G862">
        <v>77.55</v>
      </c>
      <c r="H862">
        <v>13742935</v>
      </c>
      <c r="I862">
        <v>146</v>
      </c>
      <c r="J862">
        <v>73</v>
      </c>
      <c r="K862">
        <v>0</v>
      </c>
      <c r="L862" t="s">
        <v>2081</v>
      </c>
    </row>
    <row r="863" spans="1:12" x14ac:dyDescent="0.25">
      <c r="A863">
        <v>861</v>
      </c>
      <c r="B863" t="s">
        <v>2082</v>
      </c>
      <c r="C863" s="2">
        <v>43914</v>
      </c>
      <c r="D863">
        <v>175.05</v>
      </c>
      <c r="E863">
        <v>193.4</v>
      </c>
      <c r="F863">
        <v>175</v>
      </c>
      <c r="G863">
        <v>180.55</v>
      </c>
      <c r="H863">
        <v>45276</v>
      </c>
      <c r="I863">
        <v>405</v>
      </c>
      <c r="J863">
        <v>165</v>
      </c>
      <c r="K863">
        <v>0</v>
      </c>
      <c r="L863" t="s">
        <v>2083</v>
      </c>
    </row>
    <row r="864" spans="1:12" x14ac:dyDescent="0.25">
      <c r="A864">
        <v>862</v>
      </c>
      <c r="B864" t="s">
        <v>2086</v>
      </c>
      <c r="C864" s="2">
        <v>43914</v>
      </c>
      <c r="D864">
        <v>147.9</v>
      </c>
      <c r="E864">
        <v>147.9</v>
      </c>
      <c r="F864">
        <v>116.55</v>
      </c>
      <c r="G864">
        <v>129.65</v>
      </c>
      <c r="H864">
        <v>3640</v>
      </c>
      <c r="I864">
        <v>233</v>
      </c>
      <c r="J864">
        <v>117</v>
      </c>
      <c r="K864">
        <v>0</v>
      </c>
      <c r="L864" t="s">
        <v>2087</v>
      </c>
    </row>
    <row r="865" spans="1:12" x14ac:dyDescent="0.25">
      <c r="A865">
        <v>863</v>
      </c>
      <c r="B865" t="s">
        <v>2084</v>
      </c>
      <c r="C865" s="2">
        <v>43914</v>
      </c>
      <c r="D865">
        <v>200.05</v>
      </c>
      <c r="E865">
        <v>213.45</v>
      </c>
      <c r="F865">
        <v>196</v>
      </c>
      <c r="G865">
        <v>199.75</v>
      </c>
      <c r="H865">
        <v>3131</v>
      </c>
      <c r="I865">
        <v>529</v>
      </c>
      <c r="J865">
        <v>180</v>
      </c>
      <c r="K865">
        <v>0</v>
      </c>
      <c r="L865" t="s">
        <v>2085</v>
      </c>
    </row>
    <row r="866" spans="1:12" x14ac:dyDescent="0.25">
      <c r="A866">
        <v>864</v>
      </c>
      <c r="B866" t="s">
        <v>2088</v>
      </c>
      <c r="C866" s="2">
        <v>43914</v>
      </c>
      <c r="D866">
        <v>380.3</v>
      </c>
      <c r="E866">
        <v>449.9</v>
      </c>
      <c r="F866">
        <v>380.3</v>
      </c>
      <c r="G866">
        <v>409.9</v>
      </c>
      <c r="H866">
        <v>520591</v>
      </c>
      <c r="I866">
        <v>642</v>
      </c>
      <c r="J866">
        <v>351</v>
      </c>
      <c r="K866">
        <v>0</v>
      </c>
      <c r="L866" t="s">
        <v>2089</v>
      </c>
    </row>
    <row r="867" spans="1:12" x14ac:dyDescent="0.25">
      <c r="A867">
        <v>865</v>
      </c>
      <c r="B867" t="s">
        <v>2090</v>
      </c>
      <c r="C867" s="2">
        <v>43914</v>
      </c>
      <c r="D867">
        <v>529.9</v>
      </c>
      <c r="E867">
        <v>594</v>
      </c>
      <c r="F867">
        <v>485</v>
      </c>
      <c r="G867">
        <v>491.4</v>
      </c>
      <c r="H867">
        <v>9615</v>
      </c>
      <c r="I867">
        <v>1245</v>
      </c>
      <c r="J867">
        <v>482</v>
      </c>
      <c r="K867">
        <v>0</v>
      </c>
      <c r="L867" t="s">
        <v>2091</v>
      </c>
    </row>
    <row r="868" spans="1:12" x14ac:dyDescent="0.25">
      <c r="A868">
        <v>866</v>
      </c>
      <c r="B868" t="s">
        <v>2092</v>
      </c>
      <c r="C868" s="2">
        <v>43914</v>
      </c>
      <c r="D868">
        <v>1602.1</v>
      </c>
      <c r="E868">
        <v>1676.15</v>
      </c>
      <c r="F868">
        <v>1562.25</v>
      </c>
      <c r="G868">
        <v>1591.95</v>
      </c>
      <c r="H868">
        <v>17779</v>
      </c>
      <c r="I868">
        <v>4118</v>
      </c>
      <c r="J868">
        <v>1506</v>
      </c>
      <c r="K868">
        <v>0</v>
      </c>
      <c r="L868" t="s">
        <v>2093</v>
      </c>
    </row>
    <row r="869" spans="1:12" x14ac:dyDescent="0.25">
      <c r="A869">
        <v>867</v>
      </c>
      <c r="B869" t="s">
        <v>2094</v>
      </c>
      <c r="C869" s="2">
        <v>43914</v>
      </c>
      <c r="D869">
        <v>74.05</v>
      </c>
      <c r="E869">
        <v>77.95</v>
      </c>
      <c r="F869">
        <v>72.650000000000006</v>
      </c>
      <c r="G869">
        <v>74.25</v>
      </c>
      <c r="H869">
        <v>2507194</v>
      </c>
      <c r="I869">
        <v>224</v>
      </c>
      <c r="J869">
        <v>64</v>
      </c>
      <c r="K869">
        <v>0</v>
      </c>
      <c r="L869" t="s">
        <v>2095</v>
      </c>
    </row>
    <row r="870" spans="1:12" x14ac:dyDescent="0.25">
      <c r="A870">
        <v>868</v>
      </c>
      <c r="B870" t="s">
        <v>2100</v>
      </c>
      <c r="C870" s="2">
        <v>43914</v>
      </c>
      <c r="D870">
        <v>49</v>
      </c>
      <c r="E870">
        <v>49</v>
      </c>
      <c r="F870">
        <v>48.25</v>
      </c>
      <c r="G870">
        <v>48.25</v>
      </c>
      <c r="H870">
        <v>18069</v>
      </c>
      <c r="I870">
        <v>274</v>
      </c>
      <c r="J870">
        <v>48</v>
      </c>
      <c r="K870">
        <v>0</v>
      </c>
      <c r="L870" t="s">
        <v>2101</v>
      </c>
    </row>
    <row r="871" spans="1:12" x14ac:dyDescent="0.25">
      <c r="A871">
        <v>869</v>
      </c>
      <c r="B871" t="s">
        <v>2102</v>
      </c>
      <c r="C871" s="2">
        <v>43914</v>
      </c>
      <c r="D871">
        <v>21.25</v>
      </c>
      <c r="E871">
        <v>21.25</v>
      </c>
      <c r="F871">
        <v>19.600000000000001</v>
      </c>
      <c r="G871">
        <v>19.600000000000001</v>
      </c>
      <c r="H871">
        <v>7295</v>
      </c>
      <c r="I871">
        <v>110</v>
      </c>
      <c r="J871">
        <v>20</v>
      </c>
      <c r="K871">
        <v>0</v>
      </c>
      <c r="L871" t="s">
        <v>2103</v>
      </c>
    </row>
    <row r="872" spans="1:12" x14ac:dyDescent="0.25">
      <c r="A872">
        <v>870</v>
      </c>
      <c r="B872" t="s">
        <v>2104</v>
      </c>
      <c r="C872" s="2">
        <v>43914</v>
      </c>
      <c r="D872">
        <v>157.30000000000001</v>
      </c>
      <c r="E872">
        <v>171</v>
      </c>
      <c r="F872">
        <v>155.05000000000001</v>
      </c>
      <c r="G872">
        <v>156.69999999999999</v>
      </c>
      <c r="H872">
        <v>306409</v>
      </c>
      <c r="I872">
        <v>223</v>
      </c>
      <c r="J872">
        <v>144</v>
      </c>
      <c r="K872">
        <v>0</v>
      </c>
      <c r="L872" t="s">
        <v>2105</v>
      </c>
    </row>
    <row r="873" spans="1:12" x14ac:dyDescent="0.25">
      <c r="A873">
        <v>871</v>
      </c>
      <c r="B873" t="s">
        <v>2110</v>
      </c>
      <c r="C873" s="2">
        <v>43914</v>
      </c>
      <c r="D873">
        <v>15.7</v>
      </c>
      <c r="E873">
        <v>15.7</v>
      </c>
      <c r="F873">
        <v>15.7</v>
      </c>
      <c r="G873">
        <v>15.7</v>
      </c>
      <c r="H873">
        <v>132</v>
      </c>
      <c r="I873">
        <v>45</v>
      </c>
      <c r="J873">
        <v>7</v>
      </c>
      <c r="K873">
        <v>0</v>
      </c>
      <c r="L873" t="s">
        <v>2111</v>
      </c>
    </row>
    <row r="874" spans="1:12" x14ac:dyDescent="0.25">
      <c r="A874">
        <v>872</v>
      </c>
      <c r="B874" t="s">
        <v>2112</v>
      </c>
      <c r="C874" s="2">
        <v>43914</v>
      </c>
      <c r="D874">
        <v>63.5</v>
      </c>
      <c r="E874">
        <v>64.7</v>
      </c>
      <c r="F874">
        <v>60.1</v>
      </c>
      <c r="G874">
        <v>62.5</v>
      </c>
      <c r="H874">
        <v>38810912</v>
      </c>
      <c r="I874">
        <v>184</v>
      </c>
      <c r="J874">
        <v>50</v>
      </c>
      <c r="K874">
        <v>0</v>
      </c>
      <c r="L874" t="s">
        <v>2113</v>
      </c>
    </row>
    <row r="875" spans="1:12" x14ac:dyDescent="0.25">
      <c r="A875">
        <v>873</v>
      </c>
      <c r="B875" t="s">
        <v>2114</v>
      </c>
      <c r="C875" s="2">
        <v>43914</v>
      </c>
      <c r="D875">
        <v>13.1</v>
      </c>
      <c r="E875">
        <v>15.05</v>
      </c>
      <c r="F875">
        <v>12.8</v>
      </c>
      <c r="G875">
        <v>14.5</v>
      </c>
      <c r="H875">
        <v>67221</v>
      </c>
      <c r="I875">
        <v>45</v>
      </c>
      <c r="J875">
        <v>12</v>
      </c>
      <c r="K875">
        <v>0</v>
      </c>
      <c r="L875" t="s">
        <v>2115</v>
      </c>
    </row>
    <row r="876" spans="1:12" x14ac:dyDescent="0.25">
      <c r="A876">
        <v>874</v>
      </c>
      <c r="B876" t="s">
        <v>2116</v>
      </c>
      <c r="C876" s="2">
        <v>43914</v>
      </c>
      <c r="D876">
        <v>39.049999999999997</v>
      </c>
      <c r="E876">
        <v>46</v>
      </c>
      <c r="F876">
        <v>39.049999999999997</v>
      </c>
      <c r="G876">
        <v>44.7</v>
      </c>
      <c r="H876">
        <v>8355</v>
      </c>
      <c r="I876">
        <v>77</v>
      </c>
      <c r="J876">
        <v>34</v>
      </c>
      <c r="K876">
        <v>0</v>
      </c>
      <c r="L876" t="s">
        <v>2117</v>
      </c>
    </row>
    <row r="877" spans="1:12" x14ac:dyDescent="0.25">
      <c r="A877">
        <v>875</v>
      </c>
      <c r="B877" t="s">
        <v>2118</v>
      </c>
      <c r="C877" s="2">
        <v>43914</v>
      </c>
      <c r="D877">
        <v>18.149999999999999</v>
      </c>
      <c r="E877">
        <v>18.149999999999999</v>
      </c>
      <c r="F877">
        <v>16.95</v>
      </c>
      <c r="G877">
        <v>17</v>
      </c>
      <c r="H877">
        <v>2069</v>
      </c>
      <c r="I877">
        <v>143</v>
      </c>
      <c r="J877">
        <v>17</v>
      </c>
      <c r="K877">
        <v>0</v>
      </c>
      <c r="L877" t="s">
        <v>2119</v>
      </c>
    </row>
    <row r="878" spans="1:12" x14ac:dyDescent="0.25">
      <c r="A878">
        <v>876</v>
      </c>
      <c r="B878" t="s">
        <v>2122</v>
      </c>
      <c r="C878" s="2">
        <v>43914</v>
      </c>
      <c r="D878">
        <v>51.05</v>
      </c>
      <c r="E878">
        <v>55.4</v>
      </c>
      <c r="F878">
        <v>49.4</v>
      </c>
      <c r="G878">
        <v>53.55</v>
      </c>
      <c r="H878">
        <v>3448</v>
      </c>
      <c r="I878">
        <v>154</v>
      </c>
      <c r="J878">
        <v>49</v>
      </c>
      <c r="K878">
        <v>0</v>
      </c>
      <c r="L878" t="s">
        <v>2123</v>
      </c>
    </row>
    <row r="879" spans="1:12" x14ac:dyDescent="0.25">
      <c r="A879">
        <v>877</v>
      </c>
      <c r="B879" t="s">
        <v>2126</v>
      </c>
      <c r="C879" s="2">
        <v>43914</v>
      </c>
      <c r="D879">
        <v>9.1</v>
      </c>
      <c r="E879">
        <v>10.75</v>
      </c>
      <c r="F879">
        <v>8.65</v>
      </c>
      <c r="G879">
        <v>9.1999999999999993</v>
      </c>
      <c r="H879">
        <v>41166</v>
      </c>
      <c r="I879">
        <v>38</v>
      </c>
      <c r="J879">
        <v>9</v>
      </c>
      <c r="K879">
        <v>0</v>
      </c>
      <c r="L879" t="s">
        <v>2127</v>
      </c>
    </row>
    <row r="880" spans="1:12" x14ac:dyDescent="0.25">
      <c r="A880">
        <v>878</v>
      </c>
      <c r="B880" t="s">
        <v>2128</v>
      </c>
      <c r="C880" s="2">
        <v>43914</v>
      </c>
      <c r="D880">
        <v>11.3</v>
      </c>
      <c r="E880">
        <v>12.5</v>
      </c>
      <c r="F880">
        <v>10.45</v>
      </c>
      <c r="G880">
        <v>10.55</v>
      </c>
      <c r="H880">
        <v>11790</v>
      </c>
      <c r="I880">
        <v>40</v>
      </c>
      <c r="J880">
        <v>10</v>
      </c>
      <c r="K880">
        <v>0</v>
      </c>
      <c r="L880" t="s">
        <v>2129</v>
      </c>
    </row>
    <row r="881" spans="1:12" x14ac:dyDescent="0.25">
      <c r="A881">
        <v>879</v>
      </c>
      <c r="B881" t="s">
        <v>2130</v>
      </c>
      <c r="C881" s="2">
        <v>43914</v>
      </c>
      <c r="D881">
        <v>4.8</v>
      </c>
      <c r="E881">
        <v>5.2</v>
      </c>
      <c r="F881">
        <v>4.6500000000000004</v>
      </c>
      <c r="G881">
        <v>5.15</v>
      </c>
      <c r="H881">
        <v>14864</v>
      </c>
      <c r="I881">
        <v>16</v>
      </c>
      <c r="J881">
        <v>5</v>
      </c>
      <c r="K881">
        <v>0</v>
      </c>
      <c r="L881" t="s">
        <v>2131</v>
      </c>
    </row>
    <row r="882" spans="1:12" x14ac:dyDescent="0.25">
      <c r="A882">
        <v>880</v>
      </c>
      <c r="B882" t="s">
        <v>2132</v>
      </c>
      <c r="C882" s="2">
        <v>43914</v>
      </c>
      <c r="D882">
        <v>53.1</v>
      </c>
      <c r="E882">
        <v>66.7</v>
      </c>
      <c r="F882">
        <v>48.75</v>
      </c>
      <c r="G882">
        <v>56.5</v>
      </c>
      <c r="H882">
        <v>12796</v>
      </c>
      <c r="I882">
        <v>209</v>
      </c>
      <c r="J882">
        <v>49</v>
      </c>
      <c r="K882">
        <v>0</v>
      </c>
      <c r="L882" t="s">
        <v>2133</v>
      </c>
    </row>
    <row r="883" spans="1:12" x14ac:dyDescent="0.25">
      <c r="A883">
        <v>881</v>
      </c>
      <c r="B883" t="s">
        <v>2134</v>
      </c>
      <c r="C883" s="2">
        <v>43914</v>
      </c>
      <c r="D883">
        <v>43</v>
      </c>
      <c r="E883">
        <v>43</v>
      </c>
      <c r="F883">
        <v>36.1</v>
      </c>
      <c r="G883">
        <v>38.9</v>
      </c>
      <c r="H883">
        <v>95466</v>
      </c>
      <c r="I883">
        <v>124</v>
      </c>
      <c r="J883">
        <v>36</v>
      </c>
      <c r="K883">
        <v>0</v>
      </c>
      <c r="L883" t="s">
        <v>2135</v>
      </c>
    </row>
    <row r="884" spans="1:12" x14ac:dyDescent="0.25">
      <c r="A884">
        <v>882</v>
      </c>
      <c r="B884" t="s">
        <v>2136</v>
      </c>
      <c r="C884" s="2">
        <v>43914</v>
      </c>
      <c r="D884">
        <v>173</v>
      </c>
      <c r="E884">
        <v>173</v>
      </c>
      <c r="F884">
        <v>145.25</v>
      </c>
      <c r="G884">
        <v>150.19999999999999</v>
      </c>
      <c r="H884">
        <v>751899</v>
      </c>
      <c r="I884">
        <v>287</v>
      </c>
      <c r="J884">
        <v>112</v>
      </c>
      <c r="K884">
        <v>0</v>
      </c>
      <c r="L884" t="s">
        <v>2137</v>
      </c>
    </row>
    <row r="885" spans="1:12" x14ac:dyDescent="0.25">
      <c r="A885">
        <v>883</v>
      </c>
      <c r="B885" t="s">
        <v>2138</v>
      </c>
      <c r="C885" s="2">
        <v>43914</v>
      </c>
      <c r="D885">
        <v>17.95</v>
      </c>
      <c r="E885">
        <v>17.95</v>
      </c>
      <c r="F885">
        <v>14</v>
      </c>
      <c r="G885">
        <v>15.55</v>
      </c>
      <c r="H885">
        <v>20280</v>
      </c>
      <c r="I885">
        <v>49</v>
      </c>
      <c r="J885">
        <v>14</v>
      </c>
      <c r="K885">
        <v>0</v>
      </c>
      <c r="L885" t="s">
        <v>2139</v>
      </c>
    </row>
    <row r="886" spans="1:12" x14ac:dyDescent="0.25">
      <c r="A886">
        <v>884</v>
      </c>
      <c r="B886" t="s">
        <v>2140</v>
      </c>
      <c r="C886" s="2">
        <v>43914</v>
      </c>
      <c r="D886">
        <v>78</v>
      </c>
      <c r="E886">
        <v>78</v>
      </c>
      <c r="F886">
        <v>73.5</v>
      </c>
      <c r="G886">
        <v>73.5</v>
      </c>
      <c r="H886">
        <v>601</v>
      </c>
      <c r="I886">
        <v>281</v>
      </c>
      <c r="J886">
        <v>71</v>
      </c>
      <c r="K886">
        <v>0</v>
      </c>
      <c r="L886" t="s">
        <v>2141</v>
      </c>
    </row>
    <row r="887" spans="1:12" x14ac:dyDescent="0.25">
      <c r="A887">
        <v>885</v>
      </c>
      <c r="B887" t="s">
        <v>2142</v>
      </c>
      <c r="C887" s="2">
        <v>43914</v>
      </c>
      <c r="D887">
        <v>13.2</v>
      </c>
      <c r="E887">
        <v>14.25</v>
      </c>
      <c r="F887">
        <v>12.55</v>
      </c>
      <c r="G887">
        <v>12.8</v>
      </c>
      <c r="H887">
        <v>227885</v>
      </c>
      <c r="I887">
        <v>53</v>
      </c>
      <c r="J887">
        <v>12</v>
      </c>
      <c r="K887">
        <v>0</v>
      </c>
      <c r="L887" t="s">
        <v>2143</v>
      </c>
    </row>
    <row r="888" spans="1:12" x14ac:dyDescent="0.25">
      <c r="A888">
        <v>886</v>
      </c>
      <c r="B888" t="s">
        <v>2144</v>
      </c>
      <c r="C888" s="2">
        <v>43914</v>
      </c>
      <c r="D888">
        <v>115</v>
      </c>
      <c r="E888">
        <v>131.4</v>
      </c>
      <c r="F888">
        <v>108</v>
      </c>
      <c r="G888">
        <v>119.05</v>
      </c>
      <c r="H888">
        <v>80761</v>
      </c>
      <c r="I888">
        <v>272</v>
      </c>
      <c r="J888">
        <v>108</v>
      </c>
      <c r="K888">
        <v>0</v>
      </c>
      <c r="L888" t="s">
        <v>2145</v>
      </c>
    </row>
    <row r="889" spans="1:12" x14ac:dyDescent="0.25">
      <c r="A889">
        <v>887</v>
      </c>
      <c r="B889" t="s">
        <v>2146</v>
      </c>
      <c r="C889" s="2">
        <v>43914</v>
      </c>
      <c r="D889">
        <v>1059</v>
      </c>
      <c r="E889">
        <v>1059</v>
      </c>
      <c r="F889">
        <v>1059</v>
      </c>
      <c r="G889">
        <v>1059</v>
      </c>
      <c r="H889">
        <v>1080</v>
      </c>
      <c r="I889">
        <v>2647</v>
      </c>
      <c r="J889">
        <v>521</v>
      </c>
      <c r="K889">
        <v>0</v>
      </c>
      <c r="L889" t="s">
        <v>2147</v>
      </c>
    </row>
    <row r="890" spans="1:12" x14ac:dyDescent="0.25">
      <c r="A890">
        <v>888</v>
      </c>
      <c r="B890" t="s">
        <v>2154</v>
      </c>
      <c r="C890" s="2">
        <v>43914</v>
      </c>
      <c r="D890">
        <v>16547.45</v>
      </c>
      <c r="E890">
        <v>17495</v>
      </c>
      <c r="F890">
        <v>16419</v>
      </c>
      <c r="G890">
        <v>16891.900000000001</v>
      </c>
      <c r="H890">
        <v>35017</v>
      </c>
      <c r="I890">
        <v>33683</v>
      </c>
      <c r="J890">
        <v>16254</v>
      </c>
      <c r="K890">
        <v>0</v>
      </c>
      <c r="L890" t="s">
        <v>2155</v>
      </c>
    </row>
    <row r="891" spans="1:12" x14ac:dyDescent="0.25">
      <c r="A891">
        <v>889</v>
      </c>
      <c r="B891" t="s">
        <v>2156</v>
      </c>
      <c r="C891" s="2">
        <v>43914</v>
      </c>
      <c r="D891">
        <v>162.1</v>
      </c>
      <c r="E891">
        <v>162.30000000000001</v>
      </c>
      <c r="F891">
        <v>161.6</v>
      </c>
      <c r="G891">
        <v>161.6</v>
      </c>
      <c r="H891">
        <v>826</v>
      </c>
      <c r="I891">
        <v>489</v>
      </c>
      <c r="J891">
        <v>153</v>
      </c>
      <c r="K891">
        <v>0</v>
      </c>
      <c r="L891" t="s">
        <v>2157</v>
      </c>
    </row>
    <row r="892" spans="1:12" x14ac:dyDescent="0.25">
      <c r="A892">
        <v>890</v>
      </c>
      <c r="B892" t="s">
        <v>2158</v>
      </c>
      <c r="C892" s="2">
        <v>43914</v>
      </c>
      <c r="D892">
        <v>22.1</v>
      </c>
      <c r="E892">
        <v>22.1</v>
      </c>
      <c r="F892">
        <v>22.1</v>
      </c>
      <c r="G892">
        <v>22.1</v>
      </c>
      <c r="H892">
        <v>25</v>
      </c>
      <c r="I892">
        <v>53</v>
      </c>
      <c r="J892">
        <v>21</v>
      </c>
      <c r="K892">
        <v>0</v>
      </c>
      <c r="L892" t="s">
        <v>2159</v>
      </c>
    </row>
    <row r="893" spans="1:12" x14ac:dyDescent="0.25">
      <c r="A893">
        <v>891</v>
      </c>
      <c r="B893" t="s">
        <v>2160</v>
      </c>
      <c r="C893" s="2">
        <v>43914</v>
      </c>
      <c r="D893">
        <v>9.0500000000000007</v>
      </c>
      <c r="E893">
        <v>9.0500000000000007</v>
      </c>
      <c r="F893">
        <v>9.0500000000000007</v>
      </c>
      <c r="G893">
        <v>9.0500000000000007</v>
      </c>
      <c r="H893">
        <v>609</v>
      </c>
      <c r="I893">
        <v>54</v>
      </c>
      <c r="J893">
        <v>9</v>
      </c>
      <c r="K893">
        <v>0</v>
      </c>
      <c r="L893" t="s">
        <v>2161</v>
      </c>
    </row>
    <row r="894" spans="1:12" x14ac:dyDescent="0.25">
      <c r="A894">
        <v>892</v>
      </c>
      <c r="B894" t="s">
        <v>2164</v>
      </c>
      <c r="C894" s="2">
        <v>43914</v>
      </c>
      <c r="D894">
        <v>100</v>
      </c>
      <c r="E894">
        <v>104.85</v>
      </c>
      <c r="F894">
        <v>99</v>
      </c>
      <c r="G894">
        <v>100.55</v>
      </c>
      <c r="H894">
        <v>7791</v>
      </c>
      <c r="I894">
        <v>216</v>
      </c>
      <c r="J894">
        <v>86</v>
      </c>
      <c r="K894">
        <v>0</v>
      </c>
      <c r="L894" t="s">
        <v>2165</v>
      </c>
    </row>
    <row r="895" spans="1:12" x14ac:dyDescent="0.25">
      <c r="A895">
        <v>893</v>
      </c>
      <c r="B895" t="s">
        <v>2166</v>
      </c>
      <c r="C895" s="2">
        <v>43914</v>
      </c>
      <c r="D895">
        <v>27.5</v>
      </c>
      <c r="E895">
        <v>29.85</v>
      </c>
      <c r="F895">
        <v>27</v>
      </c>
      <c r="G895">
        <v>29.8</v>
      </c>
      <c r="H895">
        <v>24673</v>
      </c>
      <c r="I895">
        <v>143</v>
      </c>
      <c r="J895">
        <v>27</v>
      </c>
      <c r="K895">
        <v>0</v>
      </c>
      <c r="L895" t="s">
        <v>2167</v>
      </c>
    </row>
    <row r="896" spans="1:12" x14ac:dyDescent="0.25">
      <c r="A896">
        <v>894</v>
      </c>
      <c r="B896" t="s">
        <v>2168</v>
      </c>
      <c r="C896" s="2">
        <v>43914</v>
      </c>
      <c r="D896">
        <v>6.35</v>
      </c>
      <c r="E896">
        <v>6.45</v>
      </c>
      <c r="F896">
        <v>5.9</v>
      </c>
      <c r="G896">
        <v>6.15</v>
      </c>
      <c r="H896">
        <v>147817</v>
      </c>
      <c r="I896">
        <v>16</v>
      </c>
      <c r="J896">
        <v>5</v>
      </c>
      <c r="K896">
        <v>0</v>
      </c>
      <c r="L896" t="s">
        <v>2169</v>
      </c>
    </row>
    <row r="897" spans="1:12" x14ac:dyDescent="0.25">
      <c r="A897">
        <v>895</v>
      </c>
      <c r="B897" t="s">
        <v>2170</v>
      </c>
      <c r="C897" s="2">
        <v>43914</v>
      </c>
      <c r="D897">
        <v>52.7</v>
      </c>
      <c r="E897">
        <v>56.45</v>
      </c>
      <c r="F897">
        <v>50</v>
      </c>
      <c r="G897">
        <v>51.95</v>
      </c>
      <c r="H897">
        <v>165543</v>
      </c>
      <c r="I897">
        <v>279</v>
      </c>
      <c r="J897">
        <v>49</v>
      </c>
      <c r="K897">
        <v>0</v>
      </c>
      <c r="L897" t="s">
        <v>2171</v>
      </c>
    </row>
    <row r="898" spans="1:12" x14ac:dyDescent="0.25">
      <c r="A898">
        <v>896</v>
      </c>
      <c r="B898" t="s">
        <v>2174</v>
      </c>
      <c r="C898" s="2">
        <v>43914</v>
      </c>
      <c r="D898">
        <v>7.8</v>
      </c>
      <c r="E898">
        <v>9</v>
      </c>
      <c r="F898">
        <v>7.8</v>
      </c>
      <c r="G898">
        <v>8.8000000000000007</v>
      </c>
      <c r="H898">
        <v>186808</v>
      </c>
      <c r="I898">
        <v>45</v>
      </c>
      <c r="J898">
        <v>8</v>
      </c>
      <c r="K898">
        <v>0</v>
      </c>
      <c r="L898" t="s">
        <v>2175</v>
      </c>
    </row>
    <row r="899" spans="1:12" x14ac:dyDescent="0.25">
      <c r="A899">
        <v>897</v>
      </c>
      <c r="B899" t="s">
        <v>2176</v>
      </c>
      <c r="C899" s="2">
        <v>43914</v>
      </c>
      <c r="D899">
        <v>9.5</v>
      </c>
      <c r="E899">
        <v>10.15</v>
      </c>
      <c r="F899">
        <v>9.5</v>
      </c>
      <c r="G899">
        <v>9.5</v>
      </c>
      <c r="H899">
        <v>19036</v>
      </c>
      <c r="I899">
        <v>58</v>
      </c>
      <c r="J899">
        <v>10</v>
      </c>
      <c r="K899">
        <v>0</v>
      </c>
      <c r="L899" t="s">
        <v>2177</v>
      </c>
    </row>
    <row r="900" spans="1:12" x14ac:dyDescent="0.25">
      <c r="A900">
        <v>898</v>
      </c>
      <c r="B900" t="s">
        <v>2180</v>
      </c>
      <c r="C900" s="2">
        <v>43914</v>
      </c>
      <c r="D900">
        <v>8</v>
      </c>
      <c r="E900">
        <v>8.6</v>
      </c>
      <c r="F900">
        <v>7.85</v>
      </c>
      <c r="G900">
        <v>8.1999999999999993</v>
      </c>
      <c r="H900">
        <v>2465144</v>
      </c>
      <c r="I900">
        <v>164</v>
      </c>
      <c r="J900">
        <v>8</v>
      </c>
      <c r="K900">
        <v>0</v>
      </c>
      <c r="L900" t="s">
        <v>2181</v>
      </c>
    </row>
    <row r="901" spans="1:12" x14ac:dyDescent="0.25">
      <c r="A901">
        <v>899</v>
      </c>
      <c r="B901" t="s">
        <v>2182</v>
      </c>
      <c r="C901" s="2">
        <v>43914</v>
      </c>
      <c r="D901">
        <v>12</v>
      </c>
      <c r="E901">
        <v>12</v>
      </c>
      <c r="F901">
        <v>10.050000000000001</v>
      </c>
      <c r="G901">
        <v>10.25</v>
      </c>
      <c r="H901">
        <v>51077</v>
      </c>
      <c r="I901">
        <v>25</v>
      </c>
      <c r="J901">
        <v>10</v>
      </c>
      <c r="K901">
        <v>0</v>
      </c>
      <c r="L901" t="s">
        <v>2183</v>
      </c>
    </row>
    <row r="902" spans="1:12" x14ac:dyDescent="0.25">
      <c r="A902">
        <v>900</v>
      </c>
      <c r="B902" t="s">
        <v>2184</v>
      </c>
      <c r="C902" s="2">
        <v>43914</v>
      </c>
      <c r="D902">
        <v>264</v>
      </c>
      <c r="E902">
        <v>288.7</v>
      </c>
      <c r="F902">
        <v>255</v>
      </c>
      <c r="G902">
        <v>262</v>
      </c>
      <c r="H902">
        <v>13504</v>
      </c>
      <c r="I902">
        <v>430</v>
      </c>
      <c r="J902">
        <v>228</v>
      </c>
      <c r="K902">
        <v>0</v>
      </c>
      <c r="L902" t="s">
        <v>2185</v>
      </c>
    </row>
    <row r="903" spans="1:12" x14ac:dyDescent="0.25">
      <c r="A903">
        <v>901</v>
      </c>
      <c r="B903" t="s">
        <v>2188</v>
      </c>
      <c r="C903" s="2">
        <v>43914</v>
      </c>
      <c r="D903">
        <v>637.9</v>
      </c>
      <c r="E903">
        <v>740.9</v>
      </c>
      <c r="F903">
        <v>606.85</v>
      </c>
      <c r="G903">
        <v>623.35</v>
      </c>
      <c r="H903">
        <v>2522436</v>
      </c>
      <c r="I903">
        <v>2788</v>
      </c>
      <c r="J903">
        <v>607</v>
      </c>
      <c r="K903">
        <v>0</v>
      </c>
      <c r="L903" t="s">
        <v>2189</v>
      </c>
    </row>
    <row r="904" spans="1:12" x14ac:dyDescent="0.25">
      <c r="A904">
        <v>902</v>
      </c>
      <c r="B904" t="s">
        <v>2190</v>
      </c>
      <c r="C904" s="2">
        <v>43914</v>
      </c>
      <c r="D904">
        <v>16.149999999999999</v>
      </c>
      <c r="E904">
        <v>16.350000000000001</v>
      </c>
      <c r="F904">
        <v>13.5</v>
      </c>
      <c r="G904">
        <v>14.65</v>
      </c>
      <c r="H904">
        <v>492310</v>
      </c>
      <c r="I904">
        <v>43</v>
      </c>
      <c r="J904">
        <v>14</v>
      </c>
      <c r="K904">
        <v>0</v>
      </c>
      <c r="L904" t="s">
        <v>2191</v>
      </c>
    </row>
    <row r="905" spans="1:12" x14ac:dyDescent="0.25">
      <c r="A905">
        <v>903</v>
      </c>
      <c r="B905" t="s">
        <v>2194</v>
      </c>
      <c r="C905" s="2">
        <v>43914</v>
      </c>
      <c r="D905">
        <v>503.95</v>
      </c>
      <c r="E905">
        <v>563</v>
      </c>
      <c r="F905">
        <v>463</v>
      </c>
      <c r="G905">
        <v>502.25</v>
      </c>
      <c r="H905">
        <v>89090</v>
      </c>
      <c r="I905">
        <v>788</v>
      </c>
      <c r="J905">
        <v>420</v>
      </c>
      <c r="K905">
        <v>0</v>
      </c>
      <c r="L905" t="s">
        <v>2195</v>
      </c>
    </row>
    <row r="906" spans="1:12" x14ac:dyDescent="0.25">
      <c r="A906">
        <v>904</v>
      </c>
      <c r="B906" t="s">
        <v>2196</v>
      </c>
      <c r="C906" s="2">
        <v>43914</v>
      </c>
      <c r="D906">
        <v>190.8</v>
      </c>
      <c r="E906">
        <v>194.5</v>
      </c>
      <c r="F906">
        <v>170.4</v>
      </c>
      <c r="G906">
        <v>176.95</v>
      </c>
      <c r="H906">
        <v>8374627</v>
      </c>
      <c r="I906">
        <v>299</v>
      </c>
      <c r="J906">
        <v>170</v>
      </c>
      <c r="K906">
        <v>0</v>
      </c>
      <c r="L906" t="s">
        <v>2197</v>
      </c>
    </row>
    <row r="907" spans="1:12" x14ac:dyDescent="0.25">
      <c r="A907">
        <v>905</v>
      </c>
      <c r="B907" t="s">
        <v>2198</v>
      </c>
      <c r="C907" s="2">
        <v>43914</v>
      </c>
      <c r="D907">
        <v>84.4</v>
      </c>
      <c r="E907">
        <v>86.8</v>
      </c>
      <c r="F907">
        <v>78.75</v>
      </c>
      <c r="G907">
        <v>79.5</v>
      </c>
      <c r="H907">
        <v>6543474</v>
      </c>
      <c r="I907">
        <v>139</v>
      </c>
      <c r="J907">
        <v>72</v>
      </c>
      <c r="K907">
        <v>0</v>
      </c>
      <c r="L907" t="s">
        <v>2199</v>
      </c>
    </row>
    <row r="908" spans="1:12" x14ac:dyDescent="0.25">
      <c r="A908">
        <v>906</v>
      </c>
      <c r="B908" t="s">
        <v>2200</v>
      </c>
      <c r="C908" s="2">
        <v>43914</v>
      </c>
      <c r="D908">
        <v>3850</v>
      </c>
      <c r="E908">
        <v>3898.9</v>
      </c>
      <c r="F908">
        <v>3620</v>
      </c>
      <c r="G908">
        <v>3679.5</v>
      </c>
      <c r="H908">
        <v>27285</v>
      </c>
      <c r="I908">
        <v>4925</v>
      </c>
      <c r="J908">
        <v>2501</v>
      </c>
      <c r="K908">
        <v>0</v>
      </c>
      <c r="L908" t="s">
        <v>2201</v>
      </c>
    </row>
    <row r="909" spans="1:12" x14ac:dyDescent="0.25">
      <c r="A909">
        <v>907</v>
      </c>
      <c r="B909" t="s">
        <v>2202</v>
      </c>
      <c r="C909" s="2">
        <v>43914</v>
      </c>
      <c r="D909">
        <v>25</v>
      </c>
      <c r="E909">
        <v>25.9</v>
      </c>
      <c r="F909">
        <v>23</v>
      </c>
      <c r="G909">
        <v>23.4</v>
      </c>
      <c r="H909">
        <v>7614</v>
      </c>
      <c r="I909">
        <v>89</v>
      </c>
      <c r="J909">
        <v>23</v>
      </c>
      <c r="K909">
        <v>0</v>
      </c>
      <c r="L909" t="s">
        <v>2203</v>
      </c>
    </row>
    <row r="910" spans="1:12" x14ac:dyDescent="0.25">
      <c r="A910">
        <v>908</v>
      </c>
      <c r="B910" t="s">
        <v>2204</v>
      </c>
      <c r="C910" s="2">
        <v>43914</v>
      </c>
      <c r="D910">
        <v>8.15</v>
      </c>
      <c r="E910">
        <v>8.15</v>
      </c>
      <c r="F910">
        <v>6.7</v>
      </c>
      <c r="G910">
        <v>7.25</v>
      </c>
      <c r="H910">
        <v>790261</v>
      </c>
      <c r="I910">
        <v>19</v>
      </c>
      <c r="J910">
        <v>7</v>
      </c>
      <c r="K910">
        <v>0</v>
      </c>
      <c r="L910" t="s">
        <v>2205</v>
      </c>
    </row>
    <row r="911" spans="1:12" x14ac:dyDescent="0.25">
      <c r="A911">
        <v>909</v>
      </c>
      <c r="B911" t="s">
        <v>2206</v>
      </c>
      <c r="C911" s="2">
        <v>43914</v>
      </c>
      <c r="D911">
        <v>31.8</v>
      </c>
      <c r="E911">
        <v>31.8</v>
      </c>
      <c r="F911">
        <v>31.8</v>
      </c>
      <c r="G911">
        <v>31.8</v>
      </c>
      <c r="H911">
        <v>3468</v>
      </c>
      <c r="I911">
        <v>145</v>
      </c>
      <c r="J911">
        <v>32</v>
      </c>
      <c r="K911">
        <v>0</v>
      </c>
      <c r="L911" t="s">
        <v>2207</v>
      </c>
    </row>
    <row r="912" spans="1:12" x14ac:dyDescent="0.25">
      <c r="A912">
        <v>910</v>
      </c>
      <c r="B912" t="s">
        <v>2208</v>
      </c>
      <c r="C912" s="2">
        <v>43914</v>
      </c>
      <c r="D912">
        <v>8627</v>
      </c>
      <c r="E912">
        <v>9199.75</v>
      </c>
      <c r="F912">
        <v>8627</v>
      </c>
      <c r="G912">
        <v>9035.35</v>
      </c>
      <c r="H912">
        <v>5268</v>
      </c>
      <c r="I912">
        <v>12775</v>
      </c>
      <c r="J912">
        <v>8400</v>
      </c>
      <c r="K912">
        <v>0</v>
      </c>
      <c r="L912" t="s">
        <v>2209</v>
      </c>
    </row>
    <row r="913" spans="1:12" x14ac:dyDescent="0.25">
      <c r="A913">
        <v>911</v>
      </c>
      <c r="B913" t="s">
        <v>2210</v>
      </c>
      <c r="C913" s="2">
        <v>43914</v>
      </c>
      <c r="D913">
        <v>3142.25</v>
      </c>
      <c r="E913">
        <v>3399</v>
      </c>
      <c r="F913">
        <v>3142.25</v>
      </c>
      <c r="G913">
        <v>3331.75</v>
      </c>
      <c r="H913">
        <v>11489</v>
      </c>
      <c r="I913">
        <v>5120</v>
      </c>
      <c r="J913">
        <v>2535</v>
      </c>
      <c r="K913">
        <v>0</v>
      </c>
      <c r="L913" t="s">
        <v>2211</v>
      </c>
    </row>
    <row r="914" spans="1:12" x14ac:dyDescent="0.25">
      <c r="A914">
        <v>912</v>
      </c>
      <c r="B914" t="s">
        <v>2212</v>
      </c>
      <c r="C914" s="2">
        <v>43914</v>
      </c>
      <c r="D914">
        <v>100.05</v>
      </c>
      <c r="E914">
        <v>100.05</v>
      </c>
      <c r="F914">
        <v>97.05</v>
      </c>
      <c r="G914">
        <v>97.5</v>
      </c>
      <c r="H914">
        <v>306</v>
      </c>
      <c r="I914">
        <v>203</v>
      </c>
      <c r="J914">
        <v>82</v>
      </c>
      <c r="K914">
        <v>0</v>
      </c>
      <c r="L914" t="s">
        <v>2213</v>
      </c>
    </row>
    <row r="915" spans="1:12" x14ac:dyDescent="0.25">
      <c r="A915">
        <v>913</v>
      </c>
      <c r="B915" t="s">
        <v>2214</v>
      </c>
      <c r="C915" s="2">
        <v>43914</v>
      </c>
      <c r="D915">
        <v>63.5</v>
      </c>
      <c r="E915">
        <v>63.5</v>
      </c>
      <c r="F915">
        <v>54.1</v>
      </c>
      <c r="G915">
        <v>55.4</v>
      </c>
      <c r="H915">
        <v>525611</v>
      </c>
      <c r="I915">
        <v>237</v>
      </c>
      <c r="J915">
        <v>54</v>
      </c>
      <c r="K915">
        <v>0</v>
      </c>
      <c r="L915" t="s">
        <v>2215</v>
      </c>
    </row>
    <row r="916" spans="1:12" x14ac:dyDescent="0.25">
      <c r="A916">
        <v>914</v>
      </c>
      <c r="B916" t="s">
        <v>2216</v>
      </c>
      <c r="C916" s="2">
        <v>43914</v>
      </c>
      <c r="D916">
        <v>624</v>
      </c>
      <c r="E916">
        <v>624</v>
      </c>
      <c r="F916">
        <v>510.2</v>
      </c>
      <c r="G916">
        <v>545.25</v>
      </c>
      <c r="H916">
        <v>191125</v>
      </c>
      <c r="I916">
        <v>979</v>
      </c>
      <c r="J916">
        <v>483</v>
      </c>
      <c r="K916">
        <v>0</v>
      </c>
      <c r="L916" t="s">
        <v>2217</v>
      </c>
    </row>
    <row r="917" spans="1:12" x14ac:dyDescent="0.25">
      <c r="A917">
        <v>915</v>
      </c>
      <c r="B917" t="s">
        <v>2218</v>
      </c>
      <c r="C917" s="2">
        <v>43914</v>
      </c>
      <c r="D917">
        <v>1258.5</v>
      </c>
      <c r="E917">
        <v>1349.7</v>
      </c>
      <c r="F917">
        <v>1234.0999999999999</v>
      </c>
      <c r="G917">
        <v>1275.0999999999999</v>
      </c>
      <c r="H917">
        <v>901937</v>
      </c>
      <c r="I917">
        <v>1710</v>
      </c>
      <c r="J917">
        <v>895</v>
      </c>
      <c r="K917">
        <v>0</v>
      </c>
      <c r="L917" t="s">
        <v>2219</v>
      </c>
    </row>
    <row r="918" spans="1:12" x14ac:dyDescent="0.25">
      <c r="A918">
        <v>916</v>
      </c>
      <c r="B918" t="s">
        <v>2220</v>
      </c>
      <c r="C918" s="2">
        <v>43914</v>
      </c>
      <c r="D918">
        <v>1070</v>
      </c>
      <c r="E918">
        <v>1106.55</v>
      </c>
      <c r="F918">
        <v>1000</v>
      </c>
      <c r="G918">
        <v>1010.05</v>
      </c>
      <c r="H918">
        <v>236961</v>
      </c>
      <c r="I918">
        <v>1629</v>
      </c>
      <c r="J918">
        <v>676</v>
      </c>
      <c r="K918">
        <v>0</v>
      </c>
      <c r="L918" t="s">
        <v>2221</v>
      </c>
    </row>
    <row r="919" spans="1:12" x14ac:dyDescent="0.25">
      <c r="A919">
        <v>917</v>
      </c>
      <c r="B919" t="s">
        <v>2222</v>
      </c>
      <c r="C919" s="2">
        <v>43914</v>
      </c>
      <c r="D919">
        <v>678.61</v>
      </c>
      <c r="E919">
        <v>688.14</v>
      </c>
      <c r="F919">
        <v>658.21</v>
      </c>
      <c r="G919">
        <v>662.5</v>
      </c>
      <c r="H919">
        <v>1204</v>
      </c>
      <c r="I919">
        <v>1888</v>
      </c>
      <c r="J919">
        <v>658</v>
      </c>
      <c r="K919">
        <v>0</v>
      </c>
      <c r="L919" t="s">
        <v>2223</v>
      </c>
    </row>
    <row r="920" spans="1:12" x14ac:dyDescent="0.25">
      <c r="A920">
        <v>918</v>
      </c>
      <c r="B920" t="s">
        <v>2226</v>
      </c>
      <c r="C920" s="2">
        <v>43914</v>
      </c>
      <c r="D920">
        <v>93.05</v>
      </c>
      <c r="E920">
        <v>97</v>
      </c>
      <c r="F920">
        <v>93</v>
      </c>
      <c r="G920">
        <v>93</v>
      </c>
      <c r="H920">
        <v>2469</v>
      </c>
      <c r="I920">
        <v>198</v>
      </c>
      <c r="J920">
        <v>93</v>
      </c>
      <c r="K920">
        <v>0</v>
      </c>
      <c r="L920" t="s">
        <v>2227</v>
      </c>
    </row>
    <row r="921" spans="1:12" x14ac:dyDescent="0.25">
      <c r="A921">
        <v>919</v>
      </c>
      <c r="B921" t="s">
        <v>2228</v>
      </c>
      <c r="C921" s="2">
        <v>43914</v>
      </c>
      <c r="D921">
        <v>15.4</v>
      </c>
      <c r="E921">
        <v>15.85</v>
      </c>
      <c r="F921">
        <v>14.85</v>
      </c>
      <c r="G921">
        <v>15.2</v>
      </c>
      <c r="H921">
        <v>1488</v>
      </c>
      <c r="I921">
        <v>37</v>
      </c>
      <c r="J921">
        <v>14</v>
      </c>
      <c r="K921">
        <v>0</v>
      </c>
      <c r="L921" t="s">
        <v>2229</v>
      </c>
    </row>
    <row r="922" spans="1:12" x14ac:dyDescent="0.25">
      <c r="A922">
        <v>920</v>
      </c>
      <c r="B922" t="s">
        <v>2230</v>
      </c>
      <c r="C922" s="2">
        <v>43914</v>
      </c>
      <c r="D922">
        <v>20.5</v>
      </c>
      <c r="E922">
        <v>22.7</v>
      </c>
      <c r="F922">
        <v>19.05</v>
      </c>
      <c r="G922">
        <v>20.55</v>
      </c>
      <c r="H922">
        <v>15097</v>
      </c>
      <c r="I922">
        <v>94</v>
      </c>
      <c r="J922">
        <v>19</v>
      </c>
      <c r="K922">
        <v>0</v>
      </c>
      <c r="L922" t="s">
        <v>2231</v>
      </c>
    </row>
    <row r="923" spans="1:12" x14ac:dyDescent="0.25">
      <c r="A923">
        <v>921</v>
      </c>
      <c r="B923" t="s">
        <v>2232</v>
      </c>
      <c r="C923" s="2">
        <v>43914</v>
      </c>
      <c r="D923">
        <v>83.6</v>
      </c>
      <c r="E923">
        <v>83.6</v>
      </c>
      <c r="F923">
        <v>83.6</v>
      </c>
      <c r="G923">
        <v>83.6</v>
      </c>
      <c r="H923">
        <v>1</v>
      </c>
      <c r="I923">
        <v>256</v>
      </c>
      <c r="J923">
        <v>83</v>
      </c>
      <c r="K923">
        <v>0</v>
      </c>
      <c r="L923" t="s">
        <v>2233</v>
      </c>
    </row>
    <row r="924" spans="1:12" x14ac:dyDescent="0.25">
      <c r="A924">
        <v>922</v>
      </c>
      <c r="B924" t="s">
        <v>2234</v>
      </c>
      <c r="C924" s="2">
        <v>43914</v>
      </c>
      <c r="D924">
        <v>104.7</v>
      </c>
      <c r="E924">
        <v>119</v>
      </c>
      <c r="F924">
        <v>98</v>
      </c>
      <c r="G924">
        <v>106.25</v>
      </c>
      <c r="H924">
        <v>4905</v>
      </c>
      <c r="I924">
        <v>240</v>
      </c>
      <c r="J924">
        <v>98</v>
      </c>
      <c r="K924">
        <v>0</v>
      </c>
      <c r="L924" t="s">
        <v>2235</v>
      </c>
    </row>
    <row r="925" spans="1:12" x14ac:dyDescent="0.25">
      <c r="A925">
        <v>923</v>
      </c>
      <c r="B925" t="s">
        <v>2236</v>
      </c>
      <c r="C925" s="2">
        <v>43914</v>
      </c>
      <c r="D925">
        <v>37</v>
      </c>
      <c r="E925">
        <v>37.5</v>
      </c>
      <c r="F925">
        <v>35.4</v>
      </c>
      <c r="G925">
        <v>36.299999999999997</v>
      </c>
      <c r="H925">
        <v>26937850</v>
      </c>
      <c r="I925">
        <v>100</v>
      </c>
      <c r="J925">
        <v>28</v>
      </c>
      <c r="K925">
        <v>0</v>
      </c>
      <c r="L925" t="s">
        <v>2237</v>
      </c>
    </row>
    <row r="926" spans="1:12" x14ac:dyDescent="0.25">
      <c r="A926">
        <v>924</v>
      </c>
      <c r="B926" t="s">
        <v>2238</v>
      </c>
      <c r="C926" s="2">
        <v>43914</v>
      </c>
      <c r="D926">
        <v>22.5</v>
      </c>
      <c r="E926">
        <v>23.5</v>
      </c>
      <c r="F926">
        <v>22.15</v>
      </c>
      <c r="G926">
        <v>22.45</v>
      </c>
      <c r="H926">
        <v>124352</v>
      </c>
      <c r="I926">
        <v>40</v>
      </c>
      <c r="J926">
        <v>20</v>
      </c>
      <c r="K926">
        <v>0</v>
      </c>
      <c r="L926" t="s">
        <v>2239</v>
      </c>
    </row>
    <row r="927" spans="1:12" x14ac:dyDescent="0.25">
      <c r="A927">
        <v>925</v>
      </c>
      <c r="B927" t="s">
        <v>2240</v>
      </c>
      <c r="C927" s="2">
        <v>43914</v>
      </c>
      <c r="D927">
        <v>173</v>
      </c>
      <c r="E927">
        <v>178.9</v>
      </c>
      <c r="F927">
        <v>155.65</v>
      </c>
      <c r="G927">
        <v>155.65</v>
      </c>
      <c r="H927">
        <v>511422</v>
      </c>
      <c r="I927">
        <v>1039</v>
      </c>
      <c r="J927">
        <v>156</v>
      </c>
      <c r="K927">
        <v>0</v>
      </c>
      <c r="L927" t="s">
        <v>2241</v>
      </c>
    </row>
    <row r="928" spans="1:12" x14ac:dyDescent="0.25">
      <c r="A928">
        <v>926</v>
      </c>
      <c r="B928" t="s">
        <v>2242</v>
      </c>
      <c r="C928" s="2">
        <v>43914</v>
      </c>
      <c r="D928">
        <v>8.4</v>
      </c>
      <c r="E928">
        <v>9.4</v>
      </c>
      <c r="F928">
        <v>8.4</v>
      </c>
      <c r="G928">
        <v>9.4</v>
      </c>
      <c r="H928">
        <v>608</v>
      </c>
      <c r="I928">
        <v>23</v>
      </c>
      <c r="J928">
        <v>8</v>
      </c>
      <c r="K928">
        <v>0</v>
      </c>
      <c r="L928" t="s">
        <v>2243</v>
      </c>
    </row>
    <row r="929" spans="1:12" x14ac:dyDescent="0.25">
      <c r="A929">
        <v>927</v>
      </c>
      <c r="B929" t="s">
        <v>2244</v>
      </c>
      <c r="C929" s="2">
        <v>43914</v>
      </c>
      <c r="D929">
        <v>111.3</v>
      </c>
      <c r="E929">
        <v>111.3</v>
      </c>
      <c r="F929">
        <v>85.7</v>
      </c>
      <c r="G929">
        <v>86.65</v>
      </c>
      <c r="H929">
        <v>198138</v>
      </c>
      <c r="I929">
        <v>219</v>
      </c>
      <c r="J929">
        <v>86</v>
      </c>
      <c r="K929">
        <v>0</v>
      </c>
      <c r="L929" t="s">
        <v>2245</v>
      </c>
    </row>
    <row r="930" spans="1:12" x14ac:dyDescent="0.25">
      <c r="A930">
        <v>928</v>
      </c>
      <c r="B930" t="s">
        <v>2246</v>
      </c>
      <c r="C930" s="2">
        <v>43914</v>
      </c>
      <c r="D930">
        <v>162.4</v>
      </c>
      <c r="E930">
        <v>174.6</v>
      </c>
      <c r="F930">
        <v>162.15</v>
      </c>
      <c r="G930">
        <v>174.6</v>
      </c>
      <c r="H930">
        <v>876</v>
      </c>
      <c r="I930">
        <v>747</v>
      </c>
      <c r="J930">
        <v>162</v>
      </c>
      <c r="K930">
        <v>0</v>
      </c>
      <c r="L930" t="s">
        <v>2247</v>
      </c>
    </row>
    <row r="931" spans="1:12" x14ac:dyDescent="0.25">
      <c r="A931">
        <v>929</v>
      </c>
      <c r="B931" t="s">
        <v>2248</v>
      </c>
      <c r="C931" s="2">
        <v>43914</v>
      </c>
      <c r="D931">
        <v>108.05</v>
      </c>
      <c r="E931">
        <v>123</v>
      </c>
      <c r="F931">
        <v>105.65</v>
      </c>
      <c r="G931">
        <v>117.1</v>
      </c>
      <c r="H931">
        <v>1840</v>
      </c>
      <c r="I931">
        <v>229</v>
      </c>
      <c r="J931">
        <v>101</v>
      </c>
      <c r="K931">
        <v>0</v>
      </c>
      <c r="L931" t="s">
        <v>2249</v>
      </c>
    </row>
    <row r="932" spans="1:12" x14ac:dyDescent="0.25">
      <c r="A932">
        <v>930</v>
      </c>
      <c r="B932" t="s">
        <v>2250</v>
      </c>
      <c r="C932" s="2">
        <v>43914</v>
      </c>
      <c r="D932">
        <v>51</v>
      </c>
      <c r="E932">
        <v>52.8</v>
      </c>
      <c r="F932">
        <v>49.35</v>
      </c>
      <c r="G932">
        <v>50.25</v>
      </c>
      <c r="H932">
        <v>31014</v>
      </c>
      <c r="I932">
        <v>202</v>
      </c>
      <c r="J932">
        <v>49</v>
      </c>
      <c r="K932">
        <v>0</v>
      </c>
      <c r="L932" t="s">
        <v>2251</v>
      </c>
    </row>
    <row r="933" spans="1:12" x14ac:dyDescent="0.25">
      <c r="A933">
        <v>931</v>
      </c>
      <c r="B933" t="s">
        <v>2252</v>
      </c>
      <c r="C933" s="2">
        <v>43914</v>
      </c>
      <c r="D933">
        <v>655</v>
      </c>
      <c r="E933">
        <v>664.95</v>
      </c>
      <c r="F933">
        <v>575</v>
      </c>
      <c r="G933">
        <v>579.65</v>
      </c>
      <c r="H933">
        <v>377691</v>
      </c>
      <c r="I933">
        <v>1182</v>
      </c>
      <c r="J933">
        <v>525</v>
      </c>
      <c r="K933">
        <v>0</v>
      </c>
      <c r="L933" t="s">
        <v>2252</v>
      </c>
    </row>
    <row r="934" spans="1:12" x14ac:dyDescent="0.25">
      <c r="A934">
        <v>932</v>
      </c>
      <c r="B934" t="s">
        <v>2253</v>
      </c>
      <c r="C934" s="2">
        <v>43914</v>
      </c>
      <c r="D934">
        <v>218.1</v>
      </c>
      <c r="E934">
        <v>240</v>
      </c>
      <c r="F934">
        <v>200</v>
      </c>
      <c r="G934">
        <v>202.85</v>
      </c>
      <c r="H934">
        <v>65412</v>
      </c>
      <c r="I934">
        <v>349</v>
      </c>
      <c r="J934">
        <v>165</v>
      </c>
      <c r="K934">
        <v>0</v>
      </c>
      <c r="L934" t="s">
        <v>2254</v>
      </c>
    </row>
    <row r="935" spans="1:12" x14ac:dyDescent="0.25">
      <c r="A935">
        <v>933</v>
      </c>
      <c r="B935" t="s">
        <v>2255</v>
      </c>
      <c r="C935" s="2">
        <v>43914</v>
      </c>
      <c r="D935">
        <v>302</v>
      </c>
      <c r="E935">
        <v>315.5</v>
      </c>
      <c r="F935">
        <v>290.05</v>
      </c>
      <c r="G935">
        <v>298.39999999999998</v>
      </c>
      <c r="H935">
        <v>56398</v>
      </c>
      <c r="I935">
        <v>657</v>
      </c>
      <c r="J935">
        <v>290</v>
      </c>
      <c r="K935">
        <v>0</v>
      </c>
      <c r="L935" t="s">
        <v>2256</v>
      </c>
    </row>
    <row r="936" spans="1:12" x14ac:dyDescent="0.25">
      <c r="A936">
        <v>934</v>
      </c>
      <c r="B936" t="s">
        <v>2257</v>
      </c>
      <c r="C936" s="2">
        <v>43914</v>
      </c>
      <c r="D936">
        <v>88.55</v>
      </c>
      <c r="E936">
        <v>97.8</v>
      </c>
      <c r="F936">
        <v>81.25</v>
      </c>
      <c r="G936">
        <v>96.25</v>
      </c>
      <c r="H936">
        <v>728</v>
      </c>
      <c r="I936">
        <v>182</v>
      </c>
      <c r="J936">
        <v>81</v>
      </c>
      <c r="K936">
        <v>0</v>
      </c>
      <c r="L936" t="s">
        <v>2258</v>
      </c>
    </row>
    <row r="937" spans="1:12" x14ac:dyDescent="0.25">
      <c r="A937">
        <v>935</v>
      </c>
      <c r="B937" t="s">
        <v>2259</v>
      </c>
      <c r="C937" s="2">
        <v>43914</v>
      </c>
      <c r="D937">
        <v>152.05000000000001</v>
      </c>
      <c r="E937">
        <v>157.19999999999999</v>
      </c>
      <c r="F937">
        <v>145.4</v>
      </c>
      <c r="G937">
        <v>147.30000000000001</v>
      </c>
      <c r="H937">
        <v>23795660</v>
      </c>
      <c r="I937">
        <v>216</v>
      </c>
      <c r="J937">
        <v>122</v>
      </c>
      <c r="K937">
        <v>0</v>
      </c>
      <c r="L937" t="s">
        <v>2260</v>
      </c>
    </row>
    <row r="938" spans="1:12" x14ac:dyDescent="0.25">
      <c r="A938">
        <v>936</v>
      </c>
      <c r="B938" t="s">
        <v>2263</v>
      </c>
      <c r="C938" s="2">
        <v>43914</v>
      </c>
      <c r="D938">
        <v>359</v>
      </c>
      <c r="E938">
        <v>359.9</v>
      </c>
      <c r="F938">
        <v>306</v>
      </c>
      <c r="G938">
        <v>316.14999999999998</v>
      </c>
      <c r="H938">
        <v>3468</v>
      </c>
      <c r="I938">
        <v>1175</v>
      </c>
      <c r="J938">
        <v>306</v>
      </c>
      <c r="K938">
        <v>0</v>
      </c>
      <c r="L938" t="s">
        <v>2264</v>
      </c>
    </row>
    <row r="939" spans="1:12" x14ac:dyDescent="0.25">
      <c r="A939">
        <v>937</v>
      </c>
      <c r="B939" t="s">
        <v>2265</v>
      </c>
      <c r="C939" s="2">
        <v>43914</v>
      </c>
      <c r="D939">
        <v>124.25</v>
      </c>
      <c r="E939">
        <v>131.94999999999999</v>
      </c>
      <c r="F939">
        <v>108</v>
      </c>
      <c r="G939">
        <v>118.95</v>
      </c>
      <c r="H939">
        <v>14134</v>
      </c>
      <c r="I939">
        <v>420</v>
      </c>
      <c r="J939">
        <v>102</v>
      </c>
      <c r="K939">
        <v>0</v>
      </c>
      <c r="L939" t="s">
        <v>2266</v>
      </c>
    </row>
    <row r="940" spans="1:12" x14ac:dyDescent="0.25">
      <c r="A940">
        <v>938</v>
      </c>
      <c r="B940" t="s">
        <v>2267</v>
      </c>
      <c r="C940" s="2">
        <v>43914</v>
      </c>
      <c r="D940">
        <v>25</v>
      </c>
      <c r="E940">
        <v>26.8</v>
      </c>
      <c r="F940">
        <v>22.85</v>
      </c>
      <c r="G940">
        <v>22.85</v>
      </c>
      <c r="H940">
        <v>81861</v>
      </c>
      <c r="I940">
        <v>109</v>
      </c>
      <c r="J940">
        <v>23</v>
      </c>
      <c r="K940">
        <v>0</v>
      </c>
      <c r="L940" t="s">
        <v>2268</v>
      </c>
    </row>
    <row r="941" spans="1:12" x14ac:dyDescent="0.25">
      <c r="A941">
        <v>939</v>
      </c>
      <c r="B941" t="s">
        <v>3317</v>
      </c>
      <c r="C941" s="2">
        <v>43914</v>
      </c>
      <c r="D941">
        <v>47</v>
      </c>
      <c r="E941">
        <v>50.9</v>
      </c>
      <c r="F941">
        <v>45.4</v>
      </c>
      <c r="G941">
        <v>49</v>
      </c>
      <c r="H941">
        <v>38780</v>
      </c>
      <c r="I941">
        <v>134</v>
      </c>
      <c r="J941">
        <v>45</v>
      </c>
      <c r="K941">
        <v>0</v>
      </c>
      <c r="L941" t="s">
        <v>3318</v>
      </c>
    </row>
    <row r="942" spans="1:12" x14ac:dyDescent="0.25">
      <c r="A942">
        <v>940</v>
      </c>
      <c r="B942" t="s">
        <v>2271</v>
      </c>
      <c r="C942" s="2">
        <v>43914</v>
      </c>
      <c r="D942">
        <v>49.85</v>
      </c>
      <c r="E942">
        <v>49.85</v>
      </c>
      <c r="F942">
        <v>43.1</v>
      </c>
      <c r="G942">
        <v>44.75</v>
      </c>
      <c r="H942">
        <v>370160</v>
      </c>
      <c r="I942">
        <v>168</v>
      </c>
      <c r="J942">
        <v>43</v>
      </c>
      <c r="K942">
        <v>0</v>
      </c>
      <c r="L942" t="s">
        <v>2272</v>
      </c>
    </row>
    <row r="943" spans="1:12" x14ac:dyDescent="0.25">
      <c r="A943">
        <v>941</v>
      </c>
      <c r="B943" t="s">
        <v>2273</v>
      </c>
      <c r="C943" s="2">
        <v>43914</v>
      </c>
      <c r="D943">
        <v>19.5</v>
      </c>
      <c r="E943">
        <v>20.8</v>
      </c>
      <c r="F943">
        <v>18.55</v>
      </c>
      <c r="G943">
        <v>20.25</v>
      </c>
      <c r="H943">
        <v>377445</v>
      </c>
      <c r="I943">
        <v>121</v>
      </c>
      <c r="J943">
        <v>19</v>
      </c>
      <c r="K943">
        <v>0</v>
      </c>
      <c r="L943" t="s">
        <v>2274</v>
      </c>
    </row>
    <row r="944" spans="1:12" x14ac:dyDescent="0.25">
      <c r="A944">
        <v>942</v>
      </c>
      <c r="B944" t="s">
        <v>2279</v>
      </c>
      <c r="C944" s="2">
        <v>43914</v>
      </c>
      <c r="D944">
        <v>23.05</v>
      </c>
      <c r="E944">
        <v>24</v>
      </c>
      <c r="F944">
        <v>22.8</v>
      </c>
      <c r="G944">
        <v>22.8</v>
      </c>
      <c r="H944">
        <v>12105</v>
      </c>
      <c r="I944">
        <v>73</v>
      </c>
      <c r="J944">
        <v>23</v>
      </c>
      <c r="K944">
        <v>0</v>
      </c>
      <c r="L944" t="s">
        <v>2280</v>
      </c>
    </row>
    <row r="945" spans="1:12" x14ac:dyDescent="0.25">
      <c r="A945">
        <v>943</v>
      </c>
      <c r="B945" t="s">
        <v>2281</v>
      </c>
      <c r="C945" s="2">
        <v>43914</v>
      </c>
      <c r="D945">
        <v>25</v>
      </c>
      <c r="E945">
        <v>25</v>
      </c>
      <c r="F945">
        <v>23.85</v>
      </c>
      <c r="G945">
        <v>23.85</v>
      </c>
      <c r="H945">
        <v>541</v>
      </c>
      <c r="I945">
        <v>72</v>
      </c>
      <c r="J945">
        <v>22</v>
      </c>
      <c r="K945">
        <v>0</v>
      </c>
      <c r="L945" t="s">
        <v>2282</v>
      </c>
    </row>
    <row r="946" spans="1:12" x14ac:dyDescent="0.25">
      <c r="A946">
        <v>944</v>
      </c>
      <c r="B946" t="s">
        <v>2285</v>
      </c>
      <c r="C946" s="2">
        <v>43914</v>
      </c>
      <c r="D946">
        <v>65.2</v>
      </c>
      <c r="E946">
        <v>65.2</v>
      </c>
      <c r="F946">
        <v>60</v>
      </c>
      <c r="G946">
        <v>60.35</v>
      </c>
      <c r="H946">
        <v>5674</v>
      </c>
      <c r="I946">
        <v>279</v>
      </c>
      <c r="J946">
        <v>60</v>
      </c>
      <c r="K946">
        <v>0</v>
      </c>
      <c r="L946" t="s">
        <v>2286</v>
      </c>
    </row>
    <row r="947" spans="1:12" x14ac:dyDescent="0.25">
      <c r="A947">
        <v>945</v>
      </c>
      <c r="B947" t="s">
        <v>2283</v>
      </c>
      <c r="C947" s="2">
        <v>43914</v>
      </c>
      <c r="D947">
        <v>79</v>
      </c>
      <c r="E947">
        <v>79</v>
      </c>
      <c r="F947">
        <v>62</v>
      </c>
      <c r="G947">
        <v>68</v>
      </c>
      <c r="H947">
        <v>122786</v>
      </c>
      <c r="I947">
        <v>251</v>
      </c>
      <c r="J947">
        <v>62</v>
      </c>
      <c r="K947">
        <v>0</v>
      </c>
      <c r="L947" t="s">
        <v>2284</v>
      </c>
    </row>
    <row r="948" spans="1:12" x14ac:dyDescent="0.25">
      <c r="A948">
        <v>946</v>
      </c>
      <c r="B948" t="s">
        <v>2289</v>
      </c>
      <c r="C948" s="2">
        <v>43914</v>
      </c>
      <c r="D948">
        <v>19.100000000000001</v>
      </c>
      <c r="E948">
        <v>19.100000000000001</v>
      </c>
      <c r="F948">
        <v>17.600000000000001</v>
      </c>
      <c r="G948">
        <v>18.8</v>
      </c>
      <c r="H948">
        <v>2090</v>
      </c>
      <c r="I948">
        <v>39</v>
      </c>
      <c r="J948">
        <v>15</v>
      </c>
      <c r="K948">
        <v>0</v>
      </c>
      <c r="L948" t="s">
        <v>2290</v>
      </c>
    </row>
    <row r="949" spans="1:12" x14ac:dyDescent="0.25">
      <c r="A949">
        <v>947</v>
      </c>
      <c r="B949" t="s">
        <v>2291</v>
      </c>
      <c r="C949" s="2">
        <v>43914</v>
      </c>
      <c r="D949">
        <v>12.95</v>
      </c>
      <c r="E949">
        <v>15.45</v>
      </c>
      <c r="F949">
        <v>12.15</v>
      </c>
      <c r="G949">
        <v>12.65</v>
      </c>
      <c r="H949">
        <v>8420</v>
      </c>
      <c r="I949">
        <v>40</v>
      </c>
      <c r="J949">
        <v>11</v>
      </c>
      <c r="K949">
        <v>0</v>
      </c>
      <c r="L949" t="s">
        <v>2292</v>
      </c>
    </row>
    <row r="950" spans="1:12" x14ac:dyDescent="0.25">
      <c r="A950">
        <v>948</v>
      </c>
      <c r="B950" t="s">
        <v>2293</v>
      </c>
      <c r="C950" s="2">
        <v>43914</v>
      </c>
      <c r="D950">
        <v>165.15</v>
      </c>
      <c r="E950">
        <v>175</v>
      </c>
      <c r="F950">
        <v>160</v>
      </c>
      <c r="G950">
        <v>167.9</v>
      </c>
      <c r="H950">
        <v>149709</v>
      </c>
      <c r="I950">
        <v>426</v>
      </c>
      <c r="J950">
        <v>142</v>
      </c>
      <c r="K950">
        <v>0</v>
      </c>
      <c r="L950" t="s">
        <v>2294</v>
      </c>
    </row>
    <row r="951" spans="1:12" x14ac:dyDescent="0.25">
      <c r="A951">
        <v>949</v>
      </c>
      <c r="B951" t="s">
        <v>2295</v>
      </c>
      <c r="C951" s="2">
        <v>43914</v>
      </c>
      <c r="D951">
        <v>31.8</v>
      </c>
      <c r="E951">
        <v>31.8</v>
      </c>
      <c r="F951">
        <v>27.25</v>
      </c>
      <c r="G951">
        <v>31</v>
      </c>
      <c r="H951">
        <v>145542</v>
      </c>
      <c r="I951">
        <v>67</v>
      </c>
      <c r="J951">
        <v>22</v>
      </c>
      <c r="K951">
        <v>0</v>
      </c>
      <c r="L951" t="s">
        <v>2296</v>
      </c>
    </row>
    <row r="952" spans="1:12" x14ac:dyDescent="0.25">
      <c r="A952">
        <v>950</v>
      </c>
      <c r="B952" t="s">
        <v>2297</v>
      </c>
      <c r="C952" s="2">
        <v>43914</v>
      </c>
      <c r="D952">
        <v>100</v>
      </c>
      <c r="E952">
        <v>103.6</v>
      </c>
      <c r="F952">
        <v>93</v>
      </c>
      <c r="G952">
        <v>96.15</v>
      </c>
      <c r="H952">
        <v>81615</v>
      </c>
      <c r="I952">
        <v>197</v>
      </c>
      <c r="J952">
        <v>89</v>
      </c>
      <c r="K952">
        <v>0</v>
      </c>
      <c r="L952" t="s">
        <v>2298</v>
      </c>
    </row>
    <row r="953" spans="1:12" x14ac:dyDescent="0.25">
      <c r="A953">
        <v>951</v>
      </c>
      <c r="B953" t="s">
        <v>2299</v>
      </c>
      <c r="C953" s="2">
        <v>43914</v>
      </c>
      <c r="D953">
        <v>26.1</v>
      </c>
      <c r="E953">
        <v>27.35</v>
      </c>
      <c r="F953">
        <v>25</v>
      </c>
      <c r="G953">
        <v>25.9</v>
      </c>
      <c r="H953">
        <v>111610</v>
      </c>
      <c r="I953">
        <v>51</v>
      </c>
      <c r="J953">
        <v>25</v>
      </c>
      <c r="K953">
        <v>0</v>
      </c>
      <c r="L953" t="s">
        <v>2300</v>
      </c>
    </row>
    <row r="954" spans="1:12" x14ac:dyDescent="0.25">
      <c r="A954">
        <v>952</v>
      </c>
      <c r="B954" t="s">
        <v>2301</v>
      </c>
      <c r="C954" s="2">
        <v>43914</v>
      </c>
      <c r="D954">
        <v>380.1</v>
      </c>
      <c r="E954">
        <v>440</v>
      </c>
      <c r="F954">
        <v>355.05</v>
      </c>
      <c r="G954">
        <v>397.1</v>
      </c>
      <c r="H954">
        <v>50837</v>
      </c>
      <c r="I954">
        <v>748</v>
      </c>
      <c r="J954">
        <v>320</v>
      </c>
      <c r="K954">
        <v>0</v>
      </c>
      <c r="L954" t="s">
        <v>2302</v>
      </c>
    </row>
    <row r="955" spans="1:12" x14ac:dyDescent="0.25">
      <c r="A955">
        <v>953</v>
      </c>
      <c r="B955" t="s">
        <v>2303</v>
      </c>
      <c r="C955" s="2">
        <v>43914</v>
      </c>
      <c r="D955">
        <v>8.5500000000000007</v>
      </c>
      <c r="E955">
        <v>9.1999999999999993</v>
      </c>
      <c r="F955">
        <v>8.4</v>
      </c>
      <c r="G955">
        <v>8.4</v>
      </c>
      <c r="H955">
        <v>13480</v>
      </c>
      <c r="I955">
        <v>35</v>
      </c>
      <c r="J955">
        <v>8</v>
      </c>
      <c r="K955">
        <v>0</v>
      </c>
      <c r="L955" t="s">
        <v>2304</v>
      </c>
    </row>
    <row r="956" spans="1:12" x14ac:dyDescent="0.25">
      <c r="A956">
        <v>954</v>
      </c>
      <c r="B956" t="s">
        <v>2305</v>
      </c>
      <c r="C956" s="2">
        <v>43914</v>
      </c>
      <c r="D956">
        <v>31.9</v>
      </c>
      <c r="E956">
        <v>32</v>
      </c>
      <c r="F956">
        <v>27.15</v>
      </c>
      <c r="G956">
        <v>27.55</v>
      </c>
      <c r="H956">
        <v>245327</v>
      </c>
      <c r="I956">
        <v>104</v>
      </c>
      <c r="J956">
        <v>27</v>
      </c>
      <c r="K956">
        <v>0</v>
      </c>
      <c r="L956" t="s">
        <v>2306</v>
      </c>
    </row>
    <row r="957" spans="1:12" x14ac:dyDescent="0.25">
      <c r="A957">
        <v>955</v>
      </c>
      <c r="B957" t="s">
        <v>2307</v>
      </c>
      <c r="C957" s="2">
        <v>43914</v>
      </c>
      <c r="D957">
        <v>10.25</v>
      </c>
      <c r="E957">
        <v>12.4</v>
      </c>
      <c r="F957">
        <v>9.3000000000000007</v>
      </c>
      <c r="G957">
        <v>10.65</v>
      </c>
      <c r="H957">
        <v>97614</v>
      </c>
      <c r="I957">
        <v>35</v>
      </c>
      <c r="J957">
        <v>9</v>
      </c>
      <c r="K957">
        <v>0</v>
      </c>
      <c r="L957" t="s">
        <v>2308</v>
      </c>
    </row>
    <row r="958" spans="1:12" x14ac:dyDescent="0.25">
      <c r="A958">
        <v>956</v>
      </c>
      <c r="B958" t="s">
        <v>2309</v>
      </c>
      <c r="C958" s="2">
        <v>43914</v>
      </c>
      <c r="D958">
        <v>305</v>
      </c>
      <c r="E958">
        <v>319</v>
      </c>
      <c r="F958">
        <v>232</v>
      </c>
      <c r="G958">
        <v>272.89999999999998</v>
      </c>
      <c r="H958">
        <v>77038</v>
      </c>
      <c r="I958">
        <v>577</v>
      </c>
      <c r="J958">
        <v>232</v>
      </c>
      <c r="K958">
        <v>0</v>
      </c>
      <c r="L958" t="s">
        <v>2310</v>
      </c>
    </row>
    <row r="959" spans="1:12" x14ac:dyDescent="0.25">
      <c r="A959">
        <v>957</v>
      </c>
      <c r="B959" t="s">
        <v>2311</v>
      </c>
      <c r="C959" s="2">
        <v>43914</v>
      </c>
      <c r="D959">
        <v>33.549999999999997</v>
      </c>
      <c r="E959">
        <v>34.9</v>
      </c>
      <c r="F959">
        <v>32.4</v>
      </c>
      <c r="G959">
        <v>32.799999999999997</v>
      </c>
      <c r="H959">
        <v>724657</v>
      </c>
      <c r="I959">
        <v>94</v>
      </c>
      <c r="J959">
        <v>32</v>
      </c>
      <c r="K959">
        <v>0</v>
      </c>
      <c r="L959" t="s">
        <v>2312</v>
      </c>
    </row>
    <row r="960" spans="1:12" x14ac:dyDescent="0.25">
      <c r="A960">
        <v>958</v>
      </c>
      <c r="B960" t="s">
        <v>2313</v>
      </c>
      <c r="C960" s="2">
        <v>43914</v>
      </c>
      <c r="D960">
        <v>27.95</v>
      </c>
      <c r="E960">
        <v>27.95</v>
      </c>
      <c r="F960">
        <v>25</v>
      </c>
      <c r="G960">
        <v>26.2</v>
      </c>
      <c r="H960">
        <v>8622</v>
      </c>
      <c r="I960">
        <v>51</v>
      </c>
      <c r="J960">
        <v>23</v>
      </c>
      <c r="K960">
        <v>0</v>
      </c>
      <c r="L960" t="s">
        <v>2314</v>
      </c>
    </row>
    <row r="961" spans="1:12" x14ac:dyDescent="0.25">
      <c r="A961">
        <v>959</v>
      </c>
      <c r="B961" t="s">
        <v>2315</v>
      </c>
      <c r="C961" s="2">
        <v>43914</v>
      </c>
      <c r="D961">
        <v>290.05</v>
      </c>
      <c r="E961">
        <v>300</v>
      </c>
      <c r="F961">
        <v>263.7</v>
      </c>
      <c r="G961">
        <v>277.45</v>
      </c>
      <c r="H961">
        <v>400</v>
      </c>
      <c r="I961">
        <v>765</v>
      </c>
      <c r="J961">
        <v>264</v>
      </c>
      <c r="K961">
        <v>0</v>
      </c>
      <c r="L961" t="s">
        <v>2316</v>
      </c>
    </row>
    <row r="962" spans="1:12" x14ac:dyDescent="0.25">
      <c r="A962">
        <v>960</v>
      </c>
      <c r="B962" t="s">
        <v>2319</v>
      </c>
      <c r="C962" s="2">
        <v>43914</v>
      </c>
      <c r="D962">
        <v>33.200000000000003</v>
      </c>
      <c r="E962">
        <v>33.200000000000003</v>
      </c>
      <c r="F962">
        <v>28.75</v>
      </c>
      <c r="G962">
        <v>32</v>
      </c>
      <c r="H962">
        <v>54142</v>
      </c>
      <c r="I962">
        <v>87</v>
      </c>
      <c r="J962">
        <v>29</v>
      </c>
      <c r="K962">
        <v>0</v>
      </c>
      <c r="L962" t="s">
        <v>2320</v>
      </c>
    </row>
    <row r="963" spans="1:12" x14ac:dyDescent="0.25">
      <c r="A963">
        <v>961</v>
      </c>
      <c r="B963" t="s">
        <v>2321</v>
      </c>
      <c r="C963" s="2">
        <v>43914</v>
      </c>
      <c r="D963">
        <v>1200</v>
      </c>
      <c r="E963">
        <v>1410.7</v>
      </c>
      <c r="F963">
        <v>1125</v>
      </c>
      <c r="G963">
        <v>1367.6</v>
      </c>
      <c r="H963">
        <v>1751430</v>
      </c>
      <c r="I963">
        <v>2125</v>
      </c>
      <c r="J963">
        <v>1045</v>
      </c>
      <c r="K963">
        <v>0</v>
      </c>
      <c r="L963" t="s">
        <v>2322</v>
      </c>
    </row>
    <row r="964" spans="1:12" x14ac:dyDescent="0.25">
      <c r="A964">
        <v>962</v>
      </c>
      <c r="B964" t="s">
        <v>2323</v>
      </c>
      <c r="C964" s="2">
        <v>43914</v>
      </c>
      <c r="D964">
        <v>222</v>
      </c>
      <c r="E964">
        <v>222</v>
      </c>
      <c r="F964">
        <v>211.2</v>
      </c>
      <c r="G964">
        <v>211.2</v>
      </c>
      <c r="H964">
        <v>188475</v>
      </c>
      <c r="I964">
        <v>897</v>
      </c>
      <c r="J964">
        <v>211</v>
      </c>
      <c r="K964">
        <v>0</v>
      </c>
      <c r="L964" t="s">
        <v>2324</v>
      </c>
    </row>
    <row r="965" spans="1:12" x14ac:dyDescent="0.25">
      <c r="A965">
        <v>963</v>
      </c>
      <c r="B965" t="s">
        <v>2325</v>
      </c>
      <c r="C965" s="2">
        <v>43914</v>
      </c>
      <c r="D965">
        <v>71.05</v>
      </c>
      <c r="E965">
        <v>74.7</v>
      </c>
      <c r="F965">
        <v>66.05</v>
      </c>
      <c r="G965">
        <v>68.75</v>
      </c>
      <c r="H965">
        <v>110919</v>
      </c>
      <c r="I965">
        <v>240</v>
      </c>
      <c r="J965">
        <v>63</v>
      </c>
      <c r="K965">
        <v>0</v>
      </c>
      <c r="L965" t="s">
        <v>2326</v>
      </c>
    </row>
    <row r="966" spans="1:12" x14ac:dyDescent="0.25">
      <c r="A966">
        <v>964</v>
      </c>
      <c r="B966" t="s">
        <v>2331</v>
      </c>
      <c r="C966" s="2">
        <v>43914</v>
      </c>
      <c r="D966">
        <v>14.5</v>
      </c>
      <c r="E966">
        <v>17</v>
      </c>
      <c r="F966">
        <v>13.4</v>
      </c>
      <c r="G966">
        <v>14</v>
      </c>
      <c r="H966">
        <v>127819</v>
      </c>
      <c r="I966">
        <v>54</v>
      </c>
      <c r="J966">
        <v>12</v>
      </c>
      <c r="K966">
        <v>0</v>
      </c>
      <c r="L966" t="s">
        <v>2332</v>
      </c>
    </row>
    <row r="967" spans="1:12" x14ac:dyDescent="0.25">
      <c r="A967">
        <v>965</v>
      </c>
      <c r="B967" t="s">
        <v>2329</v>
      </c>
      <c r="C967" s="2">
        <v>43914</v>
      </c>
      <c r="D967">
        <v>253.8</v>
      </c>
      <c r="E967">
        <v>279</v>
      </c>
      <c r="F967">
        <v>235</v>
      </c>
      <c r="G967">
        <v>244</v>
      </c>
      <c r="H967">
        <v>518826</v>
      </c>
      <c r="I967">
        <v>454</v>
      </c>
      <c r="J967">
        <v>235</v>
      </c>
      <c r="K967">
        <v>0</v>
      </c>
      <c r="L967" t="s">
        <v>2330</v>
      </c>
    </row>
    <row r="968" spans="1:12" x14ac:dyDescent="0.25">
      <c r="A968">
        <v>966</v>
      </c>
      <c r="B968" t="s">
        <v>2333</v>
      </c>
      <c r="C968" s="2">
        <v>43914</v>
      </c>
      <c r="D968">
        <v>50.2</v>
      </c>
      <c r="E968">
        <v>52.5</v>
      </c>
      <c r="F968">
        <v>44.75</v>
      </c>
      <c r="G968">
        <v>47</v>
      </c>
      <c r="H968">
        <v>886364</v>
      </c>
      <c r="I968">
        <v>201</v>
      </c>
      <c r="J968">
        <v>45</v>
      </c>
      <c r="K968">
        <v>0</v>
      </c>
      <c r="L968" t="s">
        <v>2334</v>
      </c>
    </row>
    <row r="969" spans="1:12" x14ac:dyDescent="0.25">
      <c r="A969">
        <v>967</v>
      </c>
      <c r="B969" t="s">
        <v>2337</v>
      </c>
      <c r="C969" s="2">
        <v>43914</v>
      </c>
      <c r="D969">
        <v>558.70000000000005</v>
      </c>
      <c r="E969">
        <v>558.70000000000005</v>
      </c>
      <c r="F969">
        <v>537.5</v>
      </c>
      <c r="G969">
        <v>540.04999999999995</v>
      </c>
      <c r="H969">
        <v>52689</v>
      </c>
      <c r="I969">
        <v>785</v>
      </c>
      <c r="J969">
        <v>538</v>
      </c>
      <c r="K969">
        <v>0</v>
      </c>
      <c r="L969" t="s">
        <v>2338</v>
      </c>
    </row>
    <row r="970" spans="1:12" x14ac:dyDescent="0.25">
      <c r="A970">
        <v>968</v>
      </c>
      <c r="B970" t="s">
        <v>2341</v>
      </c>
      <c r="C970" s="2">
        <v>43914</v>
      </c>
      <c r="D970">
        <v>10.3</v>
      </c>
      <c r="E970">
        <v>10.5</v>
      </c>
      <c r="F970">
        <v>8.6</v>
      </c>
      <c r="G970">
        <v>8.9</v>
      </c>
      <c r="H970">
        <v>28527</v>
      </c>
      <c r="I970">
        <v>31</v>
      </c>
      <c r="J970">
        <v>9</v>
      </c>
      <c r="K970">
        <v>0</v>
      </c>
      <c r="L970" t="s">
        <v>2342</v>
      </c>
    </row>
    <row r="971" spans="1:12" x14ac:dyDescent="0.25">
      <c r="A971">
        <v>969</v>
      </c>
      <c r="B971" t="s">
        <v>2343</v>
      </c>
      <c r="C971" s="2">
        <v>43914</v>
      </c>
      <c r="D971">
        <v>29.1</v>
      </c>
      <c r="E971">
        <v>34.85</v>
      </c>
      <c r="F971">
        <v>29.05</v>
      </c>
      <c r="G971">
        <v>30.9</v>
      </c>
      <c r="H971">
        <v>1435</v>
      </c>
      <c r="I971">
        <v>68</v>
      </c>
      <c r="J971">
        <v>24</v>
      </c>
      <c r="K971">
        <v>0</v>
      </c>
      <c r="L971" t="s">
        <v>2344</v>
      </c>
    </row>
    <row r="972" spans="1:12" x14ac:dyDescent="0.25">
      <c r="A972">
        <v>970</v>
      </c>
      <c r="B972" t="s">
        <v>2345</v>
      </c>
      <c r="C972" s="2">
        <v>43914</v>
      </c>
      <c r="D972">
        <v>152</v>
      </c>
      <c r="E972">
        <v>158.9</v>
      </c>
      <c r="F972">
        <v>125</v>
      </c>
      <c r="G972">
        <v>150.25</v>
      </c>
      <c r="H972">
        <v>192395</v>
      </c>
      <c r="I972">
        <v>256</v>
      </c>
      <c r="J972">
        <v>125</v>
      </c>
      <c r="K972">
        <v>0</v>
      </c>
      <c r="L972" t="s">
        <v>2346</v>
      </c>
    </row>
    <row r="973" spans="1:12" x14ac:dyDescent="0.25">
      <c r="A973">
        <v>971</v>
      </c>
      <c r="B973" t="s">
        <v>2347</v>
      </c>
      <c r="C973" s="2">
        <v>43914</v>
      </c>
      <c r="D973">
        <v>10.199999999999999</v>
      </c>
      <c r="E973">
        <v>11.35</v>
      </c>
      <c r="F973">
        <v>10</v>
      </c>
      <c r="G973">
        <v>10.199999999999999</v>
      </c>
      <c r="H973">
        <v>32196</v>
      </c>
      <c r="I973">
        <v>35</v>
      </c>
      <c r="J973">
        <v>10</v>
      </c>
      <c r="K973">
        <v>0</v>
      </c>
      <c r="L973" t="s">
        <v>2348</v>
      </c>
    </row>
    <row r="974" spans="1:12" x14ac:dyDescent="0.25">
      <c r="A974">
        <v>972</v>
      </c>
      <c r="B974" t="s">
        <v>2349</v>
      </c>
      <c r="C974" s="2">
        <v>43914</v>
      </c>
      <c r="D974">
        <v>18.7</v>
      </c>
      <c r="E974">
        <v>20.85</v>
      </c>
      <c r="F974">
        <v>18.5</v>
      </c>
      <c r="G974">
        <v>18.8</v>
      </c>
      <c r="H974">
        <v>2207</v>
      </c>
      <c r="I974">
        <v>127</v>
      </c>
      <c r="J974">
        <v>19</v>
      </c>
      <c r="K974">
        <v>0</v>
      </c>
      <c r="L974" t="s">
        <v>2350</v>
      </c>
    </row>
    <row r="975" spans="1:12" x14ac:dyDescent="0.25">
      <c r="A975">
        <v>973</v>
      </c>
      <c r="B975" t="s">
        <v>2351</v>
      </c>
      <c r="C975" s="2">
        <v>43914</v>
      </c>
      <c r="D975">
        <v>502.1</v>
      </c>
      <c r="E975">
        <v>535.15</v>
      </c>
      <c r="F975">
        <v>474.35</v>
      </c>
      <c r="G975">
        <v>488.2</v>
      </c>
      <c r="H975">
        <v>878920</v>
      </c>
      <c r="I975">
        <v>884</v>
      </c>
      <c r="J975">
        <v>474</v>
      </c>
      <c r="K975">
        <v>0</v>
      </c>
      <c r="L975" t="s">
        <v>2352</v>
      </c>
    </row>
    <row r="976" spans="1:12" x14ac:dyDescent="0.25">
      <c r="A976">
        <v>974</v>
      </c>
      <c r="B976" t="s">
        <v>2353</v>
      </c>
      <c r="C976" s="2">
        <v>43914</v>
      </c>
      <c r="D976">
        <v>129.9</v>
      </c>
      <c r="E976">
        <v>130</v>
      </c>
      <c r="F976">
        <v>112.25</v>
      </c>
      <c r="G976">
        <v>114.25</v>
      </c>
      <c r="H976">
        <v>10988</v>
      </c>
      <c r="I976">
        <v>241</v>
      </c>
      <c r="J976">
        <v>112</v>
      </c>
      <c r="K976">
        <v>0</v>
      </c>
      <c r="L976" t="s">
        <v>2354</v>
      </c>
    </row>
    <row r="977" spans="1:12" x14ac:dyDescent="0.25">
      <c r="A977">
        <v>975</v>
      </c>
      <c r="B977" t="s">
        <v>2355</v>
      </c>
      <c r="C977" s="2">
        <v>43914</v>
      </c>
      <c r="D977">
        <v>65.2</v>
      </c>
      <c r="E977">
        <v>74.599999999999994</v>
      </c>
      <c r="F977">
        <v>64.349999999999994</v>
      </c>
      <c r="G977">
        <v>68.599999999999994</v>
      </c>
      <c r="H977">
        <v>25006</v>
      </c>
      <c r="I977">
        <v>335</v>
      </c>
      <c r="J977">
        <v>64</v>
      </c>
      <c r="K977">
        <v>0</v>
      </c>
      <c r="L977" t="s">
        <v>2356</v>
      </c>
    </row>
    <row r="978" spans="1:12" x14ac:dyDescent="0.25">
      <c r="A978">
        <v>976</v>
      </c>
      <c r="B978" t="s">
        <v>2357</v>
      </c>
      <c r="C978" s="2">
        <v>43914</v>
      </c>
      <c r="D978">
        <v>16.2</v>
      </c>
      <c r="E978">
        <v>18.5</v>
      </c>
      <c r="F978">
        <v>15.1</v>
      </c>
      <c r="G978">
        <v>16.5</v>
      </c>
      <c r="H978">
        <v>81483</v>
      </c>
      <c r="I978">
        <v>167</v>
      </c>
      <c r="J978">
        <v>15</v>
      </c>
      <c r="K978">
        <v>0</v>
      </c>
      <c r="L978" t="s">
        <v>2358</v>
      </c>
    </row>
    <row r="979" spans="1:12" x14ac:dyDescent="0.25">
      <c r="A979">
        <v>977</v>
      </c>
      <c r="B979" t="s">
        <v>2361</v>
      </c>
      <c r="C979" s="2">
        <v>43914</v>
      </c>
      <c r="D979">
        <v>125.6</v>
      </c>
      <c r="E979">
        <v>125.75</v>
      </c>
      <c r="F979">
        <v>120</v>
      </c>
      <c r="G979">
        <v>122.55</v>
      </c>
      <c r="H979">
        <v>241</v>
      </c>
      <c r="I979">
        <v>645</v>
      </c>
      <c r="J979">
        <v>120</v>
      </c>
      <c r="K979">
        <v>0</v>
      </c>
      <c r="L979" t="s">
        <v>2362</v>
      </c>
    </row>
    <row r="980" spans="1:12" x14ac:dyDescent="0.25">
      <c r="A980">
        <v>978</v>
      </c>
      <c r="B980" t="s">
        <v>2363</v>
      </c>
      <c r="C980" s="2">
        <v>43914</v>
      </c>
      <c r="D980">
        <v>340</v>
      </c>
      <c r="E980">
        <v>340</v>
      </c>
      <c r="F980">
        <v>292.60000000000002</v>
      </c>
      <c r="G980">
        <v>294.64999999999998</v>
      </c>
      <c r="H980">
        <v>11094</v>
      </c>
      <c r="I980">
        <v>1688</v>
      </c>
      <c r="J980">
        <v>293</v>
      </c>
      <c r="K980">
        <v>0</v>
      </c>
      <c r="L980" t="s">
        <v>2364</v>
      </c>
    </row>
    <row r="981" spans="1:12" x14ac:dyDescent="0.25">
      <c r="A981">
        <v>979</v>
      </c>
      <c r="B981" t="s">
        <v>2365</v>
      </c>
      <c r="C981" s="2">
        <v>43914</v>
      </c>
      <c r="D981">
        <v>904.25</v>
      </c>
      <c r="E981">
        <v>947.95</v>
      </c>
      <c r="F981">
        <v>719.1</v>
      </c>
      <c r="G981">
        <v>838.4</v>
      </c>
      <c r="H981">
        <v>81727</v>
      </c>
      <c r="I981">
        <v>1390</v>
      </c>
      <c r="J981">
        <v>719</v>
      </c>
      <c r="K981">
        <v>0</v>
      </c>
      <c r="L981" t="s">
        <v>2366</v>
      </c>
    </row>
    <row r="982" spans="1:12" x14ac:dyDescent="0.25">
      <c r="A982">
        <v>980</v>
      </c>
      <c r="B982" t="s">
        <v>2367</v>
      </c>
      <c r="C982" s="2">
        <v>43914</v>
      </c>
      <c r="D982">
        <v>250</v>
      </c>
      <c r="E982">
        <v>255</v>
      </c>
      <c r="F982">
        <v>222.5</v>
      </c>
      <c r="G982">
        <v>223.55</v>
      </c>
      <c r="H982">
        <v>271861</v>
      </c>
      <c r="I982">
        <v>885</v>
      </c>
      <c r="J982">
        <v>223</v>
      </c>
      <c r="K982">
        <v>0</v>
      </c>
      <c r="L982" t="s">
        <v>2368</v>
      </c>
    </row>
    <row r="983" spans="1:12" x14ac:dyDescent="0.25">
      <c r="A983">
        <v>981</v>
      </c>
      <c r="B983" t="s">
        <v>2369</v>
      </c>
      <c r="C983" s="2">
        <v>43914</v>
      </c>
      <c r="D983">
        <v>330.05</v>
      </c>
      <c r="E983">
        <v>340</v>
      </c>
      <c r="F983">
        <v>288.05</v>
      </c>
      <c r="G983">
        <v>316.05</v>
      </c>
      <c r="H983">
        <v>13378</v>
      </c>
      <c r="I983">
        <v>785</v>
      </c>
      <c r="J983">
        <v>288</v>
      </c>
      <c r="K983">
        <v>0</v>
      </c>
      <c r="L983" t="s">
        <v>2370</v>
      </c>
    </row>
    <row r="984" spans="1:12" x14ac:dyDescent="0.25">
      <c r="A984">
        <v>982</v>
      </c>
      <c r="B984" t="s">
        <v>2371</v>
      </c>
      <c r="C984" s="2">
        <v>43914</v>
      </c>
      <c r="D984">
        <v>149</v>
      </c>
      <c r="E984">
        <v>161.9</v>
      </c>
      <c r="F984">
        <v>128.9</v>
      </c>
      <c r="G984">
        <v>154.9</v>
      </c>
      <c r="H984">
        <v>12582486</v>
      </c>
      <c r="I984">
        <v>716</v>
      </c>
      <c r="J984">
        <v>129</v>
      </c>
      <c r="K984">
        <v>0</v>
      </c>
      <c r="L984" t="s">
        <v>2372</v>
      </c>
    </row>
    <row r="985" spans="1:12" x14ac:dyDescent="0.25">
      <c r="A985">
        <v>983</v>
      </c>
      <c r="B985" t="s">
        <v>2373</v>
      </c>
      <c r="C985" s="2">
        <v>43914</v>
      </c>
      <c r="D985">
        <v>24.35</v>
      </c>
      <c r="E985">
        <v>25.65</v>
      </c>
      <c r="F985">
        <v>22.45</v>
      </c>
      <c r="G985">
        <v>22.95</v>
      </c>
      <c r="H985">
        <v>1303528</v>
      </c>
      <c r="I985">
        <v>68</v>
      </c>
      <c r="J985">
        <v>22</v>
      </c>
      <c r="K985">
        <v>0</v>
      </c>
      <c r="L985" t="s">
        <v>2374</v>
      </c>
    </row>
    <row r="986" spans="1:12" x14ac:dyDescent="0.25">
      <c r="A986">
        <v>984</v>
      </c>
      <c r="B986" t="s">
        <v>2377</v>
      </c>
      <c r="C986" s="2">
        <v>43914</v>
      </c>
      <c r="D986">
        <v>82.05</v>
      </c>
      <c r="E986">
        <v>84.9</v>
      </c>
      <c r="F986">
        <v>79</v>
      </c>
      <c r="G986">
        <v>81.45</v>
      </c>
      <c r="H986">
        <v>7461068</v>
      </c>
      <c r="I986">
        <v>170</v>
      </c>
      <c r="J986">
        <v>79</v>
      </c>
      <c r="K986">
        <v>0</v>
      </c>
      <c r="L986" t="s">
        <v>2378</v>
      </c>
    </row>
    <row r="987" spans="1:12" x14ac:dyDescent="0.25">
      <c r="A987">
        <v>985</v>
      </c>
      <c r="B987" t="s">
        <v>2379</v>
      </c>
      <c r="C987" s="2">
        <v>43914</v>
      </c>
      <c r="D987">
        <v>63.65</v>
      </c>
      <c r="E987">
        <v>68.400000000000006</v>
      </c>
      <c r="F987">
        <v>60.1</v>
      </c>
      <c r="G987">
        <v>62.35</v>
      </c>
      <c r="H987">
        <v>233845</v>
      </c>
      <c r="I987">
        <v>140</v>
      </c>
      <c r="J987">
        <v>60</v>
      </c>
      <c r="K987">
        <v>0</v>
      </c>
      <c r="L987" t="s">
        <v>2380</v>
      </c>
    </row>
    <row r="988" spans="1:12" x14ac:dyDescent="0.25">
      <c r="A988">
        <v>986</v>
      </c>
      <c r="B988" t="s">
        <v>2381</v>
      </c>
      <c r="C988" s="2">
        <v>43914</v>
      </c>
      <c r="D988">
        <v>30.9</v>
      </c>
      <c r="E988">
        <v>34.1</v>
      </c>
      <c r="F988">
        <v>30.9</v>
      </c>
      <c r="G988">
        <v>30.9</v>
      </c>
      <c r="H988">
        <v>51317</v>
      </c>
      <c r="I988">
        <v>134</v>
      </c>
      <c r="J988">
        <v>14</v>
      </c>
      <c r="K988">
        <v>0</v>
      </c>
      <c r="L988" t="s">
        <v>2382</v>
      </c>
    </row>
    <row r="989" spans="1:12" x14ac:dyDescent="0.25">
      <c r="A989">
        <v>987</v>
      </c>
      <c r="B989" t="s">
        <v>2383</v>
      </c>
      <c r="C989" s="2">
        <v>43914</v>
      </c>
      <c r="D989">
        <v>521.5</v>
      </c>
      <c r="E989">
        <v>544</v>
      </c>
      <c r="F989">
        <v>500</v>
      </c>
      <c r="G989">
        <v>516.75</v>
      </c>
      <c r="H989">
        <v>253914</v>
      </c>
      <c r="I989">
        <v>830</v>
      </c>
      <c r="J989">
        <v>332</v>
      </c>
      <c r="K989">
        <v>0</v>
      </c>
      <c r="L989" t="s">
        <v>2384</v>
      </c>
    </row>
    <row r="990" spans="1:12" x14ac:dyDescent="0.25">
      <c r="A990">
        <v>988</v>
      </c>
      <c r="B990" t="s">
        <v>2387</v>
      </c>
      <c r="C990" s="2">
        <v>43914</v>
      </c>
      <c r="D990">
        <v>930</v>
      </c>
      <c r="E990">
        <v>970</v>
      </c>
      <c r="F990">
        <v>895.8</v>
      </c>
      <c r="G990">
        <v>943.4</v>
      </c>
      <c r="H990">
        <v>20919322</v>
      </c>
      <c r="I990">
        <v>1618</v>
      </c>
      <c r="J990">
        <v>876</v>
      </c>
      <c r="K990">
        <v>0</v>
      </c>
      <c r="L990" t="s">
        <v>2388</v>
      </c>
    </row>
    <row r="991" spans="1:12" x14ac:dyDescent="0.25">
      <c r="A991">
        <v>989</v>
      </c>
      <c r="B991" t="s">
        <v>2389</v>
      </c>
      <c r="C991" s="2">
        <v>43914</v>
      </c>
      <c r="D991">
        <v>20.100000000000001</v>
      </c>
      <c r="E991">
        <v>20.100000000000001</v>
      </c>
      <c r="F991">
        <v>20</v>
      </c>
      <c r="G991">
        <v>20</v>
      </c>
      <c r="H991">
        <v>24337</v>
      </c>
      <c r="I991">
        <v>59</v>
      </c>
      <c r="J991">
        <v>17</v>
      </c>
      <c r="K991">
        <v>0</v>
      </c>
      <c r="L991" t="s">
        <v>2390</v>
      </c>
    </row>
    <row r="992" spans="1:12" x14ac:dyDescent="0.25">
      <c r="A992">
        <v>990</v>
      </c>
      <c r="B992" t="s">
        <v>2391</v>
      </c>
      <c r="C992" s="2">
        <v>43914</v>
      </c>
      <c r="D992">
        <v>9.9499999999999993</v>
      </c>
      <c r="E992">
        <v>9.9499999999999993</v>
      </c>
      <c r="F992">
        <v>9.5</v>
      </c>
      <c r="G992">
        <v>9.5</v>
      </c>
      <c r="H992">
        <v>441670</v>
      </c>
      <c r="I992">
        <v>381</v>
      </c>
      <c r="J992">
        <v>10</v>
      </c>
      <c r="K992">
        <v>0</v>
      </c>
      <c r="L992" t="s">
        <v>2392</v>
      </c>
    </row>
    <row r="993" spans="1:12" x14ac:dyDescent="0.25">
      <c r="A993">
        <v>991</v>
      </c>
      <c r="B993" t="s">
        <v>2393</v>
      </c>
      <c r="C993" s="2">
        <v>43914</v>
      </c>
      <c r="D993">
        <v>41</v>
      </c>
      <c r="E993">
        <v>55</v>
      </c>
      <c r="F993">
        <v>41</v>
      </c>
      <c r="G993">
        <v>48.1</v>
      </c>
      <c r="H993">
        <v>459</v>
      </c>
      <c r="I993">
        <v>145</v>
      </c>
      <c r="J993">
        <v>41</v>
      </c>
      <c r="K993">
        <v>0</v>
      </c>
      <c r="L993" t="s">
        <v>2394</v>
      </c>
    </row>
    <row r="994" spans="1:12" x14ac:dyDescent="0.25">
      <c r="A994">
        <v>992</v>
      </c>
      <c r="B994" t="s">
        <v>2397</v>
      </c>
      <c r="C994" s="2">
        <v>43914</v>
      </c>
      <c r="D994">
        <v>130.19999999999999</v>
      </c>
      <c r="E994">
        <v>145</v>
      </c>
      <c r="F994">
        <v>123.15</v>
      </c>
      <c r="G994">
        <v>123.15</v>
      </c>
      <c r="H994">
        <v>50203</v>
      </c>
      <c r="I994">
        <v>482</v>
      </c>
      <c r="J994">
        <v>123</v>
      </c>
      <c r="K994">
        <v>0</v>
      </c>
      <c r="L994" t="s">
        <v>2398</v>
      </c>
    </row>
    <row r="995" spans="1:12" x14ac:dyDescent="0.25">
      <c r="A995">
        <v>993</v>
      </c>
      <c r="B995" t="s">
        <v>2401</v>
      </c>
      <c r="C995" s="2">
        <v>43914</v>
      </c>
      <c r="D995">
        <v>290</v>
      </c>
      <c r="E995">
        <v>349.95</v>
      </c>
      <c r="F995">
        <v>280.5</v>
      </c>
      <c r="G995">
        <v>307.8</v>
      </c>
      <c r="H995">
        <v>2430</v>
      </c>
      <c r="I995">
        <v>742</v>
      </c>
      <c r="J995">
        <v>281</v>
      </c>
      <c r="K995">
        <v>0</v>
      </c>
      <c r="L995" t="s">
        <v>2402</v>
      </c>
    </row>
    <row r="996" spans="1:12" x14ac:dyDescent="0.25">
      <c r="A996">
        <v>994</v>
      </c>
      <c r="B996" t="s">
        <v>2403</v>
      </c>
      <c r="C996" s="2">
        <v>43914</v>
      </c>
      <c r="D996">
        <v>82</v>
      </c>
      <c r="E996">
        <v>82.95</v>
      </c>
      <c r="F996">
        <v>80</v>
      </c>
      <c r="G996">
        <v>80.45</v>
      </c>
      <c r="H996">
        <v>110932</v>
      </c>
      <c r="I996">
        <v>107</v>
      </c>
      <c r="J996">
        <v>67</v>
      </c>
      <c r="K996">
        <v>0</v>
      </c>
      <c r="L996" t="s">
        <v>2404</v>
      </c>
    </row>
    <row r="997" spans="1:12" x14ac:dyDescent="0.25">
      <c r="A997">
        <v>995</v>
      </c>
      <c r="B997" t="s">
        <v>2405</v>
      </c>
      <c r="C997" s="2">
        <v>43914</v>
      </c>
      <c r="D997">
        <v>252.35</v>
      </c>
      <c r="E997">
        <v>253</v>
      </c>
      <c r="F997">
        <v>215.1</v>
      </c>
      <c r="G997">
        <v>250.15</v>
      </c>
      <c r="H997">
        <v>928</v>
      </c>
      <c r="I997">
        <v>526</v>
      </c>
      <c r="J997">
        <v>215</v>
      </c>
      <c r="K997">
        <v>0</v>
      </c>
      <c r="L997" t="s">
        <v>2406</v>
      </c>
    </row>
    <row r="998" spans="1:12" x14ac:dyDescent="0.25">
      <c r="A998">
        <v>996</v>
      </c>
      <c r="B998" t="s">
        <v>2407</v>
      </c>
      <c r="C998" s="2">
        <v>43914</v>
      </c>
      <c r="D998">
        <v>201.65</v>
      </c>
      <c r="E998">
        <v>214.95</v>
      </c>
      <c r="F998">
        <v>186</v>
      </c>
      <c r="G998">
        <v>204.9</v>
      </c>
      <c r="H998">
        <v>1702</v>
      </c>
      <c r="I998">
        <v>408</v>
      </c>
      <c r="J998">
        <v>186</v>
      </c>
      <c r="K998">
        <v>0</v>
      </c>
      <c r="L998" t="s">
        <v>2408</v>
      </c>
    </row>
    <row r="999" spans="1:12" x14ac:dyDescent="0.25">
      <c r="A999">
        <v>997</v>
      </c>
      <c r="B999" t="s">
        <v>2411</v>
      </c>
      <c r="C999" s="2">
        <v>43914</v>
      </c>
      <c r="D999">
        <v>17.7</v>
      </c>
      <c r="E999">
        <v>18.45</v>
      </c>
      <c r="F999">
        <v>16</v>
      </c>
      <c r="G999">
        <v>16.8</v>
      </c>
      <c r="H999">
        <v>261806</v>
      </c>
      <c r="I999">
        <v>78</v>
      </c>
      <c r="J999">
        <v>16</v>
      </c>
      <c r="K999">
        <v>0</v>
      </c>
      <c r="L999" t="s">
        <v>2412</v>
      </c>
    </row>
    <row r="1000" spans="1:12" x14ac:dyDescent="0.25">
      <c r="A1000">
        <v>998</v>
      </c>
      <c r="B1000" t="s">
        <v>2415</v>
      </c>
      <c r="C1000" s="2">
        <v>43914</v>
      </c>
      <c r="D1000">
        <v>182.1</v>
      </c>
      <c r="E1000">
        <v>186.95</v>
      </c>
      <c r="F1000">
        <v>162.25</v>
      </c>
      <c r="G1000">
        <v>172.3</v>
      </c>
      <c r="H1000">
        <v>112449</v>
      </c>
      <c r="I1000">
        <v>479</v>
      </c>
      <c r="J1000">
        <v>162</v>
      </c>
      <c r="K1000">
        <v>0</v>
      </c>
      <c r="L1000" t="s">
        <v>2416</v>
      </c>
    </row>
    <row r="1001" spans="1:12" x14ac:dyDescent="0.25">
      <c r="A1001">
        <v>999</v>
      </c>
      <c r="B1001" t="s">
        <v>2413</v>
      </c>
      <c r="C1001" s="2">
        <v>43914</v>
      </c>
      <c r="D1001">
        <v>215</v>
      </c>
      <c r="E1001">
        <v>218.95</v>
      </c>
      <c r="F1001">
        <v>190.65</v>
      </c>
      <c r="G1001">
        <v>207.85</v>
      </c>
      <c r="H1001">
        <v>327282</v>
      </c>
      <c r="I1001">
        <v>331</v>
      </c>
      <c r="J1001">
        <v>161</v>
      </c>
      <c r="K1001">
        <v>0</v>
      </c>
      <c r="L1001" t="s">
        <v>2414</v>
      </c>
    </row>
    <row r="1002" spans="1:12" x14ac:dyDescent="0.25">
      <c r="A1002">
        <v>1000</v>
      </c>
      <c r="B1002" t="s">
        <v>2419</v>
      </c>
      <c r="C1002" s="2">
        <v>43914</v>
      </c>
      <c r="D1002">
        <v>26.2</v>
      </c>
      <c r="E1002">
        <v>29.5</v>
      </c>
      <c r="F1002">
        <v>26.2</v>
      </c>
      <c r="G1002">
        <v>29.45</v>
      </c>
      <c r="H1002">
        <v>9000</v>
      </c>
      <c r="I1002">
        <v>136</v>
      </c>
      <c r="J1002">
        <v>26</v>
      </c>
      <c r="K1002">
        <v>0</v>
      </c>
      <c r="L1002" t="s">
        <v>2420</v>
      </c>
    </row>
    <row r="1003" spans="1:12" x14ac:dyDescent="0.25">
      <c r="A1003">
        <v>1001</v>
      </c>
      <c r="B1003" t="s">
        <v>2421</v>
      </c>
      <c r="C1003" s="2">
        <v>43914</v>
      </c>
      <c r="D1003">
        <v>154.55000000000001</v>
      </c>
      <c r="E1003">
        <v>157.94999999999999</v>
      </c>
      <c r="F1003">
        <v>138.94999999999999</v>
      </c>
      <c r="G1003">
        <v>146.5</v>
      </c>
      <c r="H1003">
        <v>25914</v>
      </c>
      <c r="I1003">
        <v>640</v>
      </c>
      <c r="J1003">
        <v>139</v>
      </c>
      <c r="K1003">
        <v>0</v>
      </c>
      <c r="L1003" t="s">
        <v>2422</v>
      </c>
    </row>
    <row r="1004" spans="1:12" x14ac:dyDescent="0.25">
      <c r="A1004">
        <v>1002</v>
      </c>
      <c r="B1004" t="s">
        <v>2425</v>
      </c>
      <c r="C1004" s="2">
        <v>43914</v>
      </c>
      <c r="D1004">
        <v>138.5</v>
      </c>
      <c r="E1004">
        <v>145</v>
      </c>
      <c r="F1004">
        <v>132.05000000000001</v>
      </c>
      <c r="G1004">
        <v>139.75</v>
      </c>
      <c r="H1004">
        <v>7356</v>
      </c>
      <c r="I1004">
        <v>538</v>
      </c>
      <c r="J1004">
        <v>125</v>
      </c>
      <c r="K1004">
        <v>0</v>
      </c>
      <c r="L1004" t="s">
        <v>2426</v>
      </c>
    </row>
    <row r="1005" spans="1:12" x14ac:dyDescent="0.25">
      <c r="A1005">
        <v>1003</v>
      </c>
      <c r="B1005" t="s">
        <v>2431</v>
      </c>
      <c r="C1005" s="2">
        <v>43914</v>
      </c>
      <c r="D1005">
        <v>38</v>
      </c>
      <c r="E1005">
        <v>38.1</v>
      </c>
      <c r="F1005">
        <v>33.1</v>
      </c>
      <c r="G1005">
        <v>35.75</v>
      </c>
      <c r="H1005">
        <v>22173</v>
      </c>
      <c r="I1005">
        <v>140</v>
      </c>
      <c r="J1005">
        <v>33</v>
      </c>
      <c r="K1005">
        <v>0</v>
      </c>
      <c r="L1005" t="s">
        <v>2432</v>
      </c>
    </row>
    <row r="1006" spans="1:12" x14ac:dyDescent="0.25">
      <c r="A1006">
        <v>1004</v>
      </c>
      <c r="B1006" t="s">
        <v>2441</v>
      </c>
      <c r="C1006" s="2">
        <v>43914</v>
      </c>
      <c r="D1006">
        <v>43</v>
      </c>
      <c r="E1006">
        <v>43.4</v>
      </c>
      <c r="F1006">
        <v>39.299999999999997</v>
      </c>
      <c r="G1006">
        <v>39.5</v>
      </c>
      <c r="H1006">
        <v>541</v>
      </c>
      <c r="I1006">
        <v>98</v>
      </c>
      <c r="J1006">
        <v>32</v>
      </c>
      <c r="K1006">
        <v>0</v>
      </c>
      <c r="L1006" t="s">
        <v>2442</v>
      </c>
    </row>
    <row r="1007" spans="1:12" x14ac:dyDescent="0.25">
      <c r="A1007">
        <v>1005</v>
      </c>
      <c r="B1007" t="s">
        <v>2443</v>
      </c>
      <c r="C1007" s="2">
        <v>43914</v>
      </c>
      <c r="D1007">
        <v>153.6</v>
      </c>
      <c r="E1007">
        <v>159.9</v>
      </c>
      <c r="F1007">
        <v>148</v>
      </c>
      <c r="G1007">
        <v>151</v>
      </c>
      <c r="H1007">
        <v>10475</v>
      </c>
      <c r="I1007">
        <v>351</v>
      </c>
      <c r="J1007">
        <v>148</v>
      </c>
      <c r="K1007">
        <v>0</v>
      </c>
      <c r="L1007" t="s">
        <v>2444</v>
      </c>
    </row>
    <row r="1008" spans="1:12" x14ac:dyDescent="0.25">
      <c r="A1008">
        <v>1006</v>
      </c>
      <c r="B1008" t="s">
        <v>2449</v>
      </c>
      <c r="C1008" s="2">
        <v>43914</v>
      </c>
      <c r="D1008">
        <v>34.450000000000003</v>
      </c>
      <c r="E1008">
        <v>34.450000000000003</v>
      </c>
      <c r="F1008">
        <v>30</v>
      </c>
      <c r="G1008">
        <v>30.7</v>
      </c>
      <c r="H1008">
        <v>34771</v>
      </c>
      <c r="I1008">
        <v>156</v>
      </c>
      <c r="J1008">
        <v>28</v>
      </c>
      <c r="K1008">
        <v>0</v>
      </c>
      <c r="L1008" t="s">
        <v>2450</v>
      </c>
    </row>
    <row r="1009" spans="1:12" x14ac:dyDescent="0.25">
      <c r="A1009">
        <v>1007</v>
      </c>
      <c r="B1009" t="s">
        <v>2447</v>
      </c>
      <c r="C1009" s="2">
        <v>43914</v>
      </c>
      <c r="D1009">
        <v>121.05</v>
      </c>
      <c r="E1009">
        <v>129</v>
      </c>
      <c r="F1009">
        <v>117.45</v>
      </c>
      <c r="G1009">
        <v>117.45</v>
      </c>
      <c r="H1009">
        <v>10348</v>
      </c>
      <c r="I1009">
        <v>659</v>
      </c>
      <c r="J1009">
        <v>117</v>
      </c>
      <c r="K1009">
        <v>0</v>
      </c>
      <c r="L1009" t="s">
        <v>2448</v>
      </c>
    </row>
    <row r="1010" spans="1:12" x14ac:dyDescent="0.25">
      <c r="A1010">
        <v>1008</v>
      </c>
      <c r="B1010" t="s">
        <v>2451</v>
      </c>
      <c r="C1010" s="2">
        <v>43914</v>
      </c>
      <c r="D1010">
        <v>10.45</v>
      </c>
      <c r="E1010">
        <v>11</v>
      </c>
      <c r="F1010">
        <v>10.45</v>
      </c>
      <c r="G1010">
        <v>10.45</v>
      </c>
      <c r="H1010">
        <v>14679</v>
      </c>
      <c r="I1010">
        <v>39</v>
      </c>
      <c r="J1010">
        <v>10</v>
      </c>
      <c r="K1010">
        <v>0</v>
      </c>
      <c r="L1010" t="s">
        <v>2452</v>
      </c>
    </row>
    <row r="1011" spans="1:12" x14ac:dyDescent="0.25">
      <c r="A1011">
        <v>1009</v>
      </c>
      <c r="B1011" t="s">
        <v>2453</v>
      </c>
      <c r="C1011" s="2">
        <v>43914</v>
      </c>
      <c r="D1011">
        <v>62.5</v>
      </c>
      <c r="E1011">
        <v>68</v>
      </c>
      <c r="F1011">
        <v>57.5</v>
      </c>
      <c r="G1011">
        <v>58.7</v>
      </c>
      <c r="H1011">
        <v>12385</v>
      </c>
      <c r="I1011">
        <v>277</v>
      </c>
      <c r="J1011">
        <v>55</v>
      </c>
      <c r="K1011">
        <v>0</v>
      </c>
      <c r="L1011" t="s">
        <v>2454</v>
      </c>
    </row>
    <row r="1012" spans="1:12" x14ac:dyDescent="0.25">
      <c r="A1012">
        <v>1010</v>
      </c>
      <c r="B1012" t="s">
        <v>2455</v>
      </c>
      <c r="C1012" s="2">
        <v>43914</v>
      </c>
      <c r="D1012">
        <v>86</v>
      </c>
      <c r="E1012">
        <v>89.75</v>
      </c>
      <c r="F1012">
        <v>86</v>
      </c>
      <c r="G1012">
        <v>88.1</v>
      </c>
      <c r="H1012">
        <v>17038</v>
      </c>
      <c r="I1012">
        <v>101</v>
      </c>
      <c r="J1012">
        <v>36</v>
      </c>
      <c r="K1012">
        <v>0</v>
      </c>
      <c r="L1012" t="s">
        <v>2456</v>
      </c>
    </row>
    <row r="1013" spans="1:12" x14ac:dyDescent="0.25">
      <c r="A1013">
        <v>1011</v>
      </c>
      <c r="B1013" t="s">
        <v>2461</v>
      </c>
      <c r="C1013" s="2">
        <v>43914</v>
      </c>
      <c r="D1013">
        <v>106.25</v>
      </c>
      <c r="E1013">
        <v>114.85</v>
      </c>
      <c r="F1013">
        <v>103.5</v>
      </c>
      <c r="G1013">
        <v>108.35</v>
      </c>
      <c r="H1013">
        <v>4118</v>
      </c>
      <c r="I1013">
        <v>332</v>
      </c>
      <c r="J1013">
        <v>104</v>
      </c>
      <c r="K1013">
        <v>0</v>
      </c>
      <c r="L1013" t="s">
        <v>2462</v>
      </c>
    </row>
    <row r="1014" spans="1:12" x14ac:dyDescent="0.25">
      <c r="A1014">
        <v>1012</v>
      </c>
      <c r="B1014" t="s">
        <v>2459</v>
      </c>
      <c r="C1014" s="2">
        <v>43914</v>
      </c>
      <c r="D1014">
        <v>134.94999999999999</v>
      </c>
      <c r="E1014">
        <v>134.94999999999999</v>
      </c>
      <c r="F1014">
        <v>134.94999999999999</v>
      </c>
      <c r="G1014">
        <v>134.94999999999999</v>
      </c>
      <c r="H1014">
        <v>2426</v>
      </c>
      <c r="I1014">
        <v>135</v>
      </c>
      <c r="J1014">
        <v>16</v>
      </c>
      <c r="K1014">
        <v>0</v>
      </c>
      <c r="L1014" t="s">
        <v>2460</v>
      </c>
    </row>
    <row r="1015" spans="1:12" x14ac:dyDescent="0.25">
      <c r="A1015">
        <v>1013</v>
      </c>
      <c r="B1015" t="s">
        <v>2465</v>
      </c>
      <c r="C1015" s="2">
        <v>43914</v>
      </c>
      <c r="D1015">
        <v>27.5</v>
      </c>
      <c r="E1015">
        <v>29.65</v>
      </c>
      <c r="F1015">
        <v>26.9</v>
      </c>
      <c r="G1015">
        <v>27.8</v>
      </c>
      <c r="H1015">
        <v>41884</v>
      </c>
      <c r="I1015">
        <v>154</v>
      </c>
      <c r="J1015">
        <v>27</v>
      </c>
      <c r="K1015">
        <v>0</v>
      </c>
      <c r="L1015" t="s">
        <v>2466</v>
      </c>
    </row>
    <row r="1016" spans="1:12" x14ac:dyDescent="0.25">
      <c r="A1016">
        <v>1014</v>
      </c>
      <c r="B1016" t="s">
        <v>2467</v>
      </c>
      <c r="C1016" s="2">
        <v>43914</v>
      </c>
      <c r="D1016">
        <v>114.1</v>
      </c>
      <c r="E1016">
        <v>125.9</v>
      </c>
      <c r="F1016">
        <v>106</v>
      </c>
      <c r="G1016">
        <v>114</v>
      </c>
      <c r="H1016">
        <v>16042</v>
      </c>
      <c r="I1016">
        <v>364</v>
      </c>
      <c r="J1016">
        <v>106</v>
      </c>
      <c r="K1016">
        <v>0</v>
      </c>
      <c r="L1016" t="s">
        <v>2468</v>
      </c>
    </row>
    <row r="1017" spans="1:12" x14ac:dyDescent="0.25">
      <c r="A1017">
        <v>1015</v>
      </c>
      <c r="B1017" t="s">
        <v>2469</v>
      </c>
      <c r="C1017" s="2">
        <v>43914</v>
      </c>
      <c r="D1017">
        <v>69</v>
      </c>
      <c r="E1017">
        <v>70</v>
      </c>
      <c r="F1017">
        <v>66.2</v>
      </c>
      <c r="G1017">
        <v>66.2</v>
      </c>
      <c r="H1017">
        <v>1624</v>
      </c>
      <c r="I1017">
        <v>709</v>
      </c>
      <c r="J1017">
        <v>66</v>
      </c>
      <c r="K1017">
        <v>0</v>
      </c>
      <c r="L1017" t="s">
        <v>2470</v>
      </c>
    </row>
    <row r="1018" spans="1:12" x14ac:dyDescent="0.25">
      <c r="A1018">
        <v>1016</v>
      </c>
      <c r="B1018" t="s">
        <v>2473</v>
      </c>
      <c r="C1018" s="2">
        <v>43914</v>
      </c>
      <c r="D1018">
        <v>11.7</v>
      </c>
      <c r="E1018">
        <v>11.95</v>
      </c>
      <c r="F1018">
        <v>10</v>
      </c>
      <c r="G1018">
        <v>11</v>
      </c>
      <c r="H1018">
        <v>4680660</v>
      </c>
      <c r="I1018">
        <v>30</v>
      </c>
      <c r="J1018">
        <v>10</v>
      </c>
      <c r="K1018">
        <v>0</v>
      </c>
      <c r="L1018" t="s">
        <v>2473</v>
      </c>
    </row>
    <row r="1019" spans="1:12" x14ac:dyDescent="0.25">
      <c r="A1019">
        <v>1017</v>
      </c>
      <c r="B1019" t="s">
        <v>2480</v>
      </c>
      <c r="C1019" s="2">
        <v>43914</v>
      </c>
      <c r="D1019">
        <v>34.200000000000003</v>
      </c>
      <c r="E1019">
        <v>37.700000000000003</v>
      </c>
      <c r="F1019">
        <v>34.200000000000003</v>
      </c>
      <c r="G1019">
        <v>34.200000000000003</v>
      </c>
      <c r="H1019">
        <v>252218</v>
      </c>
      <c r="I1019">
        <v>274</v>
      </c>
      <c r="J1019">
        <v>34</v>
      </c>
      <c r="K1019">
        <v>0</v>
      </c>
      <c r="L1019" t="s">
        <v>2481</v>
      </c>
    </row>
    <row r="1020" spans="1:12" x14ac:dyDescent="0.25">
      <c r="A1020">
        <v>1018</v>
      </c>
      <c r="B1020" t="s">
        <v>2482</v>
      </c>
      <c r="C1020" s="2">
        <v>43914</v>
      </c>
      <c r="D1020">
        <v>13.85</v>
      </c>
      <c r="E1020">
        <v>14.7</v>
      </c>
      <c r="F1020">
        <v>13.85</v>
      </c>
      <c r="G1020">
        <v>13.85</v>
      </c>
      <c r="H1020">
        <v>12799</v>
      </c>
      <c r="I1020">
        <v>113</v>
      </c>
      <c r="J1020">
        <v>14</v>
      </c>
      <c r="K1020">
        <v>0</v>
      </c>
      <c r="L1020" t="s">
        <v>2483</v>
      </c>
    </row>
    <row r="1021" spans="1:12" x14ac:dyDescent="0.25">
      <c r="A1021">
        <v>1019</v>
      </c>
      <c r="B1021" t="s">
        <v>2484</v>
      </c>
      <c r="C1021" s="2">
        <v>43914</v>
      </c>
      <c r="D1021">
        <v>321</v>
      </c>
      <c r="E1021">
        <v>351.05</v>
      </c>
      <c r="F1021">
        <v>289.60000000000002</v>
      </c>
      <c r="G1021">
        <v>335.75</v>
      </c>
      <c r="H1021">
        <v>8269</v>
      </c>
      <c r="I1021">
        <v>698</v>
      </c>
      <c r="J1021">
        <v>290</v>
      </c>
      <c r="K1021">
        <v>0</v>
      </c>
      <c r="L1021" t="s">
        <v>2485</v>
      </c>
    </row>
    <row r="1022" spans="1:12" x14ac:dyDescent="0.25">
      <c r="A1022">
        <v>1020</v>
      </c>
      <c r="B1022" t="s">
        <v>2486</v>
      </c>
      <c r="C1022" s="2">
        <v>43914</v>
      </c>
      <c r="D1022">
        <v>40.67</v>
      </c>
      <c r="E1022">
        <v>40.67</v>
      </c>
      <c r="F1022">
        <v>36.83</v>
      </c>
      <c r="G1022">
        <v>36.83</v>
      </c>
      <c r="H1022">
        <v>3</v>
      </c>
      <c r="I1022">
        <v>74</v>
      </c>
      <c r="J1022">
        <v>23</v>
      </c>
      <c r="K1022">
        <v>0</v>
      </c>
      <c r="L1022" t="s">
        <v>2487</v>
      </c>
    </row>
    <row r="1023" spans="1:12" x14ac:dyDescent="0.25">
      <c r="A1023">
        <v>1021</v>
      </c>
      <c r="B1023" t="s">
        <v>2488</v>
      </c>
      <c r="C1023" s="2">
        <v>43914</v>
      </c>
      <c r="D1023">
        <v>285.95</v>
      </c>
      <c r="E1023">
        <v>288</v>
      </c>
      <c r="F1023">
        <v>257.85000000000002</v>
      </c>
      <c r="G1023">
        <v>262.3</v>
      </c>
      <c r="H1023">
        <v>8245</v>
      </c>
      <c r="I1023">
        <v>758</v>
      </c>
      <c r="J1023">
        <v>254</v>
      </c>
      <c r="K1023">
        <v>0</v>
      </c>
      <c r="L1023" t="s">
        <v>2489</v>
      </c>
    </row>
    <row r="1024" spans="1:12" x14ac:dyDescent="0.25">
      <c r="A1024">
        <v>1022</v>
      </c>
      <c r="B1024" t="s">
        <v>2490</v>
      </c>
      <c r="C1024" s="2">
        <v>43914</v>
      </c>
      <c r="D1024">
        <v>54.5</v>
      </c>
      <c r="E1024">
        <v>57</v>
      </c>
      <c r="F1024">
        <v>52.35</v>
      </c>
      <c r="G1024">
        <v>52.35</v>
      </c>
      <c r="H1024">
        <v>7560</v>
      </c>
      <c r="I1024">
        <v>72</v>
      </c>
      <c r="J1024">
        <v>44</v>
      </c>
      <c r="K1024">
        <v>0</v>
      </c>
      <c r="L1024" t="s">
        <v>2491</v>
      </c>
    </row>
    <row r="1025" spans="1:12" x14ac:dyDescent="0.25">
      <c r="A1025">
        <v>1023</v>
      </c>
      <c r="B1025" t="s">
        <v>2492</v>
      </c>
      <c r="C1025" s="2">
        <v>43914</v>
      </c>
      <c r="D1025">
        <v>24.7</v>
      </c>
      <c r="E1025">
        <v>24.7</v>
      </c>
      <c r="F1025">
        <v>21.65</v>
      </c>
      <c r="G1025">
        <v>21.8</v>
      </c>
      <c r="H1025">
        <v>36471256</v>
      </c>
      <c r="I1025">
        <v>71</v>
      </c>
      <c r="J1025">
        <v>21</v>
      </c>
      <c r="K1025">
        <v>0</v>
      </c>
      <c r="L1025" t="s">
        <v>2493</v>
      </c>
    </row>
    <row r="1026" spans="1:12" x14ac:dyDescent="0.25">
      <c r="A1026">
        <v>1024</v>
      </c>
      <c r="B1026" t="s">
        <v>2494</v>
      </c>
      <c r="C1026" s="2">
        <v>43914</v>
      </c>
      <c r="D1026">
        <v>6.65</v>
      </c>
      <c r="E1026">
        <v>6.65</v>
      </c>
      <c r="F1026">
        <v>5.75</v>
      </c>
      <c r="G1026">
        <v>6.4</v>
      </c>
      <c r="H1026">
        <v>382016</v>
      </c>
      <c r="I1026">
        <v>16</v>
      </c>
      <c r="J1026">
        <v>6</v>
      </c>
      <c r="K1026">
        <v>0</v>
      </c>
      <c r="L1026" t="s">
        <v>2495</v>
      </c>
    </row>
    <row r="1027" spans="1:12" x14ac:dyDescent="0.25">
      <c r="A1027">
        <v>1025</v>
      </c>
      <c r="B1027" t="s">
        <v>2496</v>
      </c>
      <c r="C1027" s="2">
        <v>43914</v>
      </c>
      <c r="D1027">
        <v>113.4</v>
      </c>
      <c r="E1027">
        <v>122</v>
      </c>
      <c r="F1027">
        <v>107</v>
      </c>
      <c r="G1027">
        <v>119.25</v>
      </c>
      <c r="H1027">
        <v>1994</v>
      </c>
      <c r="I1027">
        <v>367</v>
      </c>
      <c r="J1027">
        <v>107</v>
      </c>
      <c r="K1027">
        <v>0</v>
      </c>
      <c r="L1027" t="s">
        <v>2497</v>
      </c>
    </row>
    <row r="1028" spans="1:12" x14ac:dyDescent="0.25">
      <c r="A1028">
        <v>1026</v>
      </c>
      <c r="B1028" t="s">
        <v>2500</v>
      </c>
      <c r="C1028" s="2">
        <v>43914</v>
      </c>
      <c r="D1028">
        <v>99</v>
      </c>
      <c r="E1028">
        <v>99</v>
      </c>
      <c r="F1028">
        <v>73.25</v>
      </c>
      <c r="G1028">
        <v>84.45</v>
      </c>
      <c r="H1028">
        <v>25790</v>
      </c>
      <c r="I1028">
        <v>304</v>
      </c>
      <c r="J1028">
        <v>73</v>
      </c>
      <c r="K1028">
        <v>0</v>
      </c>
      <c r="L1028" t="s">
        <v>2501</v>
      </c>
    </row>
    <row r="1029" spans="1:12" x14ac:dyDescent="0.25">
      <c r="A1029">
        <v>1027</v>
      </c>
      <c r="B1029" t="s">
        <v>2502</v>
      </c>
      <c r="C1029" s="2">
        <v>43914</v>
      </c>
      <c r="D1029">
        <v>37.4</v>
      </c>
      <c r="E1029">
        <v>37.4</v>
      </c>
      <c r="F1029">
        <v>36.450000000000003</v>
      </c>
      <c r="G1029">
        <v>36.5</v>
      </c>
      <c r="H1029">
        <v>501</v>
      </c>
      <c r="I1029">
        <v>107</v>
      </c>
      <c r="J1029">
        <v>34</v>
      </c>
      <c r="K1029">
        <v>0</v>
      </c>
      <c r="L1029" t="s">
        <v>2503</v>
      </c>
    </row>
    <row r="1030" spans="1:12" x14ac:dyDescent="0.25">
      <c r="A1030">
        <v>1028</v>
      </c>
      <c r="B1030" t="s">
        <v>2506</v>
      </c>
      <c r="C1030" s="2">
        <v>43914</v>
      </c>
      <c r="D1030">
        <v>56.55</v>
      </c>
      <c r="E1030">
        <v>62</v>
      </c>
      <c r="F1030">
        <v>54.3</v>
      </c>
      <c r="G1030">
        <v>59.25</v>
      </c>
      <c r="H1030">
        <v>5455</v>
      </c>
      <c r="I1030">
        <v>165</v>
      </c>
      <c r="J1030">
        <v>54</v>
      </c>
      <c r="K1030">
        <v>0</v>
      </c>
      <c r="L1030" t="s">
        <v>2507</v>
      </c>
    </row>
    <row r="1031" spans="1:12" x14ac:dyDescent="0.25">
      <c r="A1031">
        <v>1029</v>
      </c>
      <c r="B1031" t="s">
        <v>2510</v>
      </c>
      <c r="C1031" s="2">
        <v>43914</v>
      </c>
      <c r="D1031">
        <v>7.55</v>
      </c>
      <c r="E1031">
        <v>7.95</v>
      </c>
      <c r="F1031">
        <v>6</v>
      </c>
      <c r="G1031">
        <v>7.75</v>
      </c>
      <c r="H1031">
        <v>79731</v>
      </c>
      <c r="I1031">
        <v>23</v>
      </c>
      <c r="J1031">
        <v>6</v>
      </c>
      <c r="K1031">
        <v>0</v>
      </c>
      <c r="L1031" t="s">
        <v>2511</v>
      </c>
    </row>
    <row r="1032" spans="1:12" x14ac:dyDescent="0.25">
      <c r="A1032">
        <v>1030</v>
      </c>
      <c r="B1032" t="s">
        <v>2512</v>
      </c>
      <c r="C1032" s="2">
        <v>43914</v>
      </c>
      <c r="D1032">
        <v>140.30000000000001</v>
      </c>
      <c r="E1032">
        <v>144.65</v>
      </c>
      <c r="F1032">
        <v>124.9</v>
      </c>
      <c r="G1032">
        <v>138.80000000000001</v>
      </c>
      <c r="H1032">
        <v>3488</v>
      </c>
      <c r="I1032">
        <v>342</v>
      </c>
      <c r="J1032">
        <v>125</v>
      </c>
      <c r="K1032">
        <v>0</v>
      </c>
      <c r="L1032" t="s">
        <v>2513</v>
      </c>
    </row>
    <row r="1033" spans="1:12" x14ac:dyDescent="0.25">
      <c r="A1033">
        <v>1031</v>
      </c>
      <c r="B1033" t="s">
        <v>2514</v>
      </c>
      <c r="C1033" s="2">
        <v>43914</v>
      </c>
      <c r="D1033">
        <v>407.1</v>
      </c>
      <c r="E1033">
        <v>509.9</v>
      </c>
      <c r="F1033">
        <v>380</v>
      </c>
      <c r="G1033">
        <v>463.85</v>
      </c>
      <c r="H1033">
        <v>1923</v>
      </c>
      <c r="I1033">
        <v>968</v>
      </c>
      <c r="J1033">
        <v>371</v>
      </c>
      <c r="K1033">
        <v>0</v>
      </c>
      <c r="L1033" t="s">
        <v>2515</v>
      </c>
    </row>
    <row r="1034" spans="1:12" x14ac:dyDescent="0.25">
      <c r="A1034">
        <v>1032</v>
      </c>
      <c r="B1034" t="s">
        <v>2516</v>
      </c>
      <c r="C1034" s="2">
        <v>43914</v>
      </c>
      <c r="D1034">
        <v>37.6</v>
      </c>
      <c r="E1034">
        <v>37.6</v>
      </c>
      <c r="F1034">
        <v>35.75</v>
      </c>
      <c r="G1034">
        <v>35.799999999999997</v>
      </c>
      <c r="H1034">
        <v>2836</v>
      </c>
      <c r="I1034">
        <v>88</v>
      </c>
      <c r="J1034">
        <v>32</v>
      </c>
      <c r="K1034">
        <v>0</v>
      </c>
      <c r="L1034" t="s">
        <v>2517</v>
      </c>
    </row>
    <row r="1035" spans="1:12" x14ac:dyDescent="0.25">
      <c r="A1035">
        <v>1033</v>
      </c>
      <c r="B1035" t="s">
        <v>2518</v>
      </c>
      <c r="C1035" s="2">
        <v>43914</v>
      </c>
      <c r="D1035">
        <v>20</v>
      </c>
      <c r="E1035">
        <v>21</v>
      </c>
      <c r="F1035">
        <v>17.7</v>
      </c>
      <c r="G1035">
        <v>18.5</v>
      </c>
      <c r="H1035">
        <v>77340</v>
      </c>
      <c r="I1035">
        <v>73</v>
      </c>
      <c r="J1035">
        <v>18</v>
      </c>
      <c r="K1035">
        <v>0</v>
      </c>
      <c r="L1035" t="s">
        <v>2519</v>
      </c>
    </row>
    <row r="1036" spans="1:12" x14ac:dyDescent="0.25">
      <c r="A1036">
        <v>1034</v>
      </c>
      <c r="B1036" t="s">
        <v>2522</v>
      </c>
      <c r="C1036" s="2">
        <v>43914</v>
      </c>
      <c r="D1036">
        <v>105</v>
      </c>
      <c r="E1036">
        <v>105.15</v>
      </c>
      <c r="F1036">
        <v>95.15</v>
      </c>
      <c r="G1036">
        <v>95.15</v>
      </c>
      <c r="H1036">
        <v>2017</v>
      </c>
      <c r="I1036">
        <v>196</v>
      </c>
      <c r="J1036">
        <v>37</v>
      </c>
      <c r="K1036">
        <v>0</v>
      </c>
      <c r="L1036" t="s">
        <v>2523</v>
      </c>
    </row>
    <row r="1037" spans="1:12" x14ac:dyDescent="0.25">
      <c r="A1037">
        <v>1035</v>
      </c>
      <c r="B1037" t="s">
        <v>2520</v>
      </c>
      <c r="C1037" s="2">
        <v>43914</v>
      </c>
      <c r="D1037">
        <v>55.1</v>
      </c>
      <c r="E1037">
        <v>55.1</v>
      </c>
      <c r="F1037">
        <v>49.6</v>
      </c>
      <c r="G1037">
        <v>49.6</v>
      </c>
      <c r="H1037">
        <v>40423</v>
      </c>
      <c r="I1037">
        <v>142</v>
      </c>
      <c r="J1037">
        <v>50</v>
      </c>
      <c r="K1037">
        <v>0</v>
      </c>
      <c r="L1037" t="s">
        <v>2521</v>
      </c>
    </row>
    <row r="1038" spans="1:12" x14ac:dyDescent="0.25">
      <c r="A1038">
        <v>1036</v>
      </c>
      <c r="B1038" t="s">
        <v>2524</v>
      </c>
      <c r="C1038" s="2">
        <v>43914</v>
      </c>
      <c r="D1038">
        <v>6380</v>
      </c>
      <c r="E1038">
        <v>6380</v>
      </c>
      <c r="F1038">
        <v>5982</v>
      </c>
      <c r="G1038">
        <v>6073.5</v>
      </c>
      <c r="H1038">
        <v>10097</v>
      </c>
      <c r="I1038">
        <v>7650</v>
      </c>
      <c r="J1038">
        <v>5280</v>
      </c>
      <c r="K1038">
        <v>0</v>
      </c>
      <c r="L1038" t="s">
        <v>2525</v>
      </c>
    </row>
    <row r="1039" spans="1:12" x14ac:dyDescent="0.25">
      <c r="A1039">
        <v>1037</v>
      </c>
      <c r="B1039" t="s">
        <v>2528</v>
      </c>
      <c r="C1039" s="2">
        <v>43914</v>
      </c>
      <c r="D1039">
        <v>110</v>
      </c>
      <c r="E1039">
        <v>112.75</v>
      </c>
      <c r="F1039">
        <v>98.05</v>
      </c>
      <c r="G1039">
        <v>105</v>
      </c>
      <c r="H1039">
        <v>66619</v>
      </c>
      <c r="I1039">
        <v>345</v>
      </c>
      <c r="J1039">
        <v>98</v>
      </c>
      <c r="K1039">
        <v>0</v>
      </c>
      <c r="L1039" t="s">
        <v>2529</v>
      </c>
    </row>
    <row r="1040" spans="1:12" x14ac:dyDescent="0.25">
      <c r="A1040">
        <v>1038</v>
      </c>
      <c r="B1040" t="s">
        <v>2530</v>
      </c>
      <c r="C1040" s="2">
        <v>43914</v>
      </c>
      <c r="D1040">
        <v>224</v>
      </c>
      <c r="E1040">
        <v>239</v>
      </c>
      <c r="F1040">
        <v>209.7</v>
      </c>
      <c r="G1040">
        <v>232.75</v>
      </c>
      <c r="H1040">
        <v>5979</v>
      </c>
      <c r="I1040">
        <v>640</v>
      </c>
      <c r="J1040">
        <v>188</v>
      </c>
      <c r="K1040">
        <v>0</v>
      </c>
      <c r="L1040" t="s">
        <v>2531</v>
      </c>
    </row>
    <row r="1041" spans="1:12" x14ac:dyDescent="0.25">
      <c r="A1041">
        <v>1039</v>
      </c>
      <c r="B1041" t="s">
        <v>2532</v>
      </c>
      <c r="C1041" s="2">
        <v>43914</v>
      </c>
      <c r="D1041">
        <v>12.5</v>
      </c>
      <c r="E1041">
        <v>13.25</v>
      </c>
      <c r="F1041">
        <v>10.5</v>
      </c>
      <c r="G1041">
        <v>11.2</v>
      </c>
      <c r="H1041">
        <v>66603</v>
      </c>
      <c r="I1041">
        <v>34</v>
      </c>
      <c r="J1041">
        <v>11</v>
      </c>
      <c r="K1041">
        <v>0</v>
      </c>
      <c r="L1041" t="s">
        <v>2533</v>
      </c>
    </row>
    <row r="1042" spans="1:12" x14ac:dyDescent="0.25">
      <c r="A1042">
        <v>1040</v>
      </c>
      <c r="B1042" t="s">
        <v>2534</v>
      </c>
      <c r="C1042" s="2">
        <v>43914</v>
      </c>
      <c r="D1042">
        <v>358.15</v>
      </c>
      <c r="E1042">
        <v>358.15</v>
      </c>
      <c r="F1042">
        <v>345.05</v>
      </c>
      <c r="G1042">
        <v>350.6</v>
      </c>
      <c r="H1042">
        <v>12775</v>
      </c>
      <c r="I1042">
        <v>920</v>
      </c>
      <c r="J1042">
        <v>335</v>
      </c>
      <c r="K1042">
        <v>0</v>
      </c>
      <c r="L1042" t="s">
        <v>2535</v>
      </c>
    </row>
    <row r="1043" spans="1:12" x14ac:dyDescent="0.25">
      <c r="A1043">
        <v>1041</v>
      </c>
      <c r="B1043" t="s">
        <v>2536</v>
      </c>
      <c r="C1043" s="2">
        <v>43914</v>
      </c>
      <c r="D1043">
        <v>49.5</v>
      </c>
      <c r="E1043">
        <v>53.9</v>
      </c>
      <c r="F1043">
        <v>43</v>
      </c>
      <c r="G1043">
        <v>51.85</v>
      </c>
      <c r="H1043">
        <v>1338</v>
      </c>
      <c r="I1043">
        <v>125</v>
      </c>
      <c r="J1043">
        <v>39</v>
      </c>
      <c r="K1043">
        <v>0</v>
      </c>
      <c r="L1043" t="s">
        <v>2537</v>
      </c>
    </row>
    <row r="1044" spans="1:12" x14ac:dyDescent="0.25">
      <c r="A1044">
        <v>1042</v>
      </c>
      <c r="B1044" t="s">
        <v>2540</v>
      </c>
      <c r="C1044" s="2">
        <v>43914</v>
      </c>
      <c r="D1044">
        <v>66</v>
      </c>
      <c r="E1044">
        <v>67.8</v>
      </c>
      <c r="F1044">
        <v>56</v>
      </c>
      <c r="G1044">
        <v>62.6</v>
      </c>
      <c r="H1044">
        <v>18705</v>
      </c>
      <c r="I1044">
        <v>113</v>
      </c>
      <c r="J1044">
        <v>56</v>
      </c>
      <c r="K1044">
        <v>0</v>
      </c>
      <c r="L1044" t="s">
        <v>2541</v>
      </c>
    </row>
    <row r="1045" spans="1:12" x14ac:dyDescent="0.25">
      <c r="A1045">
        <v>1043</v>
      </c>
      <c r="B1045" t="s">
        <v>2542</v>
      </c>
      <c r="C1045" s="2">
        <v>43914</v>
      </c>
      <c r="D1045">
        <v>79.95</v>
      </c>
      <c r="E1045">
        <v>79.95</v>
      </c>
      <c r="F1045">
        <v>76.2</v>
      </c>
      <c r="G1045">
        <v>76.2</v>
      </c>
      <c r="H1045">
        <v>47286</v>
      </c>
      <c r="I1045">
        <v>390</v>
      </c>
      <c r="J1045">
        <v>76</v>
      </c>
      <c r="K1045">
        <v>0</v>
      </c>
      <c r="L1045" t="s">
        <v>2543</v>
      </c>
    </row>
    <row r="1046" spans="1:12" x14ac:dyDescent="0.25">
      <c r="A1046">
        <v>1044</v>
      </c>
      <c r="B1046" t="s">
        <v>2544</v>
      </c>
      <c r="C1046" s="2">
        <v>43914</v>
      </c>
      <c r="D1046">
        <v>620</v>
      </c>
      <c r="E1046">
        <v>623.95000000000005</v>
      </c>
      <c r="F1046">
        <v>575.04999999999995</v>
      </c>
      <c r="G1046">
        <v>613.70000000000005</v>
      </c>
      <c r="H1046">
        <v>4019346</v>
      </c>
      <c r="I1046">
        <v>769</v>
      </c>
      <c r="J1046">
        <v>575</v>
      </c>
      <c r="K1046">
        <v>0</v>
      </c>
      <c r="L1046" t="s">
        <v>2545</v>
      </c>
    </row>
    <row r="1047" spans="1:12" x14ac:dyDescent="0.25">
      <c r="A1047">
        <v>1045</v>
      </c>
      <c r="B1047" t="s">
        <v>2546</v>
      </c>
      <c r="C1047" s="2">
        <v>43914</v>
      </c>
      <c r="D1047">
        <v>551.4</v>
      </c>
      <c r="E1047">
        <v>589.95000000000005</v>
      </c>
      <c r="F1047">
        <v>535</v>
      </c>
      <c r="G1047">
        <v>546.25</v>
      </c>
      <c r="H1047">
        <v>1108855</v>
      </c>
      <c r="I1047">
        <v>1030</v>
      </c>
      <c r="J1047">
        <v>485</v>
      </c>
      <c r="K1047">
        <v>0</v>
      </c>
      <c r="L1047" t="s">
        <v>2547</v>
      </c>
    </row>
    <row r="1048" spans="1:12" x14ac:dyDescent="0.25">
      <c r="A1048">
        <v>1046</v>
      </c>
      <c r="B1048" t="s">
        <v>2550</v>
      </c>
      <c r="C1048" s="2">
        <v>43914</v>
      </c>
      <c r="D1048">
        <v>190.95</v>
      </c>
      <c r="E1048">
        <v>191.95</v>
      </c>
      <c r="F1048">
        <v>173.55</v>
      </c>
      <c r="G1048">
        <v>183.2</v>
      </c>
      <c r="H1048">
        <v>67492008</v>
      </c>
      <c r="I1048">
        <v>374</v>
      </c>
      <c r="J1048">
        <v>174</v>
      </c>
      <c r="K1048">
        <v>0</v>
      </c>
      <c r="L1048" t="s">
        <v>2551</v>
      </c>
    </row>
    <row r="1049" spans="1:12" x14ac:dyDescent="0.25">
      <c r="A1049">
        <v>1047</v>
      </c>
      <c r="B1049" t="s">
        <v>2554</v>
      </c>
      <c r="C1049" s="2">
        <v>43914</v>
      </c>
      <c r="D1049">
        <v>3605.05</v>
      </c>
      <c r="E1049">
        <v>3798.9</v>
      </c>
      <c r="F1049">
        <v>3530.25</v>
      </c>
      <c r="G1049">
        <v>3550.3</v>
      </c>
      <c r="H1049">
        <v>5116</v>
      </c>
      <c r="I1049">
        <v>5798</v>
      </c>
      <c r="J1049">
        <v>3312</v>
      </c>
      <c r="K1049">
        <v>0</v>
      </c>
      <c r="L1049" t="s">
        <v>2555</v>
      </c>
    </row>
    <row r="1050" spans="1:12" x14ac:dyDescent="0.25">
      <c r="A1050">
        <v>1048</v>
      </c>
      <c r="B1050" t="s">
        <v>2552</v>
      </c>
      <c r="C1050" s="2">
        <v>43914</v>
      </c>
      <c r="D1050">
        <v>41.4</v>
      </c>
      <c r="E1050">
        <v>41.4</v>
      </c>
      <c r="F1050">
        <v>41.4</v>
      </c>
      <c r="G1050">
        <v>41.4</v>
      </c>
      <c r="H1050">
        <v>5917</v>
      </c>
      <c r="I1050">
        <v>260</v>
      </c>
      <c r="J1050">
        <v>41</v>
      </c>
      <c r="K1050">
        <v>0</v>
      </c>
      <c r="L1050" t="s">
        <v>2553</v>
      </c>
    </row>
    <row r="1051" spans="1:12" x14ac:dyDescent="0.25">
      <c r="A1051">
        <v>1049</v>
      </c>
      <c r="B1051" t="s">
        <v>2556</v>
      </c>
      <c r="C1051" s="2">
        <v>43914</v>
      </c>
      <c r="D1051">
        <v>64.900000000000006</v>
      </c>
      <c r="E1051">
        <v>66</v>
      </c>
      <c r="F1051">
        <v>58</v>
      </c>
      <c r="G1051">
        <v>62.25</v>
      </c>
      <c r="H1051">
        <v>60028</v>
      </c>
      <c r="I1051">
        <v>122</v>
      </c>
      <c r="J1051">
        <v>58</v>
      </c>
      <c r="K1051">
        <v>0</v>
      </c>
      <c r="L1051" t="s">
        <v>2557</v>
      </c>
    </row>
    <row r="1052" spans="1:12" x14ac:dyDescent="0.25">
      <c r="A1052">
        <v>1050</v>
      </c>
      <c r="B1052" t="s">
        <v>2558</v>
      </c>
      <c r="C1052" s="2">
        <v>43914</v>
      </c>
      <c r="D1052">
        <v>36</v>
      </c>
      <c r="E1052">
        <v>36</v>
      </c>
      <c r="F1052">
        <v>31.5</v>
      </c>
      <c r="G1052">
        <v>34.65</v>
      </c>
      <c r="H1052">
        <v>870987</v>
      </c>
      <c r="I1052">
        <v>70</v>
      </c>
      <c r="J1052">
        <v>25</v>
      </c>
      <c r="K1052">
        <v>0</v>
      </c>
      <c r="L1052" t="s">
        <v>2559</v>
      </c>
    </row>
    <row r="1053" spans="1:12" x14ac:dyDescent="0.25">
      <c r="A1053">
        <v>1051</v>
      </c>
      <c r="B1053" t="s">
        <v>2560</v>
      </c>
      <c r="C1053" s="2">
        <v>43914</v>
      </c>
      <c r="D1053">
        <v>27.5</v>
      </c>
      <c r="E1053">
        <v>28.4</v>
      </c>
      <c r="F1053">
        <v>27</v>
      </c>
      <c r="G1053">
        <v>27</v>
      </c>
      <c r="H1053">
        <v>15198</v>
      </c>
      <c r="I1053">
        <v>104</v>
      </c>
      <c r="J1053">
        <v>27</v>
      </c>
      <c r="K1053">
        <v>0</v>
      </c>
      <c r="L1053" t="s">
        <v>2561</v>
      </c>
    </row>
    <row r="1054" spans="1:12" x14ac:dyDescent="0.25">
      <c r="A1054">
        <v>1052</v>
      </c>
      <c r="B1054" t="s">
        <v>2564</v>
      </c>
      <c r="C1054" s="2">
        <v>43914</v>
      </c>
      <c r="D1054">
        <v>240</v>
      </c>
      <c r="E1054">
        <v>262.89999999999998</v>
      </c>
      <c r="F1054">
        <v>188.7</v>
      </c>
      <c r="G1054">
        <v>196.45</v>
      </c>
      <c r="H1054">
        <v>18734</v>
      </c>
      <c r="I1054">
        <v>533</v>
      </c>
      <c r="J1054">
        <v>187</v>
      </c>
      <c r="K1054">
        <v>0</v>
      </c>
      <c r="L1054" t="s">
        <v>2565</v>
      </c>
    </row>
    <row r="1055" spans="1:12" x14ac:dyDescent="0.25">
      <c r="A1055">
        <v>1053</v>
      </c>
      <c r="B1055" t="s">
        <v>2566</v>
      </c>
      <c r="C1055" s="2">
        <v>43914</v>
      </c>
      <c r="D1055">
        <v>70</v>
      </c>
      <c r="E1055">
        <v>71.95</v>
      </c>
      <c r="F1055">
        <v>63.5</v>
      </c>
      <c r="G1055">
        <v>64.55</v>
      </c>
      <c r="H1055">
        <v>33323</v>
      </c>
      <c r="I1055">
        <v>243</v>
      </c>
      <c r="J1055">
        <v>62</v>
      </c>
      <c r="K1055">
        <v>0</v>
      </c>
      <c r="L1055" t="s">
        <v>2567</v>
      </c>
    </row>
    <row r="1056" spans="1:12" x14ac:dyDescent="0.25">
      <c r="A1056">
        <v>1054</v>
      </c>
      <c r="B1056" t="s">
        <v>2570</v>
      </c>
      <c r="C1056" s="2">
        <v>43914</v>
      </c>
      <c r="D1056">
        <v>69.900000000000006</v>
      </c>
      <c r="E1056">
        <v>70</v>
      </c>
      <c r="F1056">
        <v>64</v>
      </c>
      <c r="G1056">
        <v>65.849999999999994</v>
      </c>
      <c r="H1056">
        <v>1553243</v>
      </c>
      <c r="I1056">
        <v>99</v>
      </c>
      <c r="J1056">
        <v>43</v>
      </c>
      <c r="K1056">
        <v>0</v>
      </c>
      <c r="L1056" t="s">
        <v>2571</v>
      </c>
    </row>
    <row r="1057" spans="1:12" x14ac:dyDescent="0.25">
      <c r="A1057">
        <v>1055</v>
      </c>
      <c r="B1057" t="s">
        <v>2572</v>
      </c>
      <c r="C1057" s="2">
        <v>43914</v>
      </c>
      <c r="D1057">
        <v>88</v>
      </c>
      <c r="E1057">
        <v>92</v>
      </c>
      <c r="F1057">
        <v>80.05</v>
      </c>
      <c r="G1057">
        <v>85</v>
      </c>
      <c r="H1057">
        <v>26604</v>
      </c>
      <c r="I1057">
        <v>251</v>
      </c>
      <c r="J1057">
        <v>80</v>
      </c>
      <c r="K1057">
        <v>0</v>
      </c>
      <c r="L1057" t="s">
        <v>2573</v>
      </c>
    </row>
    <row r="1058" spans="1:12" x14ac:dyDescent="0.25">
      <c r="A1058">
        <v>1056</v>
      </c>
      <c r="B1058" t="s">
        <v>2574</v>
      </c>
      <c r="C1058" s="2">
        <v>43914</v>
      </c>
      <c r="D1058">
        <v>6</v>
      </c>
      <c r="E1058">
        <v>6.2</v>
      </c>
      <c r="F1058">
        <v>5.9</v>
      </c>
      <c r="G1058">
        <v>6</v>
      </c>
      <c r="H1058">
        <v>95207</v>
      </c>
      <c r="I1058">
        <v>40</v>
      </c>
      <c r="J1058">
        <v>6</v>
      </c>
      <c r="K1058">
        <v>0</v>
      </c>
      <c r="L1058" t="s">
        <v>2575</v>
      </c>
    </row>
    <row r="1059" spans="1:12" x14ac:dyDescent="0.25">
      <c r="A1059">
        <v>1057</v>
      </c>
      <c r="B1059" t="s">
        <v>2578</v>
      </c>
      <c r="C1059" s="2">
        <v>43914</v>
      </c>
      <c r="D1059">
        <v>50.2</v>
      </c>
      <c r="E1059">
        <v>50.2</v>
      </c>
      <c r="F1059">
        <v>50.2</v>
      </c>
      <c r="G1059">
        <v>50.2</v>
      </c>
      <c r="H1059">
        <v>422</v>
      </c>
      <c r="I1059">
        <v>500</v>
      </c>
      <c r="J1059">
        <v>50</v>
      </c>
      <c r="K1059">
        <v>0</v>
      </c>
      <c r="L1059" t="s">
        <v>2579</v>
      </c>
    </row>
    <row r="1060" spans="1:12" x14ac:dyDescent="0.25">
      <c r="A1060">
        <v>1058</v>
      </c>
      <c r="B1060" t="s">
        <v>2580</v>
      </c>
      <c r="C1060" s="2">
        <v>43914</v>
      </c>
      <c r="D1060">
        <v>1225</v>
      </c>
      <c r="E1060">
        <v>1350</v>
      </c>
      <c r="F1060">
        <v>1170</v>
      </c>
      <c r="G1060">
        <v>1196.3</v>
      </c>
      <c r="H1060">
        <v>4041</v>
      </c>
      <c r="I1060">
        <v>1780</v>
      </c>
      <c r="J1060">
        <v>1073</v>
      </c>
      <c r="K1060">
        <v>0</v>
      </c>
      <c r="L1060" t="s">
        <v>2581</v>
      </c>
    </row>
    <row r="1061" spans="1:12" x14ac:dyDescent="0.25">
      <c r="A1061">
        <v>1059</v>
      </c>
      <c r="B1061" t="s">
        <v>2582</v>
      </c>
      <c r="C1061" s="2">
        <v>43914</v>
      </c>
      <c r="D1061">
        <v>5.95</v>
      </c>
      <c r="E1061">
        <v>5.95</v>
      </c>
      <c r="F1061">
        <v>5.5</v>
      </c>
      <c r="G1061">
        <v>5.8</v>
      </c>
      <c r="H1061">
        <v>364</v>
      </c>
      <c r="I1061">
        <v>15</v>
      </c>
      <c r="J1061">
        <v>5</v>
      </c>
      <c r="K1061">
        <v>0</v>
      </c>
      <c r="L1061" t="s">
        <v>2583</v>
      </c>
    </row>
    <row r="1062" spans="1:12" x14ac:dyDescent="0.25">
      <c r="A1062">
        <v>1060</v>
      </c>
      <c r="B1062" t="s">
        <v>2586</v>
      </c>
      <c r="C1062" s="2">
        <v>43914</v>
      </c>
      <c r="D1062">
        <v>110</v>
      </c>
      <c r="E1062">
        <v>112.5</v>
      </c>
      <c r="F1062">
        <v>103</v>
      </c>
      <c r="G1062">
        <v>104.9</v>
      </c>
      <c r="H1062">
        <v>27116</v>
      </c>
      <c r="I1062">
        <v>480</v>
      </c>
      <c r="J1062">
        <v>103</v>
      </c>
      <c r="K1062">
        <v>0</v>
      </c>
      <c r="L1062" t="s">
        <v>2587</v>
      </c>
    </row>
    <row r="1063" spans="1:12" x14ac:dyDescent="0.25">
      <c r="A1063">
        <v>1061</v>
      </c>
      <c r="B1063" t="s">
        <v>2588</v>
      </c>
      <c r="C1063" s="2">
        <v>43914</v>
      </c>
      <c r="D1063">
        <v>46.2</v>
      </c>
      <c r="E1063">
        <v>46.9</v>
      </c>
      <c r="F1063">
        <v>40.1</v>
      </c>
      <c r="G1063">
        <v>42.55</v>
      </c>
      <c r="H1063">
        <v>40620</v>
      </c>
      <c r="I1063">
        <v>166</v>
      </c>
      <c r="J1063">
        <v>40</v>
      </c>
      <c r="K1063">
        <v>0</v>
      </c>
      <c r="L1063" t="s">
        <v>2589</v>
      </c>
    </row>
    <row r="1064" spans="1:12" x14ac:dyDescent="0.25">
      <c r="A1064">
        <v>1062</v>
      </c>
      <c r="B1064" t="s">
        <v>2590</v>
      </c>
      <c r="C1064" s="2">
        <v>43914</v>
      </c>
      <c r="D1064">
        <v>53.5</v>
      </c>
      <c r="E1064">
        <v>53.5</v>
      </c>
      <c r="F1064">
        <v>44.3</v>
      </c>
      <c r="G1064">
        <v>47.15</v>
      </c>
      <c r="H1064">
        <v>47946</v>
      </c>
      <c r="I1064">
        <v>112</v>
      </c>
      <c r="J1064">
        <v>42</v>
      </c>
      <c r="K1064">
        <v>0</v>
      </c>
      <c r="L1064" t="s">
        <v>2591</v>
      </c>
    </row>
    <row r="1065" spans="1:12" x14ac:dyDescent="0.25">
      <c r="A1065">
        <v>1063</v>
      </c>
      <c r="B1065" t="s">
        <v>2592</v>
      </c>
      <c r="C1065" s="2">
        <v>43914</v>
      </c>
      <c r="D1065">
        <v>255.05</v>
      </c>
      <c r="E1065">
        <v>255.05</v>
      </c>
      <c r="F1065">
        <v>255.05</v>
      </c>
      <c r="G1065">
        <v>255.05</v>
      </c>
      <c r="H1065">
        <v>1404</v>
      </c>
      <c r="I1065">
        <v>1270</v>
      </c>
      <c r="J1065">
        <v>241</v>
      </c>
      <c r="K1065">
        <v>0</v>
      </c>
      <c r="L1065" t="s">
        <v>2593</v>
      </c>
    </row>
    <row r="1066" spans="1:12" x14ac:dyDescent="0.25">
      <c r="A1066">
        <v>1064</v>
      </c>
      <c r="B1066" t="s">
        <v>2594</v>
      </c>
      <c r="C1066" s="2">
        <v>43914</v>
      </c>
      <c r="D1066">
        <v>58</v>
      </c>
      <c r="E1066">
        <v>66.95</v>
      </c>
      <c r="F1066">
        <v>56.1</v>
      </c>
      <c r="G1066">
        <v>60.7</v>
      </c>
      <c r="H1066">
        <v>5123</v>
      </c>
      <c r="I1066">
        <v>140</v>
      </c>
      <c r="J1066">
        <v>56</v>
      </c>
      <c r="K1066">
        <v>0</v>
      </c>
      <c r="L1066" t="s">
        <v>2595</v>
      </c>
    </row>
    <row r="1067" spans="1:12" x14ac:dyDescent="0.25">
      <c r="A1067">
        <v>1065</v>
      </c>
      <c r="B1067" t="s">
        <v>2596</v>
      </c>
      <c r="C1067" s="2">
        <v>43914</v>
      </c>
      <c r="D1067">
        <v>113.95</v>
      </c>
      <c r="E1067">
        <v>114</v>
      </c>
      <c r="F1067">
        <v>103.2</v>
      </c>
      <c r="G1067">
        <v>107.85</v>
      </c>
      <c r="H1067">
        <v>9200</v>
      </c>
      <c r="I1067">
        <v>419</v>
      </c>
      <c r="J1067">
        <v>99</v>
      </c>
      <c r="K1067">
        <v>0</v>
      </c>
      <c r="L1067" t="s">
        <v>2597</v>
      </c>
    </row>
    <row r="1068" spans="1:12" x14ac:dyDescent="0.25">
      <c r="A1068">
        <v>1066</v>
      </c>
      <c r="B1068" t="s">
        <v>2598</v>
      </c>
      <c r="C1068" s="2">
        <v>43914</v>
      </c>
      <c r="D1068">
        <v>115.12</v>
      </c>
      <c r="E1068">
        <v>117.8</v>
      </c>
      <c r="F1068">
        <v>106.04</v>
      </c>
      <c r="G1068">
        <v>107.12</v>
      </c>
      <c r="H1068">
        <v>14380</v>
      </c>
      <c r="I1068">
        <v>339</v>
      </c>
      <c r="J1068">
        <v>96</v>
      </c>
      <c r="K1068">
        <v>0</v>
      </c>
      <c r="L1068" t="s">
        <v>2599</v>
      </c>
    </row>
    <row r="1069" spans="1:12" x14ac:dyDescent="0.25">
      <c r="A1069">
        <v>1067</v>
      </c>
      <c r="B1069" t="s">
        <v>2602</v>
      </c>
      <c r="C1069" s="2">
        <v>43914</v>
      </c>
      <c r="D1069">
        <v>54.7</v>
      </c>
      <c r="E1069">
        <v>55.95</v>
      </c>
      <c r="F1069">
        <v>52</v>
      </c>
      <c r="G1069">
        <v>52.4</v>
      </c>
      <c r="H1069">
        <v>7840</v>
      </c>
      <c r="I1069">
        <v>527</v>
      </c>
      <c r="J1069">
        <v>40</v>
      </c>
      <c r="K1069">
        <v>0</v>
      </c>
      <c r="L1069" t="s">
        <v>2603</v>
      </c>
    </row>
    <row r="1070" spans="1:12" x14ac:dyDescent="0.25">
      <c r="A1070">
        <v>1068</v>
      </c>
      <c r="B1070" t="s">
        <v>2604</v>
      </c>
      <c r="C1070" s="2">
        <v>43914</v>
      </c>
      <c r="D1070">
        <v>60.05</v>
      </c>
      <c r="E1070">
        <v>63.8</v>
      </c>
      <c r="F1070">
        <v>59.45</v>
      </c>
      <c r="G1070">
        <v>59.45</v>
      </c>
      <c r="H1070">
        <v>223291</v>
      </c>
      <c r="I1070">
        <v>198</v>
      </c>
      <c r="J1070">
        <v>59</v>
      </c>
      <c r="K1070">
        <v>0</v>
      </c>
      <c r="L1070" t="s">
        <v>2605</v>
      </c>
    </row>
    <row r="1071" spans="1:12" x14ac:dyDescent="0.25">
      <c r="A1071">
        <v>1069</v>
      </c>
      <c r="B1071" t="s">
        <v>2606</v>
      </c>
      <c r="C1071" s="2">
        <v>43914</v>
      </c>
      <c r="D1071">
        <v>267.39999999999998</v>
      </c>
      <c r="E1071">
        <v>272.64999999999998</v>
      </c>
      <c r="F1071">
        <v>267.39999999999998</v>
      </c>
      <c r="G1071">
        <v>267.39999999999998</v>
      </c>
      <c r="H1071">
        <v>9971</v>
      </c>
      <c r="I1071">
        <v>538</v>
      </c>
      <c r="J1071">
        <v>208</v>
      </c>
      <c r="K1071">
        <v>0</v>
      </c>
      <c r="L1071" t="s">
        <v>2607</v>
      </c>
    </row>
    <row r="1072" spans="1:12" x14ac:dyDescent="0.25">
      <c r="A1072">
        <v>1070</v>
      </c>
      <c r="B1072" t="s">
        <v>2608</v>
      </c>
      <c r="C1072" s="2">
        <v>43914</v>
      </c>
      <c r="D1072">
        <v>5.5</v>
      </c>
      <c r="E1072">
        <v>5.5</v>
      </c>
      <c r="F1072">
        <v>5.45</v>
      </c>
      <c r="G1072">
        <v>5.45</v>
      </c>
      <c r="H1072">
        <v>14904</v>
      </c>
      <c r="I1072">
        <v>94</v>
      </c>
      <c r="J1072">
        <v>5</v>
      </c>
      <c r="K1072">
        <v>0</v>
      </c>
      <c r="L1072" t="s">
        <v>2609</v>
      </c>
    </row>
    <row r="1073" spans="1:12" x14ac:dyDescent="0.25">
      <c r="A1073">
        <v>1071</v>
      </c>
      <c r="B1073" t="s">
        <v>2612</v>
      </c>
      <c r="C1073" s="2">
        <v>43914</v>
      </c>
      <c r="D1073">
        <v>9</v>
      </c>
      <c r="E1073">
        <v>9.5500000000000007</v>
      </c>
      <c r="F1073">
        <v>8.0500000000000007</v>
      </c>
      <c r="G1073">
        <v>8.6999999999999993</v>
      </c>
      <c r="H1073">
        <v>54858</v>
      </c>
      <c r="I1073">
        <v>52</v>
      </c>
      <c r="J1073">
        <v>8</v>
      </c>
      <c r="K1073">
        <v>0</v>
      </c>
      <c r="L1073" t="s">
        <v>2613</v>
      </c>
    </row>
    <row r="1074" spans="1:12" x14ac:dyDescent="0.25">
      <c r="A1074">
        <v>1072</v>
      </c>
      <c r="B1074" t="s">
        <v>2610</v>
      </c>
      <c r="C1074" s="2">
        <v>43914</v>
      </c>
      <c r="D1074">
        <v>19.25</v>
      </c>
      <c r="E1074">
        <v>20</v>
      </c>
      <c r="F1074">
        <v>18.3</v>
      </c>
      <c r="G1074">
        <v>18.5</v>
      </c>
      <c r="H1074">
        <v>401</v>
      </c>
      <c r="I1074">
        <v>71</v>
      </c>
      <c r="J1074">
        <v>17</v>
      </c>
      <c r="K1074">
        <v>0</v>
      </c>
      <c r="L1074" t="s">
        <v>2611</v>
      </c>
    </row>
    <row r="1075" spans="1:12" x14ac:dyDescent="0.25">
      <c r="A1075">
        <v>1073</v>
      </c>
      <c r="B1075" t="s">
        <v>2614</v>
      </c>
      <c r="C1075" s="2">
        <v>43914</v>
      </c>
      <c r="D1075">
        <v>54.9</v>
      </c>
      <c r="E1075">
        <v>54.9</v>
      </c>
      <c r="F1075">
        <v>46.15</v>
      </c>
      <c r="G1075">
        <v>50.05</v>
      </c>
      <c r="H1075">
        <v>1204</v>
      </c>
      <c r="I1075">
        <v>288</v>
      </c>
      <c r="J1075">
        <v>46</v>
      </c>
      <c r="K1075">
        <v>0</v>
      </c>
      <c r="L1075" t="s">
        <v>2615</v>
      </c>
    </row>
    <row r="1076" spans="1:12" x14ac:dyDescent="0.25">
      <c r="A1076">
        <v>1074</v>
      </c>
      <c r="B1076" t="s">
        <v>2616</v>
      </c>
      <c r="C1076" s="2">
        <v>43914</v>
      </c>
      <c r="D1076">
        <v>70.150000000000006</v>
      </c>
      <c r="E1076">
        <v>74.849999999999994</v>
      </c>
      <c r="F1076">
        <v>65</v>
      </c>
      <c r="G1076">
        <v>67.25</v>
      </c>
      <c r="H1076">
        <v>22172</v>
      </c>
      <c r="I1076">
        <v>218</v>
      </c>
      <c r="J1076">
        <v>65</v>
      </c>
      <c r="K1076">
        <v>0</v>
      </c>
      <c r="L1076" t="s">
        <v>2617</v>
      </c>
    </row>
    <row r="1077" spans="1:12" x14ac:dyDescent="0.25">
      <c r="A1077">
        <v>1075</v>
      </c>
      <c r="B1077" t="s">
        <v>2618</v>
      </c>
      <c r="C1077" s="2">
        <v>43914</v>
      </c>
      <c r="D1077">
        <v>189</v>
      </c>
      <c r="E1077">
        <v>194.95</v>
      </c>
      <c r="F1077">
        <v>174.15</v>
      </c>
      <c r="G1077">
        <v>187.5</v>
      </c>
      <c r="H1077">
        <v>18810</v>
      </c>
      <c r="I1077">
        <v>560</v>
      </c>
      <c r="J1077">
        <v>174</v>
      </c>
      <c r="K1077">
        <v>0</v>
      </c>
      <c r="L1077" t="s">
        <v>2619</v>
      </c>
    </row>
    <row r="1078" spans="1:12" x14ac:dyDescent="0.25">
      <c r="A1078">
        <v>1076</v>
      </c>
      <c r="B1078" t="s">
        <v>2622</v>
      </c>
      <c r="C1078" s="2">
        <v>43914</v>
      </c>
      <c r="D1078">
        <v>21.95</v>
      </c>
      <c r="E1078">
        <v>23.75</v>
      </c>
      <c r="F1078">
        <v>18.399999999999999</v>
      </c>
      <c r="G1078">
        <v>20.95</v>
      </c>
      <c r="H1078">
        <v>646859</v>
      </c>
      <c r="I1078">
        <v>104</v>
      </c>
      <c r="J1078">
        <v>14</v>
      </c>
      <c r="K1078">
        <v>0</v>
      </c>
      <c r="L1078" t="s">
        <v>2623</v>
      </c>
    </row>
    <row r="1079" spans="1:12" x14ac:dyDescent="0.25">
      <c r="A1079">
        <v>1077</v>
      </c>
      <c r="B1079" t="s">
        <v>2626</v>
      </c>
      <c r="C1079" s="2">
        <v>43914</v>
      </c>
      <c r="D1079">
        <v>17400</v>
      </c>
      <c r="E1079">
        <v>18180.05</v>
      </c>
      <c r="F1079">
        <v>16380.45</v>
      </c>
      <c r="G1079">
        <v>16980</v>
      </c>
      <c r="H1079">
        <v>73476</v>
      </c>
      <c r="I1079">
        <v>25355</v>
      </c>
      <c r="J1079">
        <v>13100</v>
      </c>
      <c r="K1079">
        <v>0</v>
      </c>
      <c r="L1079" t="s">
        <v>2627</v>
      </c>
    </row>
    <row r="1080" spans="1:12" x14ac:dyDescent="0.25">
      <c r="A1080">
        <v>1078</v>
      </c>
      <c r="B1080" t="s">
        <v>2624</v>
      </c>
      <c r="C1080" s="2">
        <v>43914</v>
      </c>
      <c r="D1080">
        <v>65.599999999999994</v>
      </c>
      <c r="E1080">
        <v>65.599999999999994</v>
      </c>
      <c r="F1080">
        <v>56.3</v>
      </c>
      <c r="G1080">
        <v>59.35</v>
      </c>
      <c r="H1080">
        <v>18972</v>
      </c>
      <c r="I1080">
        <v>208</v>
      </c>
      <c r="J1080">
        <v>56</v>
      </c>
      <c r="K1080">
        <v>0</v>
      </c>
      <c r="L1080" t="s">
        <v>2625</v>
      </c>
    </row>
    <row r="1081" spans="1:12" x14ac:dyDescent="0.25">
      <c r="A1081">
        <v>1079</v>
      </c>
      <c r="B1081" t="s">
        <v>2632</v>
      </c>
      <c r="C1081" s="2">
        <v>43914</v>
      </c>
      <c r="D1081">
        <v>62</v>
      </c>
      <c r="E1081">
        <v>63.9</v>
      </c>
      <c r="F1081">
        <v>57.1</v>
      </c>
      <c r="G1081">
        <v>59.45</v>
      </c>
      <c r="H1081">
        <v>4830</v>
      </c>
      <c r="I1081">
        <v>180</v>
      </c>
      <c r="J1081">
        <v>56</v>
      </c>
      <c r="K1081">
        <v>0</v>
      </c>
      <c r="L1081" t="s">
        <v>2633</v>
      </c>
    </row>
    <row r="1082" spans="1:12" x14ac:dyDescent="0.25">
      <c r="A1082">
        <v>1080</v>
      </c>
      <c r="B1082" t="s">
        <v>2634</v>
      </c>
      <c r="C1082" s="2">
        <v>43914</v>
      </c>
      <c r="D1082">
        <v>36.35</v>
      </c>
      <c r="E1082">
        <v>40.15</v>
      </c>
      <c r="F1082">
        <v>36.35</v>
      </c>
      <c r="G1082">
        <v>36.35</v>
      </c>
      <c r="H1082">
        <v>20757</v>
      </c>
      <c r="I1082">
        <v>275</v>
      </c>
      <c r="J1082">
        <v>36</v>
      </c>
      <c r="K1082">
        <v>0</v>
      </c>
      <c r="L1082" t="s">
        <v>2635</v>
      </c>
    </row>
    <row r="1083" spans="1:12" x14ac:dyDescent="0.25">
      <c r="A1083">
        <v>1081</v>
      </c>
      <c r="B1083" t="s">
        <v>2636</v>
      </c>
      <c r="C1083" s="2">
        <v>43914</v>
      </c>
      <c r="D1083">
        <v>444</v>
      </c>
      <c r="E1083">
        <v>444</v>
      </c>
      <c r="F1083">
        <v>423.1</v>
      </c>
      <c r="G1083">
        <v>423.1</v>
      </c>
      <c r="H1083">
        <v>224</v>
      </c>
      <c r="I1083">
        <v>1424</v>
      </c>
      <c r="J1083">
        <v>423</v>
      </c>
      <c r="K1083">
        <v>0</v>
      </c>
      <c r="L1083" t="s">
        <v>2637</v>
      </c>
    </row>
    <row r="1084" spans="1:12" x14ac:dyDescent="0.25">
      <c r="A1084">
        <v>1082</v>
      </c>
      <c r="B1084" t="s">
        <v>2638</v>
      </c>
      <c r="C1084" s="2">
        <v>43914</v>
      </c>
      <c r="D1084">
        <v>905</v>
      </c>
      <c r="E1084">
        <v>910</v>
      </c>
      <c r="F1084">
        <v>751.05</v>
      </c>
      <c r="G1084">
        <v>873.05</v>
      </c>
      <c r="H1084">
        <v>17784</v>
      </c>
      <c r="I1084">
        <v>1864</v>
      </c>
      <c r="J1084">
        <v>751</v>
      </c>
      <c r="K1084">
        <v>0</v>
      </c>
      <c r="L1084" t="s">
        <v>2639</v>
      </c>
    </row>
    <row r="1085" spans="1:12" x14ac:dyDescent="0.25">
      <c r="A1085">
        <v>1083</v>
      </c>
      <c r="B1085" t="s">
        <v>2646</v>
      </c>
      <c r="C1085" s="2">
        <v>43914</v>
      </c>
      <c r="D1085">
        <v>8.0500000000000007</v>
      </c>
      <c r="E1085">
        <v>8.6999999999999993</v>
      </c>
      <c r="F1085">
        <v>7.9</v>
      </c>
      <c r="G1085">
        <v>8.15</v>
      </c>
      <c r="H1085">
        <v>15643</v>
      </c>
      <c r="I1085">
        <v>32</v>
      </c>
      <c r="J1085">
        <v>8</v>
      </c>
      <c r="K1085">
        <v>0</v>
      </c>
      <c r="L1085" t="s">
        <v>2647</v>
      </c>
    </row>
    <row r="1086" spans="1:12" x14ac:dyDescent="0.25">
      <c r="A1086">
        <v>1084</v>
      </c>
      <c r="B1086" t="s">
        <v>2648</v>
      </c>
      <c r="C1086" s="2">
        <v>43914</v>
      </c>
      <c r="D1086">
        <v>5.85</v>
      </c>
      <c r="E1086">
        <v>5.85</v>
      </c>
      <c r="F1086">
        <v>5.6</v>
      </c>
      <c r="G1086">
        <v>5.6</v>
      </c>
      <c r="H1086">
        <v>13491</v>
      </c>
      <c r="I1086">
        <v>174</v>
      </c>
      <c r="J1086">
        <v>6</v>
      </c>
      <c r="K1086">
        <v>0</v>
      </c>
      <c r="L1086" t="s">
        <v>2649</v>
      </c>
    </row>
    <row r="1087" spans="1:12" x14ac:dyDescent="0.25">
      <c r="A1087">
        <v>1085</v>
      </c>
      <c r="B1087" t="s">
        <v>2650</v>
      </c>
      <c r="C1087" s="2">
        <v>43914</v>
      </c>
      <c r="D1087">
        <v>14.55</v>
      </c>
      <c r="E1087">
        <v>15</v>
      </c>
      <c r="F1087">
        <v>14.05</v>
      </c>
      <c r="G1087">
        <v>14.9</v>
      </c>
      <c r="H1087">
        <v>7555</v>
      </c>
      <c r="I1087">
        <v>54</v>
      </c>
      <c r="J1087">
        <v>13</v>
      </c>
      <c r="K1087">
        <v>0</v>
      </c>
      <c r="L1087" t="s">
        <v>2651</v>
      </c>
    </row>
    <row r="1088" spans="1:12" x14ac:dyDescent="0.25">
      <c r="A1088">
        <v>1086</v>
      </c>
      <c r="B1088" t="s">
        <v>2652</v>
      </c>
      <c r="C1088" s="2">
        <v>43914</v>
      </c>
      <c r="D1088">
        <v>991</v>
      </c>
      <c r="E1088">
        <v>1069.9000000000001</v>
      </c>
      <c r="F1088">
        <v>991</v>
      </c>
      <c r="G1088">
        <v>1018.8</v>
      </c>
      <c r="H1088">
        <v>320208</v>
      </c>
      <c r="I1088">
        <v>1717</v>
      </c>
      <c r="J1088">
        <v>850</v>
      </c>
      <c r="K1088">
        <v>0</v>
      </c>
      <c r="L1088" t="s">
        <v>2653</v>
      </c>
    </row>
    <row r="1089" spans="1:12" x14ac:dyDescent="0.25">
      <c r="A1089">
        <v>1087</v>
      </c>
      <c r="B1089" t="s">
        <v>2656</v>
      </c>
      <c r="C1089" s="2">
        <v>43914</v>
      </c>
      <c r="D1089">
        <v>77.8</v>
      </c>
      <c r="E1089">
        <v>78.95</v>
      </c>
      <c r="F1089">
        <v>71.25</v>
      </c>
      <c r="G1089">
        <v>78.45</v>
      </c>
      <c r="H1089">
        <v>709</v>
      </c>
      <c r="I1089">
        <v>260</v>
      </c>
      <c r="J1089">
        <v>71</v>
      </c>
      <c r="K1089">
        <v>0</v>
      </c>
      <c r="L1089" t="s">
        <v>2657</v>
      </c>
    </row>
    <row r="1090" spans="1:12" x14ac:dyDescent="0.25">
      <c r="A1090">
        <v>1088</v>
      </c>
      <c r="B1090" t="s">
        <v>2664</v>
      </c>
      <c r="C1090" s="2">
        <v>43914</v>
      </c>
      <c r="D1090">
        <v>23.5</v>
      </c>
      <c r="E1090">
        <v>23.5</v>
      </c>
      <c r="F1090">
        <v>23.5</v>
      </c>
      <c r="G1090">
        <v>23.5</v>
      </c>
      <c r="H1090">
        <v>19735</v>
      </c>
      <c r="I1090">
        <v>278</v>
      </c>
      <c r="J1090">
        <v>24</v>
      </c>
      <c r="K1090">
        <v>0</v>
      </c>
      <c r="L1090" t="s">
        <v>2665</v>
      </c>
    </row>
    <row r="1091" spans="1:12" x14ac:dyDescent="0.25">
      <c r="A1091">
        <v>1089</v>
      </c>
      <c r="B1091" t="s">
        <v>2666</v>
      </c>
      <c r="C1091" s="2">
        <v>43914</v>
      </c>
      <c r="D1091">
        <v>172.55</v>
      </c>
      <c r="E1091">
        <v>172.55</v>
      </c>
      <c r="F1091">
        <v>172.55</v>
      </c>
      <c r="G1091">
        <v>172.55</v>
      </c>
      <c r="H1091">
        <v>663</v>
      </c>
      <c r="I1091">
        <v>346</v>
      </c>
      <c r="J1091">
        <v>118</v>
      </c>
      <c r="K1091">
        <v>0</v>
      </c>
      <c r="L1091" t="s">
        <v>2667</v>
      </c>
    </row>
    <row r="1092" spans="1:12" x14ac:dyDescent="0.25">
      <c r="A1092">
        <v>1090</v>
      </c>
      <c r="B1092" t="s">
        <v>2670</v>
      </c>
      <c r="C1092" s="2">
        <v>43914</v>
      </c>
      <c r="D1092">
        <v>400</v>
      </c>
      <c r="E1092">
        <v>414.4</v>
      </c>
      <c r="F1092">
        <v>363</v>
      </c>
      <c r="G1092">
        <v>383.75</v>
      </c>
      <c r="H1092">
        <v>22767</v>
      </c>
      <c r="I1092">
        <v>624</v>
      </c>
      <c r="J1092">
        <v>336</v>
      </c>
      <c r="K1092">
        <v>0</v>
      </c>
      <c r="L1092" t="s">
        <v>2671</v>
      </c>
    </row>
    <row r="1093" spans="1:12" x14ac:dyDescent="0.25">
      <c r="A1093">
        <v>1091</v>
      </c>
      <c r="B1093" t="s">
        <v>2674</v>
      </c>
      <c r="C1093" s="2">
        <v>43914</v>
      </c>
      <c r="D1093">
        <v>122.1</v>
      </c>
      <c r="E1093">
        <v>130.5</v>
      </c>
      <c r="F1093">
        <v>118.9</v>
      </c>
      <c r="G1093">
        <v>120.25</v>
      </c>
      <c r="H1093">
        <v>21623</v>
      </c>
      <c r="I1093">
        <v>486</v>
      </c>
      <c r="J1093">
        <v>116</v>
      </c>
      <c r="K1093">
        <v>0</v>
      </c>
      <c r="L1093" t="s">
        <v>2675</v>
      </c>
    </row>
    <row r="1094" spans="1:12" x14ac:dyDescent="0.25">
      <c r="A1094">
        <v>1092</v>
      </c>
      <c r="B1094" t="s">
        <v>2676</v>
      </c>
      <c r="C1094" s="2">
        <v>43914</v>
      </c>
      <c r="D1094">
        <v>18.649999999999999</v>
      </c>
      <c r="E1094">
        <v>19.899999999999999</v>
      </c>
      <c r="F1094">
        <v>18</v>
      </c>
      <c r="G1094">
        <v>18.899999999999999</v>
      </c>
      <c r="H1094">
        <v>1008073</v>
      </c>
      <c r="I1094">
        <v>31</v>
      </c>
      <c r="J1094">
        <v>17</v>
      </c>
      <c r="K1094">
        <v>0</v>
      </c>
      <c r="L1094" t="s">
        <v>2677</v>
      </c>
    </row>
    <row r="1095" spans="1:12" x14ac:dyDescent="0.25">
      <c r="A1095">
        <v>1093</v>
      </c>
      <c r="B1095" t="s">
        <v>2678</v>
      </c>
      <c r="C1095" s="2">
        <v>43914</v>
      </c>
      <c r="D1095">
        <v>1300</v>
      </c>
      <c r="E1095">
        <v>1329.95</v>
      </c>
      <c r="F1095">
        <v>1230</v>
      </c>
      <c r="G1095">
        <v>1311.6</v>
      </c>
      <c r="H1095">
        <v>6493</v>
      </c>
      <c r="I1095">
        <v>2318</v>
      </c>
      <c r="J1095">
        <v>1230</v>
      </c>
      <c r="K1095">
        <v>0</v>
      </c>
      <c r="L1095" t="s">
        <v>2679</v>
      </c>
    </row>
    <row r="1096" spans="1:12" x14ac:dyDescent="0.25">
      <c r="A1096">
        <v>1094</v>
      </c>
      <c r="B1096" t="s">
        <v>2682</v>
      </c>
      <c r="C1096" s="2">
        <v>43914</v>
      </c>
      <c r="D1096">
        <v>20.2</v>
      </c>
      <c r="E1096">
        <v>20.2</v>
      </c>
      <c r="F1096">
        <v>17.100000000000001</v>
      </c>
      <c r="G1096">
        <v>17.8</v>
      </c>
      <c r="H1096">
        <v>44477</v>
      </c>
      <c r="I1096">
        <v>102</v>
      </c>
      <c r="J1096">
        <v>17</v>
      </c>
      <c r="K1096">
        <v>0</v>
      </c>
      <c r="L1096" t="s">
        <v>2683</v>
      </c>
    </row>
    <row r="1097" spans="1:12" x14ac:dyDescent="0.25">
      <c r="A1097">
        <v>1095</v>
      </c>
      <c r="B1097" t="s">
        <v>2684</v>
      </c>
      <c r="C1097" s="2">
        <v>43914</v>
      </c>
      <c r="D1097">
        <v>30.05</v>
      </c>
      <c r="E1097">
        <v>31.05</v>
      </c>
      <c r="F1097">
        <v>26.2</v>
      </c>
      <c r="G1097">
        <v>27.4</v>
      </c>
      <c r="H1097">
        <v>72413</v>
      </c>
      <c r="I1097">
        <v>77</v>
      </c>
      <c r="J1097">
        <v>20</v>
      </c>
      <c r="K1097">
        <v>0</v>
      </c>
      <c r="L1097" t="s">
        <v>2685</v>
      </c>
    </row>
    <row r="1098" spans="1:12" x14ac:dyDescent="0.25">
      <c r="A1098">
        <v>1096</v>
      </c>
      <c r="B1098" t="s">
        <v>2686</v>
      </c>
      <c r="C1098" s="2">
        <v>43914</v>
      </c>
      <c r="D1098">
        <v>54.25</v>
      </c>
      <c r="E1098">
        <v>58.9</v>
      </c>
      <c r="F1098">
        <v>53.05</v>
      </c>
      <c r="G1098">
        <v>55.6</v>
      </c>
      <c r="H1098">
        <v>1311</v>
      </c>
      <c r="I1098">
        <v>113</v>
      </c>
      <c r="J1098">
        <v>50</v>
      </c>
      <c r="K1098">
        <v>0</v>
      </c>
      <c r="L1098" t="s">
        <v>2687</v>
      </c>
    </row>
    <row r="1099" spans="1:12" x14ac:dyDescent="0.25">
      <c r="A1099">
        <v>1097</v>
      </c>
      <c r="B1099" t="s">
        <v>2688</v>
      </c>
      <c r="C1099" s="2">
        <v>43914</v>
      </c>
      <c r="D1099">
        <v>307.25</v>
      </c>
      <c r="E1099">
        <v>309.75</v>
      </c>
      <c r="F1099">
        <v>280.10000000000002</v>
      </c>
      <c r="G1099">
        <v>305.05</v>
      </c>
      <c r="H1099">
        <v>33249</v>
      </c>
      <c r="I1099">
        <v>902</v>
      </c>
      <c r="J1099">
        <v>280</v>
      </c>
      <c r="K1099">
        <v>0</v>
      </c>
      <c r="L1099" t="s">
        <v>2689</v>
      </c>
    </row>
    <row r="1100" spans="1:12" x14ac:dyDescent="0.25">
      <c r="A1100">
        <v>1098</v>
      </c>
      <c r="B1100" t="s">
        <v>2690</v>
      </c>
      <c r="C1100" s="2">
        <v>43914</v>
      </c>
      <c r="D1100">
        <v>161</v>
      </c>
      <c r="E1100">
        <v>198</v>
      </c>
      <c r="F1100">
        <v>161</v>
      </c>
      <c r="G1100">
        <v>174.2</v>
      </c>
      <c r="H1100">
        <v>1419</v>
      </c>
      <c r="I1100">
        <v>840</v>
      </c>
      <c r="J1100">
        <v>161</v>
      </c>
      <c r="K1100">
        <v>0</v>
      </c>
      <c r="L1100" t="s">
        <v>2691</v>
      </c>
    </row>
    <row r="1101" spans="1:12" x14ac:dyDescent="0.25">
      <c r="A1101">
        <v>1099</v>
      </c>
      <c r="B1101" t="s">
        <v>2692</v>
      </c>
      <c r="C1101" s="2">
        <v>43914</v>
      </c>
      <c r="D1101">
        <v>31.5</v>
      </c>
      <c r="E1101">
        <v>31.5</v>
      </c>
      <c r="F1101">
        <v>26</v>
      </c>
      <c r="G1101">
        <v>26.2</v>
      </c>
      <c r="H1101">
        <v>47394</v>
      </c>
      <c r="I1101">
        <v>82</v>
      </c>
      <c r="J1101">
        <v>24</v>
      </c>
      <c r="K1101">
        <v>0</v>
      </c>
      <c r="L1101" t="s">
        <v>2693</v>
      </c>
    </row>
    <row r="1102" spans="1:12" x14ac:dyDescent="0.25">
      <c r="A1102">
        <v>1100</v>
      </c>
      <c r="B1102" t="s">
        <v>2694</v>
      </c>
      <c r="C1102" s="2">
        <v>43914</v>
      </c>
      <c r="D1102">
        <v>39.200000000000003</v>
      </c>
      <c r="E1102">
        <v>41.4</v>
      </c>
      <c r="F1102">
        <v>31.05</v>
      </c>
      <c r="G1102">
        <v>32.549999999999997</v>
      </c>
      <c r="H1102">
        <v>511067</v>
      </c>
      <c r="I1102">
        <v>46</v>
      </c>
      <c r="J1102">
        <v>24</v>
      </c>
      <c r="K1102">
        <v>0</v>
      </c>
      <c r="L1102" t="s">
        <v>2695</v>
      </c>
    </row>
    <row r="1103" spans="1:12" x14ac:dyDescent="0.25">
      <c r="A1103">
        <v>1101</v>
      </c>
      <c r="B1103" t="s">
        <v>2696</v>
      </c>
      <c r="C1103" s="2">
        <v>43914</v>
      </c>
      <c r="D1103">
        <v>165</v>
      </c>
      <c r="E1103">
        <v>165.3</v>
      </c>
      <c r="F1103">
        <v>140.05000000000001</v>
      </c>
      <c r="G1103">
        <v>142.15</v>
      </c>
      <c r="H1103">
        <v>253431</v>
      </c>
      <c r="I1103">
        <v>588</v>
      </c>
      <c r="J1103">
        <v>140</v>
      </c>
      <c r="K1103">
        <v>0</v>
      </c>
      <c r="L1103" t="s">
        <v>2697</v>
      </c>
    </row>
    <row r="1104" spans="1:12" x14ac:dyDescent="0.25">
      <c r="A1104">
        <v>1102</v>
      </c>
      <c r="B1104" t="s">
        <v>2698</v>
      </c>
      <c r="C1104" s="2">
        <v>43914</v>
      </c>
      <c r="D1104">
        <v>422.1</v>
      </c>
      <c r="E1104">
        <v>445</v>
      </c>
      <c r="F1104">
        <v>406</v>
      </c>
      <c r="G1104">
        <v>422.95</v>
      </c>
      <c r="H1104">
        <v>18348</v>
      </c>
      <c r="I1104">
        <v>725</v>
      </c>
      <c r="J1104">
        <v>255</v>
      </c>
      <c r="K1104">
        <v>0</v>
      </c>
      <c r="L1104" t="s">
        <v>2699</v>
      </c>
    </row>
    <row r="1105" spans="1:12" x14ac:dyDescent="0.25">
      <c r="A1105">
        <v>1103</v>
      </c>
      <c r="B1105" t="s">
        <v>2700</v>
      </c>
      <c r="C1105" s="2">
        <v>43914</v>
      </c>
      <c r="D1105">
        <v>876.05</v>
      </c>
      <c r="E1105">
        <v>959.95</v>
      </c>
      <c r="F1105">
        <v>876.05</v>
      </c>
      <c r="G1105">
        <v>908.4</v>
      </c>
      <c r="H1105">
        <v>23796</v>
      </c>
      <c r="I1105">
        <v>1349</v>
      </c>
      <c r="J1105">
        <v>773</v>
      </c>
      <c r="K1105">
        <v>0</v>
      </c>
      <c r="L1105" t="s">
        <v>2701</v>
      </c>
    </row>
    <row r="1106" spans="1:12" x14ac:dyDescent="0.25">
      <c r="A1106">
        <v>1104</v>
      </c>
      <c r="B1106" t="s">
        <v>2702</v>
      </c>
      <c r="C1106" s="2">
        <v>43914</v>
      </c>
      <c r="D1106">
        <v>94</v>
      </c>
      <c r="E1106">
        <v>95.9</v>
      </c>
      <c r="F1106">
        <v>80.599999999999994</v>
      </c>
      <c r="G1106">
        <v>83.7</v>
      </c>
      <c r="H1106">
        <v>94554</v>
      </c>
      <c r="I1106">
        <v>472</v>
      </c>
      <c r="J1106">
        <v>81</v>
      </c>
      <c r="K1106">
        <v>0</v>
      </c>
      <c r="L1106" t="s">
        <v>2703</v>
      </c>
    </row>
    <row r="1107" spans="1:12" x14ac:dyDescent="0.25">
      <c r="A1107">
        <v>1105</v>
      </c>
      <c r="B1107" t="s">
        <v>2706</v>
      </c>
      <c r="C1107" s="2">
        <v>43914</v>
      </c>
      <c r="D1107">
        <v>10.75</v>
      </c>
      <c r="E1107">
        <v>11.85</v>
      </c>
      <c r="F1107">
        <v>10.75</v>
      </c>
      <c r="G1107">
        <v>11.85</v>
      </c>
      <c r="H1107">
        <v>1914</v>
      </c>
      <c r="I1107">
        <v>40</v>
      </c>
      <c r="J1107">
        <v>9</v>
      </c>
      <c r="K1107">
        <v>0</v>
      </c>
      <c r="L1107" t="s">
        <v>2707</v>
      </c>
    </row>
    <row r="1108" spans="1:12" x14ac:dyDescent="0.25">
      <c r="A1108">
        <v>1106</v>
      </c>
      <c r="B1108" t="s">
        <v>2708</v>
      </c>
      <c r="C1108" s="2">
        <v>43914</v>
      </c>
      <c r="D1108">
        <v>147.25</v>
      </c>
      <c r="E1108">
        <v>160.05000000000001</v>
      </c>
      <c r="F1108">
        <v>147.25</v>
      </c>
      <c r="G1108">
        <v>158.1</v>
      </c>
      <c r="H1108">
        <v>520578</v>
      </c>
      <c r="I1108">
        <v>367</v>
      </c>
      <c r="J1108">
        <v>147</v>
      </c>
      <c r="K1108">
        <v>0</v>
      </c>
      <c r="L1108" t="s">
        <v>2709</v>
      </c>
    </row>
    <row r="1109" spans="1:12" x14ac:dyDescent="0.25">
      <c r="A1109">
        <v>1107</v>
      </c>
      <c r="B1109" t="s">
        <v>2710</v>
      </c>
      <c r="C1109" s="2">
        <v>43914</v>
      </c>
      <c r="D1109">
        <v>55.2</v>
      </c>
      <c r="E1109">
        <v>55.2</v>
      </c>
      <c r="F1109">
        <v>55.2</v>
      </c>
      <c r="G1109">
        <v>55.2</v>
      </c>
      <c r="H1109">
        <v>6854</v>
      </c>
      <c r="I1109">
        <v>544</v>
      </c>
      <c r="J1109">
        <v>55</v>
      </c>
      <c r="K1109">
        <v>0</v>
      </c>
      <c r="L1109" t="s">
        <v>2711</v>
      </c>
    </row>
    <row r="1110" spans="1:12" x14ac:dyDescent="0.25">
      <c r="A1110">
        <v>1108</v>
      </c>
      <c r="B1110" t="s">
        <v>2712</v>
      </c>
      <c r="C1110" s="2">
        <v>43914</v>
      </c>
      <c r="D1110">
        <v>521</v>
      </c>
      <c r="E1110">
        <v>560.1</v>
      </c>
      <c r="F1110">
        <v>475</v>
      </c>
      <c r="G1110">
        <v>506.25</v>
      </c>
      <c r="H1110">
        <v>604</v>
      </c>
      <c r="I1110">
        <v>1389</v>
      </c>
      <c r="J1110">
        <v>475</v>
      </c>
      <c r="K1110">
        <v>0</v>
      </c>
      <c r="L1110" t="s">
        <v>2713</v>
      </c>
    </row>
    <row r="1111" spans="1:12" x14ac:dyDescent="0.25">
      <c r="A1111">
        <v>1109</v>
      </c>
      <c r="B1111" t="s">
        <v>2714</v>
      </c>
      <c r="C1111" s="2">
        <v>43914</v>
      </c>
      <c r="D1111">
        <v>5.0999999999999996</v>
      </c>
      <c r="E1111">
        <v>5.15</v>
      </c>
      <c r="F1111">
        <v>4.8499999999999996</v>
      </c>
      <c r="G1111">
        <v>5</v>
      </c>
      <c r="H1111">
        <v>9722581</v>
      </c>
      <c r="I1111">
        <v>19</v>
      </c>
      <c r="J1111">
        <v>5</v>
      </c>
      <c r="K1111">
        <v>0</v>
      </c>
      <c r="L1111" t="s">
        <v>2715</v>
      </c>
    </row>
    <row r="1112" spans="1:12" x14ac:dyDescent="0.25">
      <c r="A1112">
        <v>1110</v>
      </c>
      <c r="B1112" t="s">
        <v>2716</v>
      </c>
      <c r="C1112" s="2">
        <v>43914</v>
      </c>
      <c r="D1112">
        <v>11.8</v>
      </c>
      <c r="E1112">
        <v>12</v>
      </c>
      <c r="F1112">
        <v>11</v>
      </c>
      <c r="G1112">
        <v>11.05</v>
      </c>
      <c r="H1112">
        <v>3241</v>
      </c>
      <c r="I1112">
        <v>34</v>
      </c>
      <c r="J1112">
        <v>11</v>
      </c>
      <c r="K1112">
        <v>0</v>
      </c>
      <c r="L1112" t="s">
        <v>2717</v>
      </c>
    </row>
    <row r="1113" spans="1:12" x14ac:dyDescent="0.25">
      <c r="A1113">
        <v>1111</v>
      </c>
      <c r="B1113" t="s">
        <v>2718</v>
      </c>
      <c r="C1113" s="2">
        <v>43914</v>
      </c>
      <c r="D1113">
        <v>65.25</v>
      </c>
      <c r="E1113">
        <v>65.25</v>
      </c>
      <c r="F1113">
        <v>62</v>
      </c>
      <c r="G1113">
        <v>62</v>
      </c>
      <c r="H1113">
        <v>3530</v>
      </c>
      <c r="I1113">
        <v>333</v>
      </c>
      <c r="J1113">
        <v>62</v>
      </c>
      <c r="K1113">
        <v>0</v>
      </c>
      <c r="L1113" t="s">
        <v>2719</v>
      </c>
    </row>
    <row r="1114" spans="1:12" x14ac:dyDescent="0.25">
      <c r="A1114">
        <v>1112</v>
      </c>
      <c r="B1114" t="s">
        <v>2720</v>
      </c>
      <c r="C1114" s="2">
        <v>43914</v>
      </c>
      <c r="D1114">
        <v>590</v>
      </c>
      <c r="E1114">
        <v>657</v>
      </c>
      <c r="F1114">
        <v>537.6</v>
      </c>
      <c r="G1114">
        <v>537.85</v>
      </c>
      <c r="H1114">
        <v>70108</v>
      </c>
      <c r="I1114">
        <v>1397</v>
      </c>
      <c r="J1114">
        <v>538</v>
      </c>
      <c r="K1114">
        <v>0</v>
      </c>
      <c r="L1114" t="s">
        <v>2721</v>
      </c>
    </row>
    <row r="1115" spans="1:12" x14ac:dyDescent="0.25">
      <c r="A1115">
        <v>1113</v>
      </c>
      <c r="B1115" t="s">
        <v>2722</v>
      </c>
      <c r="C1115" s="2">
        <v>43914</v>
      </c>
      <c r="D1115">
        <v>92.8</v>
      </c>
      <c r="E1115">
        <v>94.2</v>
      </c>
      <c r="F1115">
        <v>82.15</v>
      </c>
      <c r="G1115">
        <v>83.3</v>
      </c>
      <c r="H1115">
        <v>424366</v>
      </c>
      <c r="I1115">
        <v>341</v>
      </c>
      <c r="J1115">
        <v>82</v>
      </c>
      <c r="K1115">
        <v>0</v>
      </c>
      <c r="L1115" t="s">
        <v>2722</v>
      </c>
    </row>
    <row r="1116" spans="1:12" x14ac:dyDescent="0.25">
      <c r="A1116">
        <v>1114</v>
      </c>
      <c r="B1116" t="s">
        <v>2725</v>
      </c>
      <c r="C1116" s="2">
        <v>43914</v>
      </c>
      <c r="D1116">
        <v>27.25</v>
      </c>
      <c r="E1116">
        <v>27.25</v>
      </c>
      <c r="F1116">
        <v>22.35</v>
      </c>
      <c r="G1116">
        <v>22.35</v>
      </c>
      <c r="H1116">
        <v>63193</v>
      </c>
      <c r="I1116">
        <v>115</v>
      </c>
      <c r="J1116">
        <v>22</v>
      </c>
      <c r="K1116">
        <v>0</v>
      </c>
      <c r="L1116" t="s">
        <v>2726</v>
      </c>
    </row>
    <row r="1117" spans="1:12" x14ac:dyDescent="0.25">
      <c r="A1117">
        <v>1115</v>
      </c>
      <c r="B1117" t="s">
        <v>2727</v>
      </c>
      <c r="C1117" s="2">
        <v>43914</v>
      </c>
      <c r="D1117">
        <v>58.1</v>
      </c>
      <c r="E1117">
        <v>59.9</v>
      </c>
      <c r="F1117">
        <v>54</v>
      </c>
      <c r="G1117">
        <v>56.25</v>
      </c>
      <c r="H1117">
        <v>483147</v>
      </c>
      <c r="I1117">
        <v>225</v>
      </c>
      <c r="J1117">
        <v>54</v>
      </c>
      <c r="K1117">
        <v>0</v>
      </c>
      <c r="L1117" t="s">
        <v>2728</v>
      </c>
    </row>
    <row r="1118" spans="1:12" x14ac:dyDescent="0.25">
      <c r="A1118">
        <v>1116</v>
      </c>
      <c r="B1118" t="s">
        <v>2731</v>
      </c>
      <c r="C1118" s="2">
        <v>43914</v>
      </c>
      <c r="D1118">
        <v>32.1</v>
      </c>
      <c r="E1118">
        <v>35.4</v>
      </c>
      <c r="F1118">
        <v>32.1</v>
      </c>
      <c r="G1118">
        <v>32.25</v>
      </c>
      <c r="H1118">
        <v>9887175</v>
      </c>
      <c r="I1118">
        <v>153</v>
      </c>
      <c r="J1118">
        <v>32</v>
      </c>
      <c r="K1118">
        <v>0</v>
      </c>
      <c r="L1118" t="s">
        <v>2732</v>
      </c>
    </row>
    <row r="1119" spans="1:12" x14ac:dyDescent="0.25">
      <c r="A1119">
        <v>1117</v>
      </c>
      <c r="B1119" t="s">
        <v>2733</v>
      </c>
      <c r="C1119" s="2">
        <v>43914</v>
      </c>
      <c r="D1119">
        <v>10.25</v>
      </c>
      <c r="E1119">
        <v>11.05</v>
      </c>
      <c r="F1119">
        <v>9.4</v>
      </c>
      <c r="G1119">
        <v>10.199999999999999</v>
      </c>
      <c r="H1119">
        <v>47998</v>
      </c>
      <c r="I1119">
        <v>30</v>
      </c>
      <c r="J1119">
        <v>9</v>
      </c>
      <c r="K1119">
        <v>0</v>
      </c>
      <c r="L1119" t="s">
        <v>2734</v>
      </c>
    </row>
    <row r="1120" spans="1:12" x14ac:dyDescent="0.25">
      <c r="A1120">
        <v>1118</v>
      </c>
      <c r="B1120" t="s">
        <v>2735</v>
      </c>
      <c r="C1120" s="2">
        <v>43914</v>
      </c>
      <c r="D1120">
        <v>22.6</v>
      </c>
      <c r="E1120">
        <v>24.05</v>
      </c>
      <c r="F1120">
        <v>21.25</v>
      </c>
      <c r="G1120">
        <v>23.3</v>
      </c>
      <c r="H1120">
        <v>92504</v>
      </c>
      <c r="I1120">
        <v>74</v>
      </c>
      <c r="J1120">
        <v>17</v>
      </c>
      <c r="K1120">
        <v>0</v>
      </c>
      <c r="L1120" t="s">
        <v>2736</v>
      </c>
    </row>
    <row r="1121" spans="1:12" x14ac:dyDescent="0.25">
      <c r="A1121">
        <v>1119</v>
      </c>
      <c r="B1121" t="s">
        <v>2739</v>
      </c>
      <c r="C1121" s="2">
        <v>43914</v>
      </c>
      <c r="D1121">
        <v>6.15</v>
      </c>
      <c r="E1121">
        <v>6.15</v>
      </c>
      <c r="F1121">
        <v>5.7</v>
      </c>
      <c r="G1121">
        <v>5.7</v>
      </c>
      <c r="H1121">
        <v>5069</v>
      </c>
      <c r="I1121">
        <v>64</v>
      </c>
      <c r="J1121">
        <v>6</v>
      </c>
      <c r="K1121">
        <v>0</v>
      </c>
      <c r="L1121" t="s">
        <v>2740</v>
      </c>
    </row>
    <row r="1122" spans="1:12" x14ac:dyDescent="0.25">
      <c r="A1122">
        <v>1120</v>
      </c>
      <c r="B1122" t="s">
        <v>2743</v>
      </c>
      <c r="C1122" s="2">
        <v>43914</v>
      </c>
      <c r="D1122">
        <v>112.85</v>
      </c>
      <c r="E1122">
        <v>113.95</v>
      </c>
      <c r="F1122">
        <v>90</v>
      </c>
      <c r="G1122">
        <v>95.15</v>
      </c>
      <c r="H1122">
        <v>7168</v>
      </c>
      <c r="I1122">
        <v>262</v>
      </c>
      <c r="J1122">
        <v>90</v>
      </c>
      <c r="K1122">
        <v>0</v>
      </c>
      <c r="L1122" t="s">
        <v>2744</v>
      </c>
    </row>
    <row r="1123" spans="1:12" x14ac:dyDescent="0.25">
      <c r="A1123">
        <v>1121</v>
      </c>
      <c r="B1123" t="s">
        <v>2747</v>
      </c>
      <c r="C1123" s="2">
        <v>43914</v>
      </c>
      <c r="D1123">
        <v>2944.9</v>
      </c>
      <c r="E1123">
        <v>2955</v>
      </c>
      <c r="F1123">
        <v>2635.15</v>
      </c>
      <c r="G1123">
        <v>2718.5</v>
      </c>
      <c r="H1123">
        <v>254769</v>
      </c>
      <c r="I1123">
        <v>4260</v>
      </c>
      <c r="J1123">
        <v>1615</v>
      </c>
      <c r="K1123">
        <v>0</v>
      </c>
      <c r="L1123" t="s">
        <v>2748</v>
      </c>
    </row>
    <row r="1124" spans="1:12" x14ac:dyDescent="0.25">
      <c r="A1124">
        <v>1122</v>
      </c>
      <c r="B1124" t="s">
        <v>2749</v>
      </c>
      <c r="C1124" s="2">
        <v>43914</v>
      </c>
      <c r="D1124">
        <v>71.099999999999994</v>
      </c>
      <c r="E1124">
        <v>73.400000000000006</v>
      </c>
      <c r="F1124">
        <v>65.599999999999994</v>
      </c>
      <c r="G1124">
        <v>72.099999999999994</v>
      </c>
      <c r="H1124">
        <v>3309</v>
      </c>
      <c r="I1124">
        <v>191</v>
      </c>
      <c r="J1124">
        <v>66</v>
      </c>
      <c r="K1124">
        <v>0</v>
      </c>
      <c r="L1124" t="s">
        <v>2750</v>
      </c>
    </row>
    <row r="1125" spans="1:12" x14ac:dyDescent="0.25">
      <c r="A1125">
        <v>1123</v>
      </c>
      <c r="B1125" t="s">
        <v>2751</v>
      </c>
      <c r="C1125" s="2">
        <v>43914</v>
      </c>
      <c r="D1125">
        <v>23</v>
      </c>
      <c r="E1125">
        <v>25.1</v>
      </c>
      <c r="F1125">
        <v>23</v>
      </c>
      <c r="G1125">
        <v>25.1</v>
      </c>
      <c r="H1125">
        <v>8000</v>
      </c>
      <c r="I1125">
        <v>37</v>
      </c>
      <c r="J1125">
        <v>23</v>
      </c>
      <c r="K1125">
        <v>0</v>
      </c>
      <c r="L1125" t="s">
        <v>2752</v>
      </c>
    </row>
    <row r="1126" spans="1:12" x14ac:dyDescent="0.25">
      <c r="A1126">
        <v>1124</v>
      </c>
      <c r="B1126" t="s">
        <v>2753</v>
      </c>
      <c r="C1126" s="2">
        <v>43914</v>
      </c>
      <c r="D1126">
        <v>123</v>
      </c>
      <c r="E1126">
        <v>129.9</v>
      </c>
      <c r="F1126">
        <v>105</v>
      </c>
      <c r="G1126">
        <v>109.4</v>
      </c>
      <c r="H1126">
        <v>163003</v>
      </c>
      <c r="I1126">
        <v>262</v>
      </c>
      <c r="J1126">
        <v>105</v>
      </c>
      <c r="K1126">
        <v>0</v>
      </c>
      <c r="L1126" t="s">
        <v>2754</v>
      </c>
    </row>
    <row r="1127" spans="1:12" x14ac:dyDescent="0.25">
      <c r="A1127">
        <v>1125</v>
      </c>
      <c r="B1127" t="s">
        <v>2755</v>
      </c>
      <c r="C1127" s="2">
        <v>43914</v>
      </c>
      <c r="D1127">
        <v>448</v>
      </c>
      <c r="E1127">
        <v>518.54999999999995</v>
      </c>
      <c r="F1127">
        <v>441.05</v>
      </c>
      <c r="G1127">
        <v>484.9</v>
      </c>
      <c r="H1127">
        <v>3570811</v>
      </c>
      <c r="I1127">
        <v>1367</v>
      </c>
      <c r="J1127">
        <v>440</v>
      </c>
      <c r="K1127">
        <v>0</v>
      </c>
      <c r="L1127" t="s">
        <v>2756</v>
      </c>
    </row>
    <row r="1128" spans="1:12" x14ac:dyDescent="0.25">
      <c r="A1128">
        <v>1126</v>
      </c>
      <c r="B1128" t="s">
        <v>2757</v>
      </c>
      <c r="C1128" s="2">
        <v>43914</v>
      </c>
      <c r="D1128">
        <v>452.35</v>
      </c>
      <c r="E1128">
        <v>498</v>
      </c>
      <c r="F1128">
        <v>383.6</v>
      </c>
      <c r="G1128">
        <v>387</v>
      </c>
      <c r="H1128">
        <v>10897</v>
      </c>
      <c r="I1128">
        <v>1190</v>
      </c>
      <c r="J1128">
        <v>384</v>
      </c>
      <c r="K1128">
        <v>0</v>
      </c>
      <c r="L1128" t="s">
        <v>2758</v>
      </c>
    </row>
    <row r="1129" spans="1:12" x14ac:dyDescent="0.25">
      <c r="A1129">
        <v>1127</v>
      </c>
      <c r="B1129" t="s">
        <v>2763</v>
      </c>
      <c r="C1129" s="2">
        <v>43914</v>
      </c>
      <c r="D1129">
        <v>68</v>
      </c>
      <c r="E1129">
        <v>70.7</v>
      </c>
      <c r="F1129">
        <v>64.349999999999994</v>
      </c>
      <c r="G1129">
        <v>69.45</v>
      </c>
      <c r="H1129">
        <v>47028</v>
      </c>
      <c r="I1129">
        <v>140</v>
      </c>
      <c r="J1129">
        <v>60</v>
      </c>
      <c r="K1129">
        <v>0</v>
      </c>
      <c r="L1129" t="s">
        <v>2764</v>
      </c>
    </row>
    <row r="1130" spans="1:12" x14ac:dyDescent="0.25">
      <c r="A1130">
        <v>1128</v>
      </c>
      <c r="B1130" t="s">
        <v>2761</v>
      </c>
      <c r="C1130" s="2">
        <v>43914</v>
      </c>
      <c r="D1130">
        <v>288</v>
      </c>
      <c r="E1130">
        <v>301.45</v>
      </c>
      <c r="F1130">
        <v>285.45</v>
      </c>
      <c r="G1130">
        <v>300.39999999999998</v>
      </c>
      <c r="H1130">
        <v>234955</v>
      </c>
      <c r="I1130">
        <v>551</v>
      </c>
      <c r="J1130">
        <v>268</v>
      </c>
      <c r="K1130">
        <v>0</v>
      </c>
      <c r="L1130" t="s">
        <v>2762</v>
      </c>
    </row>
    <row r="1131" spans="1:12" x14ac:dyDescent="0.25">
      <c r="A1131">
        <v>1129</v>
      </c>
      <c r="B1131" t="s">
        <v>2765</v>
      </c>
      <c r="C1131" s="2">
        <v>43914</v>
      </c>
      <c r="D1131">
        <v>65.25</v>
      </c>
      <c r="E1131">
        <v>68.5</v>
      </c>
      <c r="F1131">
        <v>60</v>
      </c>
      <c r="G1131">
        <v>63.6</v>
      </c>
      <c r="H1131">
        <v>42180</v>
      </c>
      <c r="I1131">
        <v>193</v>
      </c>
      <c r="J1131">
        <v>60</v>
      </c>
      <c r="K1131">
        <v>0</v>
      </c>
      <c r="L1131" t="s">
        <v>2766</v>
      </c>
    </row>
    <row r="1132" spans="1:12" x14ac:dyDescent="0.25">
      <c r="A1132">
        <v>1130</v>
      </c>
      <c r="B1132" t="s">
        <v>2769</v>
      </c>
      <c r="C1132" s="2">
        <v>43914</v>
      </c>
      <c r="D1132">
        <v>18.55</v>
      </c>
      <c r="E1132">
        <v>18.55</v>
      </c>
      <c r="F1132">
        <v>16.7</v>
      </c>
      <c r="G1132">
        <v>16.899999999999999</v>
      </c>
      <c r="H1132">
        <v>3934</v>
      </c>
      <c r="I1132">
        <v>84</v>
      </c>
      <c r="J1132">
        <v>15</v>
      </c>
      <c r="K1132">
        <v>0</v>
      </c>
      <c r="L1132" t="s">
        <v>2770</v>
      </c>
    </row>
    <row r="1133" spans="1:12" x14ac:dyDescent="0.25">
      <c r="A1133">
        <v>1131</v>
      </c>
      <c r="B1133" t="s">
        <v>2767</v>
      </c>
      <c r="C1133" s="2">
        <v>43914</v>
      </c>
      <c r="D1133">
        <v>31</v>
      </c>
      <c r="E1133">
        <v>31</v>
      </c>
      <c r="F1133">
        <v>29.4</v>
      </c>
      <c r="G1133">
        <v>29.45</v>
      </c>
      <c r="H1133">
        <v>13132</v>
      </c>
      <c r="I1133">
        <v>149</v>
      </c>
      <c r="J1133">
        <v>29</v>
      </c>
      <c r="K1133">
        <v>0</v>
      </c>
      <c r="L1133" t="s">
        <v>2768</v>
      </c>
    </row>
    <row r="1134" spans="1:12" x14ac:dyDescent="0.25">
      <c r="A1134">
        <v>1132</v>
      </c>
      <c r="B1134" t="s">
        <v>2771</v>
      </c>
      <c r="C1134" s="2">
        <v>43914</v>
      </c>
      <c r="D1134">
        <v>14.05</v>
      </c>
      <c r="E1134">
        <v>14.05</v>
      </c>
      <c r="F1134">
        <v>12.75</v>
      </c>
      <c r="G1134">
        <v>12.9</v>
      </c>
      <c r="H1134">
        <v>100965</v>
      </c>
      <c r="I1134">
        <v>30</v>
      </c>
      <c r="J1134">
        <v>9</v>
      </c>
      <c r="K1134">
        <v>0</v>
      </c>
      <c r="L1134" t="s">
        <v>2772</v>
      </c>
    </row>
    <row r="1135" spans="1:12" x14ac:dyDescent="0.25">
      <c r="A1135">
        <v>1133</v>
      </c>
      <c r="B1135" t="s">
        <v>2773</v>
      </c>
      <c r="C1135" s="2">
        <v>43914</v>
      </c>
      <c r="D1135">
        <v>33.049999999999997</v>
      </c>
      <c r="E1135">
        <v>34</v>
      </c>
      <c r="F1135">
        <v>30</v>
      </c>
      <c r="G1135">
        <v>33.9</v>
      </c>
      <c r="H1135">
        <v>11101</v>
      </c>
      <c r="I1135">
        <v>120</v>
      </c>
      <c r="J1135">
        <v>30</v>
      </c>
      <c r="K1135">
        <v>0</v>
      </c>
      <c r="L1135" t="s">
        <v>2774</v>
      </c>
    </row>
    <row r="1136" spans="1:12" x14ac:dyDescent="0.25">
      <c r="A1136">
        <v>1134</v>
      </c>
      <c r="B1136" t="s">
        <v>2775</v>
      </c>
      <c r="C1136" s="2">
        <v>43914</v>
      </c>
      <c r="D1136">
        <v>139</v>
      </c>
      <c r="E1136">
        <v>139</v>
      </c>
      <c r="F1136">
        <v>121</v>
      </c>
      <c r="G1136">
        <v>125.75</v>
      </c>
      <c r="H1136">
        <v>5767</v>
      </c>
      <c r="I1136">
        <v>375</v>
      </c>
      <c r="J1136">
        <v>121</v>
      </c>
      <c r="K1136">
        <v>0</v>
      </c>
      <c r="L1136" t="s">
        <v>2776</v>
      </c>
    </row>
    <row r="1137" spans="1:12" x14ac:dyDescent="0.25">
      <c r="A1137">
        <v>1135</v>
      </c>
      <c r="B1137" t="s">
        <v>2777</v>
      </c>
      <c r="C1137" s="2">
        <v>43914</v>
      </c>
      <c r="D1137">
        <v>5.05</v>
      </c>
      <c r="E1137">
        <v>5.05</v>
      </c>
      <c r="F1137">
        <v>5</v>
      </c>
      <c r="G1137">
        <v>5</v>
      </c>
      <c r="H1137">
        <v>11000</v>
      </c>
      <c r="I1137">
        <v>67</v>
      </c>
      <c r="J1137">
        <v>5</v>
      </c>
      <c r="K1137">
        <v>0</v>
      </c>
      <c r="L1137" t="s">
        <v>2778</v>
      </c>
    </row>
    <row r="1138" spans="1:12" x14ac:dyDescent="0.25">
      <c r="A1138">
        <v>1136</v>
      </c>
      <c r="B1138" t="s">
        <v>2779</v>
      </c>
      <c r="C1138" s="2">
        <v>43914</v>
      </c>
      <c r="D1138">
        <v>69</v>
      </c>
      <c r="E1138">
        <v>75.599999999999994</v>
      </c>
      <c r="F1138">
        <v>62</v>
      </c>
      <c r="G1138">
        <v>66.2</v>
      </c>
      <c r="H1138">
        <v>4035920</v>
      </c>
      <c r="I1138">
        <v>400</v>
      </c>
      <c r="J1138">
        <v>59</v>
      </c>
      <c r="K1138">
        <v>0</v>
      </c>
      <c r="L1138" t="s">
        <v>2780</v>
      </c>
    </row>
    <row r="1139" spans="1:12" x14ac:dyDescent="0.25">
      <c r="A1139">
        <v>1137</v>
      </c>
      <c r="B1139" t="s">
        <v>2783</v>
      </c>
      <c r="C1139" s="2">
        <v>43914</v>
      </c>
      <c r="D1139">
        <v>134.1</v>
      </c>
      <c r="E1139">
        <v>141</v>
      </c>
      <c r="F1139">
        <v>120.7</v>
      </c>
      <c r="G1139">
        <v>126.6</v>
      </c>
      <c r="H1139">
        <v>26456</v>
      </c>
      <c r="I1139">
        <v>312</v>
      </c>
      <c r="J1139">
        <v>121</v>
      </c>
      <c r="K1139">
        <v>0</v>
      </c>
      <c r="L1139" t="s">
        <v>2784</v>
      </c>
    </row>
    <row r="1140" spans="1:12" x14ac:dyDescent="0.25">
      <c r="A1140">
        <v>1138</v>
      </c>
      <c r="B1140" t="s">
        <v>2785</v>
      </c>
      <c r="C1140" s="2">
        <v>43914</v>
      </c>
      <c r="D1140">
        <v>333</v>
      </c>
      <c r="E1140">
        <v>339</v>
      </c>
      <c r="F1140">
        <v>311</v>
      </c>
      <c r="G1140">
        <v>327</v>
      </c>
      <c r="H1140">
        <v>81368</v>
      </c>
      <c r="I1140">
        <v>506</v>
      </c>
      <c r="J1140">
        <v>290</v>
      </c>
      <c r="K1140">
        <v>0</v>
      </c>
      <c r="L1140" t="s">
        <v>2786</v>
      </c>
    </row>
    <row r="1141" spans="1:12" x14ac:dyDescent="0.25">
      <c r="A1141">
        <v>1139</v>
      </c>
      <c r="B1141" t="s">
        <v>2787</v>
      </c>
      <c r="C1141" s="2">
        <v>43914</v>
      </c>
      <c r="D1141">
        <v>170</v>
      </c>
      <c r="E1141">
        <v>190</v>
      </c>
      <c r="F1141">
        <v>151.94999999999999</v>
      </c>
      <c r="G1141">
        <v>161.65</v>
      </c>
      <c r="H1141">
        <v>106611</v>
      </c>
      <c r="I1141">
        <v>282</v>
      </c>
      <c r="J1141">
        <v>152</v>
      </c>
      <c r="K1141">
        <v>0</v>
      </c>
      <c r="L1141" t="s">
        <v>2788</v>
      </c>
    </row>
    <row r="1142" spans="1:12" x14ac:dyDescent="0.25">
      <c r="A1142">
        <v>1140</v>
      </c>
      <c r="B1142" t="s">
        <v>2791</v>
      </c>
      <c r="C1142" s="2">
        <v>43914</v>
      </c>
      <c r="D1142">
        <v>14.3</v>
      </c>
      <c r="E1142">
        <v>14.3</v>
      </c>
      <c r="F1142">
        <v>14.3</v>
      </c>
      <c r="G1142">
        <v>14.3</v>
      </c>
      <c r="H1142">
        <v>5</v>
      </c>
      <c r="I1142">
        <v>27</v>
      </c>
      <c r="J1142">
        <v>14</v>
      </c>
      <c r="K1142">
        <v>0</v>
      </c>
      <c r="L1142" t="s">
        <v>2792</v>
      </c>
    </row>
    <row r="1143" spans="1:12" x14ac:dyDescent="0.25">
      <c r="A1143">
        <v>1141</v>
      </c>
      <c r="B1143" t="s">
        <v>2793</v>
      </c>
      <c r="C1143" s="2">
        <v>43914</v>
      </c>
      <c r="D1143">
        <v>215.2</v>
      </c>
      <c r="E1143">
        <v>225</v>
      </c>
      <c r="F1143">
        <v>197.2</v>
      </c>
      <c r="G1143">
        <v>212</v>
      </c>
      <c r="H1143">
        <v>400</v>
      </c>
      <c r="I1143">
        <v>670</v>
      </c>
      <c r="J1143">
        <v>197</v>
      </c>
      <c r="K1143">
        <v>0</v>
      </c>
      <c r="L1143" t="s">
        <v>2794</v>
      </c>
    </row>
    <row r="1144" spans="1:12" x14ac:dyDescent="0.25">
      <c r="A1144">
        <v>1142</v>
      </c>
      <c r="B1144" t="s">
        <v>2795</v>
      </c>
      <c r="C1144" s="2">
        <v>43914</v>
      </c>
      <c r="D1144">
        <v>1136.95</v>
      </c>
      <c r="E1144">
        <v>1364</v>
      </c>
      <c r="F1144">
        <v>1010.2</v>
      </c>
      <c r="G1144">
        <v>1289.0999999999999</v>
      </c>
      <c r="H1144">
        <v>1880</v>
      </c>
      <c r="I1144">
        <v>4450</v>
      </c>
      <c r="J1144">
        <v>1010</v>
      </c>
      <c r="K1144">
        <v>0</v>
      </c>
      <c r="L1144" t="s">
        <v>2796</v>
      </c>
    </row>
    <row r="1145" spans="1:12" x14ac:dyDescent="0.25">
      <c r="A1145">
        <v>1143</v>
      </c>
      <c r="B1145" t="s">
        <v>2801</v>
      </c>
      <c r="C1145" s="2">
        <v>43914</v>
      </c>
      <c r="D1145">
        <v>37.35</v>
      </c>
      <c r="E1145">
        <v>41</v>
      </c>
      <c r="F1145">
        <v>37.35</v>
      </c>
      <c r="G1145">
        <v>39.25</v>
      </c>
      <c r="H1145">
        <v>13914</v>
      </c>
      <c r="I1145">
        <v>116</v>
      </c>
      <c r="J1145">
        <v>35</v>
      </c>
      <c r="K1145">
        <v>0</v>
      </c>
      <c r="L1145" t="s">
        <v>2802</v>
      </c>
    </row>
    <row r="1146" spans="1:12" x14ac:dyDescent="0.25">
      <c r="A1146">
        <v>1144</v>
      </c>
      <c r="B1146" t="s">
        <v>2799</v>
      </c>
      <c r="C1146" s="2">
        <v>43914</v>
      </c>
      <c r="D1146">
        <v>1120</v>
      </c>
      <c r="E1146">
        <v>1142</v>
      </c>
      <c r="F1146">
        <v>1035</v>
      </c>
      <c r="G1146">
        <v>1047.9000000000001</v>
      </c>
      <c r="H1146">
        <v>21050</v>
      </c>
      <c r="I1146">
        <v>1785</v>
      </c>
      <c r="J1146">
        <v>1024</v>
      </c>
      <c r="K1146">
        <v>0</v>
      </c>
      <c r="L1146" t="s">
        <v>2800</v>
      </c>
    </row>
    <row r="1147" spans="1:12" x14ac:dyDescent="0.25">
      <c r="A1147">
        <v>1145</v>
      </c>
      <c r="B1147" t="s">
        <v>2803</v>
      </c>
      <c r="C1147" s="2">
        <v>43914</v>
      </c>
      <c r="D1147">
        <v>166</v>
      </c>
      <c r="E1147">
        <v>166</v>
      </c>
      <c r="F1147">
        <v>144.1</v>
      </c>
      <c r="G1147">
        <v>156.69999999999999</v>
      </c>
      <c r="H1147">
        <v>1179</v>
      </c>
      <c r="I1147">
        <v>450</v>
      </c>
      <c r="J1147">
        <v>144</v>
      </c>
      <c r="K1147">
        <v>0</v>
      </c>
      <c r="L1147" t="s">
        <v>2804</v>
      </c>
    </row>
    <row r="1148" spans="1:12" x14ac:dyDescent="0.25">
      <c r="A1148">
        <v>1146</v>
      </c>
      <c r="B1148" t="s">
        <v>2805</v>
      </c>
      <c r="C1148" s="2">
        <v>43914</v>
      </c>
      <c r="D1148">
        <v>253.6</v>
      </c>
      <c r="E1148">
        <v>267.95</v>
      </c>
      <c r="F1148">
        <v>249.95</v>
      </c>
      <c r="G1148">
        <v>254.5</v>
      </c>
      <c r="H1148">
        <v>41903</v>
      </c>
      <c r="I1148">
        <v>596</v>
      </c>
      <c r="J1148">
        <v>249</v>
      </c>
      <c r="K1148">
        <v>0</v>
      </c>
      <c r="L1148" t="s">
        <v>2806</v>
      </c>
    </row>
    <row r="1149" spans="1:12" x14ac:dyDescent="0.25">
      <c r="A1149">
        <v>1147</v>
      </c>
      <c r="B1149" t="s">
        <v>2807</v>
      </c>
      <c r="C1149" s="2">
        <v>43914</v>
      </c>
      <c r="D1149">
        <v>23.05</v>
      </c>
      <c r="E1149">
        <v>24.8</v>
      </c>
      <c r="F1149">
        <v>20.05</v>
      </c>
      <c r="G1149">
        <v>23.05</v>
      </c>
      <c r="H1149">
        <v>83680</v>
      </c>
      <c r="I1149">
        <v>69</v>
      </c>
      <c r="J1149">
        <v>20</v>
      </c>
      <c r="K1149">
        <v>0</v>
      </c>
      <c r="L1149" t="s">
        <v>2808</v>
      </c>
    </row>
    <row r="1150" spans="1:12" x14ac:dyDescent="0.25">
      <c r="A1150">
        <v>1148</v>
      </c>
      <c r="B1150" t="s">
        <v>2809</v>
      </c>
      <c r="C1150" s="2">
        <v>43914</v>
      </c>
      <c r="D1150">
        <v>330</v>
      </c>
      <c r="E1150">
        <v>348</v>
      </c>
      <c r="F1150">
        <v>330</v>
      </c>
      <c r="G1150">
        <v>335.15</v>
      </c>
      <c r="H1150">
        <v>6408587</v>
      </c>
      <c r="I1150">
        <v>641</v>
      </c>
      <c r="J1150">
        <v>315</v>
      </c>
      <c r="K1150">
        <v>0</v>
      </c>
      <c r="L1150" t="s">
        <v>2810</v>
      </c>
    </row>
    <row r="1151" spans="1:12" x14ac:dyDescent="0.25">
      <c r="A1151">
        <v>1149</v>
      </c>
      <c r="B1151" t="s">
        <v>2811</v>
      </c>
      <c r="C1151" s="2">
        <v>43914</v>
      </c>
      <c r="D1151">
        <v>198</v>
      </c>
      <c r="E1151">
        <v>198</v>
      </c>
      <c r="F1151">
        <v>163.95</v>
      </c>
      <c r="G1151">
        <v>179.95</v>
      </c>
      <c r="H1151">
        <v>182722</v>
      </c>
      <c r="I1151">
        <v>533</v>
      </c>
      <c r="J1151">
        <v>164</v>
      </c>
      <c r="K1151">
        <v>0</v>
      </c>
      <c r="L1151" t="s">
        <v>2812</v>
      </c>
    </row>
    <row r="1152" spans="1:12" x14ac:dyDescent="0.25">
      <c r="A1152">
        <v>1150</v>
      </c>
      <c r="B1152" t="s">
        <v>2813</v>
      </c>
      <c r="C1152" s="2">
        <v>43914</v>
      </c>
      <c r="D1152">
        <v>293</v>
      </c>
      <c r="E1152">
        <v>301.10000000000002</v>
      </c>
      <c r="F1152">
        <v>283.45</v>
      </c>
      <c r="G1152">
        <v>294.64999999999998</v>
      </c>
      <c r="H1152">
        <v>1959705</v>
      </c>
      <c r="I1152">
        <v>684</v>
      </c>
      <c r="J1152">
        <v>277</v>
      </c>
      <c r="K1152">
        <v>0</v>
      </c>
      <c r="L1152" t="s">
        <v>2814</v>
      </c>
    </row>
    <row r="1153" spans="1:12" x14ac:dyDescent="0.25">
      <c r="A1153">
        <v>1151</v>
      </c>
      <c r="B1153" t="s">
        <v>2815</v>
      </c>
      <c r="C1153" s="2">
        <v>43914</v>
      </c>
      <c r="D1153">
        <v>58.85</v>
      </c>
      <c r="E1153">
        <v>65.8</v>
      </c>
      <c r="F1153">
        <v>50.05</v>
      </c>
      <c r="G1153">
        <v>57.9</v>
      </c>
      <c r="H1153">
        <v>2357</v>
      </c>
      <c r="I1153">
        <v>157</v>
      </c>
      <c r="J1153">
        <v>50</v>
      </c>
      <c r="K1153">
        <v>0</v>
      </c>
      <c r="L1153" t="s">
        <v>2816</v>
      </c>
    </row>
    <row r="1154" spans="1:12" x14ac:dyDescent="0.25">
      <c r="A1154">
        <v>1152</v>
      </c>
      <c r="B1154" t="s">
        <v>2819</v>
      </c>
      <c r="C1154" s="2">
        <v>43914</v>
      </c>
      <c r="D1154">
        <v>123.45</v>
      </c>
      <c r="E1154">
        <v>126</v>
      </c>
      <c r="F1154">
        <v>122</v>
      </c>
      <c r="G1154">
        <v>125.1</v>
      </c>
      <c r="H1154">
        <v>13160</v>
      </c>
      <c r="I1154">
        <v>253</v>
      </c>
      <c r="J1154">
        <v>113</v>
      </c>
      <c r="K1154">
        <v>0</v>
      </c>
      <c r="L1154" t="s">
        <v>2820</v>
      </c>
    </row>
    <row r="1155" spans="1:12" x14ac:dyDescent="0.25">
      <c r="A1155">
        <v>1153</v>
      </c>
      <c r="B1155" t="s">
        <v>2821</v>
      </c>
      <c r="C1155" s="2">
        <v>43914</v>
      </c>
      <c r="D1155">
        <v>13.2</v>
      </c>
      <c r="E1155">
        <v>13.5</v>
      </c>
      <c r="F1155">
        <v>13.2</v>
      </c>
      <c r="G1155">
        <v>13.5</v>
      </c>
      <c r="H1155">
        <v>8000</v>
      </c>
      <c r="I1155">
        <v>42</v>
      </c>
      <c r="J1155">
        <v>13</v>
      </c>
      <c r="K1155">
        <v>0</v>
      </c>
      <c r="L1155" t="s">
        <v>2822</v>
      </c>
    </row>
    <row r="1156" spans="1:12" x14ac:dyDescent="0.25">
      <c r="A1156">
        <v>1154</v>
      </c>
      <c r="B1156" t="s">
        <v>2823</v>
      </c>
      <c r="C1156" s="2">
        <v>43914</v>
      </c>
      <c r="D1156">
        <v>117.2</v>
      </c>
      <c r="E1156">
        <v>129.5</v>
      </c>
      <c r="F1156">
        <v>115.1</v>
      </c>
      <c r="G1156">
        <v>115.65</v>
      </c>
      <c r="H1156">
        <v>30293</v>
      </c>
      <c r="I1156">
        <v>249</v>
      </c>
      <c r="J1156">
        <v>113</v>
      </c>
      <c r="K1156">
        <v>0</v>
      </c>
      <c r="L1156" t="s">
        <v>2824</v>
      </c>
    </row>
    <row r="1157" spans="1:12" x14ac:dyDescent="0.25">
      <c r="A1157">
        <v>1155</v>
      </c>
      <c r="B1157" t="s">
        <v>2825</v>
      </c>
      <c r="C1157" s="2">
        <v>43914</v>
      </c>
      <c r="D1157">
        <v>855</v>
      </c>
      <c r="E1157">
        <v>915</v>
      </c>
      <c r="F1157">
        <v>805.45</v>
      </c>
      <c r="G1157">
        <v>861</v>
      </c>
      <c r="H1157">
        <v>211945</v>
      </c>
      <c r="I1157">
        <v>1413</v>
      </c>
      <c r="J1157">
        <v>773</v>
      </c>
      <c r="K1157">
        <v>0</v>
      </c>
      <c r="L1157" t="s">
        <v>2826</v>
      </c>
    </row>
    <row r="1158" spans="1:12" x14ac:dyDescent="0.25">
      <c r="A1158">
        <v>1156</v>
      </c>
      <c r="B1158" t="s">
        <v>2827</v>
      </c>
      <c r="C1158" s="2">
        <v>43914</v>
      </c>
      <c r="D1158">
        <v>9.85</v>
      </c>
      <c r="E1158">
        <v>10</v>
      </c>
      <c r="F1158">
        <v>9.85</v>
      </c>
      <c r="G1158">
        <v>9.85</v>
      </c>
      <c r="H1158">
        <v>1601</v>
      </c>
      <c r="I1158">
        <v>37</v>
      </c>
      <c r="J1158">
        <v>6</v>
      </c>
      <c r="K1158">
        <v>0</v>
      </c>
      <c r="L1158" t="s">
        <v>2828</v>
      </c>
    </row>
    <row r="1159" spans="1:12" x14ac:dyDescent="0.25">
      <c r="A1159">
        <v>1157</v>
      </c>
      <c r="B1159" t="s">
        <v>2829</v>
      </c>
      <c r="C1159" s="2">
        <v>43914</v>
      </c>
      <c r="D1159">
        <v>5.3</v>
      </c>
      <c r="E1159">
        <v>5.6</v>
      </c>
      <c r="F1159">
        <v>5.3</v>
      </c>
      <c r="G1159">
        <v>5.35</v>
      </c>
      <c r="H1159">
        <v>7509</v>
      </c>
      <c r="I1159">
        <v>12</v>
      </c>
      <c r="J1159">
        <v>5</v>
      </c>
      <c r="K1159">
        <v>0</v>
      </c>
      <c r="L1159" t="s">
        <v>2830</v>
      </c>
    </row>
    <row r="1160" spans="1:12" x14ac:dyDescent="0.25">
      <c r="A1160">
        <v>1158</v>
      </c>
      <c r="B1160" t="s">
        <v>2833</v>
      </c>
      <c r="C1160" s="2">
        <v>43914</v>
      </c>
      <c r="D1160">
        <v>13.65</v>
      </c>
      <c r="E1160">
        <v>14.25</v>
      </c>
      <c r="F1160">
        <v>12.15</v>
      </c>
      <c r="G1160">
        <v>13.05</v>
      </c>
      <c r="H1160">
        <v>3066</v>
      </c>
      <c r="I1160">
        <v>48</v>
      </c>
      <c r="J1160">
        <v>12</v>
      </c>
      <c r="K1160">
        <v>0</v>
      </c>
      <c r="L1160" t="s">
        <v>2834</v>
      </c>
    </row>
    <row r="1161" spans="1:12" x14ac:dyDescent="0.25">
      <c r="A1161">
        <v>1159</v>
      </c>
      <c r="B1161" t="s">
        <v>2835</v>
      </c>
      <c r="C1161" s="2">
        <v>43914</v>
      </c>
      <c r="D1161">
        <v>72</v>
      </c>
      <c r="E1161">
        <v>76.5</v>
      </c>
      <c r="F1161">
        <v>66.2</v>
      </c>
      <c r="G1161">
        <v>67.75</v>
      </c>
      <c r="H1161">
        <v>53346</v>
      </c>
      <c r="I1161">
        <v>273</v>
      </c>
      <c r="J1161">
        <v>66</v>
      </c>
      <c r="K1161">
        <v>0</v>
      </c>
      <c r="L1161" t="s">
        <v>2836</v>
      </c>
    </row>
    <row r="1162" spans="1:12" x14ac:dyDescent="0.25">
      <c r="A1162">
        <v>1160</v>
      </c>
      <c r="B1162" t="s">
        <v>2837</v>
      </c>
      <c r="C1162" s="2">
        <v>43914</v>
      </c>
      <c r="D1162">
        <v>16.3</v>
      </c>
      <c r="E1162">
        <v>17.600000000000001</v>
      </c>
      <c r="F1162">
        <v>16.25</v>
      </c>
      <c r="G1162">
        <v>16.899999999999999</v>
      </c>
      <c r="H1162">
        <v>11102</v>
      </c>
      <c r="I1162">
        <v>52</v>
      </c>
      <c r="J1162">
        <v>15</v>
      </c>
      <c r="K1162">
        <v>0</v>
      </c>
      <c r="L1162" t="s">
        <v>2838</v>
      </c>
    </row>
    <row r="1163" spans="1:12" x14ac:dyDescent="0.25">
      <c r="A1163">
        <v>1161</v>
      </c>
      <c r="B1163" t="s">
        <v>2843</v>
      </c>
      <c r="C1163" s="2">
        <v>43914</v>
      </c>
      <c r="D1163">
        <v>27.5</v>
      </c>
      <c r="E1163">
        <v>27.5</v>
      </c>
      <c r="F1163">
        <v>27.5</v>
      </c>
      <c r="G1163">
        <v>27.5</v>
      </c>
      <c r="H1163">
        <v>43169</v>
      </c>
      <c r="I1163">
        <v>335</v>
      </c>
      <c r="J1163">
        <v>15</v>
      </c>
      <c r="K1163">
        <v>0</v>
      </c>
      <c r="L1163" t="s">
        <v>2844</v>
      </c>
    </row>
    <row r="1164" spans="1:12" x14ac:dyDescent="0.25">
      <c r="A1164">
        <v>1162</v>
      </c>
      <c r="B1164" t="s">
        <v>2841</v>
      </c>
      <c r="C1164" s="2">
        <v>43914</v>
      </c>
      <c r="D1164">
        <v>87.6</v>
      </c>
      <c r="E1164">
        <v>108.2</v>
      </c>
      <c r="F1164">
        <v>87.6</v>
      </c>
      <c r="G1164">
        <v>103.55</v>
      </c>
      <c r="H1164">
        <v>595554</v>
      </c>
      <c r="I1164">
        <v>177</v>
      </c>
      <c r="J1164">
        <v>88</v>
      </c>
      <c r="K1164">
        <v>0</v>
      </c>
      <c r="L1164" t="s">
        <v>2842</v>
      </c>
    </row>
    <row r="1165" spans="1:12" x14ac:dyDescent="0.25">
      <c r="A1165">
        <v>1163</v>
      </c>
      <c r="B1165" t="s">
        <v>2847</v>
      </c>
      <c r="C1165" s="2">
        <v>43914</v>
      </c>
      <c r="D1165">
        <v>100</v>
      </c>
      <c r="E1165">
        <v>114</v>
      </c>
      <c r="F1165">
        <v>99.95</v>
      </c>
      <c r="G1165">
        <v>100.3</v>
      </c>
      <c r="H1165">
        <v>39754</v>
      </c>
      <c r="I1165">
        <v>154</v>
      </c>
      <c r="J1165">
        <v>86</v>
      </c>
      <c r="K1165">
        <v>0</v>
      </c>
      <c r="L1165" t="s">
        <v>2848</v>
      </c>
    </row>
    <row r="1166" spans="1:12" x14ac:dyDescent="0.25">
      <c r="A1166">
        <v>1164</v>
      </c>
      <c r="B1166" t="s">
        <v>2849</v>
      </c>
      <c r="C1166" s="2">
        <v>43914</v>
      </c>
      <c r="D1166">
        <v>1004.85</v>
      </c>
      <c r="E1166">
        <v>1005</v>
      </c>
      <c r="F1166">
        <v>850</v>
      </c>
      <c r="G1166">
        <v>869.25</v>
      </c>
      <c r="H1166">
        <v>3904</v>
      </c>
      <c r="I1166">
        <v>1670</v>
      </c>
      <c r="J1166">
        <v>815</v>
      </c>
      <c r="K1166">
        <v>0</v>
      </c>
      <c r="L1166" t="s">
        <v>2850</v>
      </c>
    </row>
    <row r="1167" spans="1:12" x14ac:dyDescent="0.25">
      <c r="A1167">
        <v>1165</v>
      </c>
      <c r="B1167" t="s">
        <v>2851</v>
      </c>
      <c r="C1167" s="2">
        <v>43914</v>
      </c>
      <c r="D1167">
        <v>94.7</v>
      </c>
      <c r="E1167">
        <v>94.7</v>
      </c>
      <c r="F1167">
        <v>90</v>
      </c>
      <c r="G1167">
        <v>90</v>
      </c>
      <c r="H1167">
        <v>46110</v>
      </c>
      <c r="I1167">
        <v>753</v>
      </c>
      <c r="J1167">
        <v>90</v>
      </c>
      <c r="K1167">
        <v>0</v>
      </c>
      <c r="L1167" t="s">
        <v>2852</v>
      </c>
    </row>
    <row r="1168" spans="1:12" x14ac:dyDescent="0.25">
      <c r="A1168">
        <v>1166</v>
      </c>
      <c r="B1168" t="s">
        <v>2853</v>
      </c>
      <c r="C1168" s="2">
        <v>43914</v>
      </c>
      <c r="D1168">
        <v>63.5</v>
      </c>
      <c r="E1168">
        <v>69.099999999999994</v>
      </c>
      <c r="F1168">
        <v>60</v>
      </c>
      <c r="G1168">
        <v>67.25</v>
      </c>
      <c r="H1168">
        <v>4072</v>
      </c>
      <c r="I1168">
        <v>203</v>
      </c>
      <c r="J1168">
        <v>59</v>
      </c>
      <c r="K1168">
        <v>0</v>
      </c>
      <c r="L1168" t="s">
        <v>2854</v>
      </c>
    </row>
    <row r="1169" spans="1:12" x14ac:dyDescent="0.25">
      <c r="A1169">
        <v>1167</v>
      </c>
      <c r="B1169" t="s">
        <v>2855</v>
      </c>
      <c r="C1169" s="2">
        <v>43914</v>
      </c>
      <c r="D1169">
        <v>825</v>
      </c>
      <c r="E1169">
        <v>825</v>
      </c>
      <c r="F1169">
        <v>700</v>
      </c>
      <c r="G1169">
        <v>730.25</v>
      </c>
      <c r="H1169">
        <v>26227</v>
      </c>
      <c r="I1169">
        <v>1589</v>
      </c>
      <c r="J1169">
        <v>700</v>
      </c>
      <c r="K1169">
        <v>0</v>
      </c>
      <c r="L1169" t="s">
        <v>2856</v>
      </c>
    </row>
    <row r="1170" spans="1:12" x14ac:dyDescent="0.25">
      <c r="A1170">
        <v>1168</v>
      </c>
      <c r="B1170" t="s">
        <v>2859</v>
      </c>
      <c r="C1170" s="2">
        <v>43914</v>
      </c>
      <c r="D1170">
        <v>235</v>
      </c>
      <c r="E1170">
        <v>236</v>
      </c>
      <c r="F1170">
        <v>223</v>
      </c>
      <c r="G1170">
        <v>224.6</v>
      </c>
      <c r="H1170">
        <v>286565</v>
      </c>
      <c r="I1170">
        <v>369</v>
      </c>
      <c r="J1170">
        <v>220</v>
      </c>
      <c r="K1170">
        <v>0</v>
      </c>
      <c r="L1170" t="s">
        <v>2860</v>
      </c>
    </row>
    <row r="1171" spans="1:12" x14ac:dyDescent="0.25">
      <c r="A1171">
        <v>1169</v>
      </c>
      <c r="B1171" t="s">
        <v>2861</v>
      </c>
      <c r="C1171" s="2">
        <v>43914</v>
      </c>
      <c r="D1171">
        <v>38.200000000000003</v>
      </c>
      <c r="E1171">
        <v>38.25</v>
      </c>
      <c r="F1171">
        <v>33.200000000000003</v>
      </c>
      <c r="G1171">
        <v>38</v>
      </c>
      <c r="H1171">
        <v>10106</v>
      </c>
      <c r="I1171">
        <v>94</v>
      </c>
      <c r="J1171">
        <v>31</v>
      </c>
      <c r="K1171">
        <v>0</v>
      </c>
      <c r="L1171" t="s">
        <v>2862</v>
      </c>
    </row>
    <row r="1172" spans="1:12" x14ac:dyDescent="0.25">
      <c r="A1172">
        <v>1170</v>
      </c>
      <c r="B1172" t="s">
        <v>2863</v>
      </c>
      <c r="C1172" s="2">
        <v>43914</v>
      </c>
      <c r="D1172">
        <v>82</v>
      </c>
      <c r="E1172">
        <v>90</v>
      </c>
      <c r="F1172">
        <v>81.2</v>
      </c>
      <c r="G1172">
        <v>84.6</v>
      </c>
      <c r="H1172">
        <v>18976</v>
      </c>
      <c r="I1172">
        <v>245</v>
      </c>
      <c r="J1172">
        <v>81</v>
      </c>
      <c r="K1172">
        <v>0</v>
      </c>
      <c r="L1172" t="s">
        <v>2864</v>
      </c>
    </row>
    <row r="1173" spans="1:12" x14ac:dyDescent="0.25">
      <c r="A1173">
        <v>1171</v>
      </c>
      <c r="B1173" t="s">
        <v>2865</v>
      </c>
      <c r="C1173" s="2">
        <v>43914</v>
      </c>
      <c r="D1173">
        <v>38.549999999999997</v>
      </c>
      <c r="E1173">
        <v>40.4</v>
      </c>
      <c r="F1173">
        <v>36.6</v>
      </c>
      <c r="G1173">
        <v>39.950000000000003</v>
      </c>
      <c r="H1173">
        <v>62745</v>
      </c>
      <c r="I1173">
        <v>195</v>
      </c>
      <c r="J1173">
        <v>37</v>
      </c>
      <c r="K1173">
        <v>0</v>
      </c>
      <c r="L1173" t="s">
        <v>2866</v>
      </c>
    </row>
    <row r="1174" spans="1:12" x14ac:dyDescent="0.25">
      <c r="A1174">
        <v>1172</v>
      </c>
      <c r="B1174" t="s">
        <v>2867</v>
      </c>
      <c r="C1174" s="2">
        <v>43914</v>
      </c>
      <c r="D1174">
        <v>71.849999999999994</v>
      </c>
      <c r="E1174">
        <v>72.95</v>
      </c>
      <c r="F1174">
        <v>66.150000000000006</v>
      </c>
      <c r="G1174">
        <v>69.650000000000006</v>
      </c>
      <c r="H1174">
        <v>5889</v>
      </c>
      <c r="I1174">
        <v>259</v>
      </c>
      <c r="J1174">
        <v>65</v>
      </c>
      <c r="K1174">
        <v>0</v>
      </c>
      <c r="L1174" t="s">
        <v>2868</v>
      </c>
    </row>
    <row r="1175" spans="1:12" x14ac:dyDescent="0.25">
      <c r="A1175">
        <v>1173</v>
      </c>
      <c r="B1175" t="s">
        <v>2869</v>
      </c>
      <c r="C1175" s="2">
        <v>43914</v>
      </c>
      <c r="D1175">
        <v>37.9</v>
      </c>
      <c r="E1175">
        <v>40</v>
      </c>
      <c r="F1175">
        <v>37.9</v>
      </c>
      <c r="G1175">
        <v>38.549999999999997</v>
      </c>
      <c r="H1175">
        <v>259926</v>
      </c>
      <c r="I1175">
        <v>89</v>
      </c>
      <c r="J1175">
        <v>28</v>
      </c>
      <c r="K1175">
        <v>0</v>
      </c>
      <c r="L1175" t="s">
        <v>2870</v>
      </c>
    </row>
    <row r="1176" spans="1:12" x14ac:dyDescent="0.25">
      <c r="A1176">
        <v>1174</v>
      </c>
      <c r="B1176" t="s">
        <v>2875</v>
      </c>
      <c r="C1176" s="2">
        <v>43914</v>
      </c>
      <c r="D1176">
        <v>21.95</v>
      </c>
      <c r="E1176">
        <v>21.95</v>
      </c>
      <c r="F1176">
        <v>21.95</v>
      </c>
      <c r="G1176">
        <v>21.95</v>
      </c>
      <c r="H1176">
        <v>206</v>
      </c>
      <c r="I1176">
        <v>54</v>
      </c>
      <c r="J1176">
        <v>20</v>
      </c>
      <c r="K1176">
        <v>0</v>
      </c>
      <c r="L1176" t="s">
        <v>2876</v>
      </c>
    </row>
    <row r="1177" spans="1:12" x14ac:dyDescent="0.25">
      <c r="A1177">
        <v>1175</v>
      </c>
      <c r="B1177" t="s">
        <v>2877</v>
      </c>
      <c r="C1177" s="2">
        <v>43914</v>
      </c>
      <c r="D1177">
        <v>8305.0499999999993</v>
      </c>
      <c r="E1177">
        <v>8599.9500000000007</v>
      </c>
      <c r="F1177">
        <v>7456.95</v>
      </c>
      <c r="G1177">
        <v>7904.7</v>
      </c>
      <c r="H1177">
        <v>2815</v>
      </c>
      <c r="I1177">
        <v>13300</v>
      </c>
      <c r="J1177">
        <v>7457</v>
      </c>
      <c r="K1177">
        <v>0</v>
      </c>
      <c r="L1177" t="s">
        <v>2878</v>
      </c>
    </row>
    <row r="1178" spans="1:12" x14ac:dyDescent="0.25">
      <c r="A1178">
        <v>1176</v>
      </c>
      <c r="B1178" t="s">
        <v>2879</v>
      </c>
      <c r="C1178" s="2">
        <v>43914</v>
      </c>
      <c r="D1178">
        <v>212.05</v>
      </c>
      <c r="E1178">
        <v>218.5</v>
      </c>
      <c r="F1178">
        <v>197</v>
      </c>
      <c r="G1178">
        <v>200.75</v>
      </c>
      <c r="H1178">
        <v>2011624</v>
      </c>
      <c r="I1178">
        <v>780</v>
      </c>
      <c r="J1178">
        <v>197</v>
      </c>
      <c r="K1178">
        <v>0</v>
      </c>
      <c r="L1178" t="s">
        <v>2880</v>
      </c>
    </row>
    <row r="1179" spans="1:12" x14ac:dyDescent="0.25">
      <c r="A1179">
        <v>1177</v>
      </c>
      <c r="B1179" t="s">
        <v>2881</v>
      </c>
      <c r="C1179" s="2">
        <v>43914</v>
      </c>
      <c r="D1179">
        <v>53.65</v>
      </c>
      <c r="E1179">
        <v>54.25</v>
      </c>
      <c r="F1179">
        <v>49</v>
      </c>
      <c r="G1179">
        <v>49.4</v>
      </c>
      <c r="H1179">
        <v>527812</v>
      </c>
      <c r="I1179">
        <v>108</v>
      </c>
      <c r="J1179">
        <v>48</v>
      </c>
      <c r="K1179">
        <v>0</v>
      </c>
      <c r="L1179" t="s">
        <v>2882</v>
      </c>
    </row>
    <row r="1180" spans="1:12" x14ac:dyDescent="0.25">
      <c r="A1180">
        <v>1178</v>
      </c>
      <c r="B1180" t="s">
        <v>2883</v>
      </c>
      <c r="C1180" s="2">
        <v>43914</v>
      </c>
      <c r="D1180">
        <v>247.25</v>
      </c>
      <c r="E1180">
        <v>255</v>
      </c>
      <c r="F1180">
        <v>205</v>
      </c>
      <c r="G1180">
        <v>230.05</v>
      </c>
      <c r="H1180">
        <v>97342</v>
      </c>
      <c r="I1180">
        <v>628</v>
      </c>
      <c r="J1180">
        <v>200</v>
      </c>
      <c r="K1180">
        <v>0</v>
      </c>
      <c r="L1180" t="s">
        <v>2884</v>
      </c>
    </row>
    <row r="1181" spans="1:12" x14ac:dyDescent="0.25">
      <c r="A1181">
        <v>1179</v>
      </c>
      <c r="B1181" t="s">
        <v>2885</v>
      </c>
      <c r="C1181" s="2">
        <v>43914</v>
      </c>
      <c r="D1181">
        <v>249.15</v>
      </c>
      <c r="E1181">
        <v>256.10000000000002</v>
      </c>
      <c r="F1181">
        <v>213.7</v>
      </c>
      <c r="G1181">
        <v>249.05</v>
      </c>
      <c r="H1181">
        <v>6054692</v>
      </c>
      <c r="I1181">
        <v>408</v>
      </c>
      <c r="J1181">
        <v>177</v>
      </c>
      <c r="K1181">
        <v>0</v>
      </c>
      <c r="L1181" t="s">
        <v>2886</v>
      </c>
    </row>
    <row r="1182" spans="1:12" x14ac:dyDescent="0.25">
      <c r="A1182">
        <v>1180</v>
      </c>
      <c r="B1182" t="s">
        <v>2887</v>
      </c>
      <c r="C1182" s="2">
        <v>43914</v>
      </c>
      <c r="D1182">
        <v>569</v>
      </c>
      <c r="E1182">
        <v>581</v>
      </c>
      <c r="F1182">
        <v>530</v>
      </c>
      <c r="G1182">
        <v>550.20000000000005</v>
      </c>
      <c r="H1182">
        <v>287848</v>
      </c>
      <c r="I1182">
        <v>1211</v>
      </c>
      <c r="J1182">
        <v>530</v>
      </c>
      <c r="K1182">
        <v>0</v>
      </c>
      <c r="L1182" t="s">
        <v>2888</v>
      </c>
    </row>
    <row r="1183" spans="1:12" x14ac:dyDescent="0.25">
      <c r="A1183">
        <v>1181</v>
      </c>
      <c r="B1183" t="s">
        <v>2889</v>
      </c>
      <c r="C1183" s="2">
        <v>43914</v>
      </c>
      <c r="D1183">
        <v>638.9</v>
      </c>
      <c r="E1183">
        <v>648</v>
      </c>
      <c r="F1183">
        <v>591</v>
      </c>
      <c r="G1183">
        <v>612.04999999999995</v>
      </c>
      <c r="H1183">
        <v>19314</v>
      </c>
      <c r="I1183">
        <v>1025</v>
      </c>
      <c r="J1183">
        <v>591</v>
      </c>
      <c r="K1183">
        <v>0</v>
      </c>
      <c r="L1183" t="s">
        <v>2890</v>
      </c>
    </row>
    <row r="1184" spans="1:12" x14ac:dyDescent="0.25">
      <c r="A1184">
        <v>1182</v>
      </c>
      <c r="B1184" t="s">
        <v>2891</v>
      </c>
      <c r="C1184" s="2">
        <v>43914</v>
      </c>
      <c r="D1184">
        <v>330</v>
      </c>
      <c r="E1184">
        <v>344.9</v>
      </c>
      <c r="F1184">
        <v>318.55</v>
      </c>
      <c r="G1184">
        <v>323.10000000000002</v>
      </c>
      <c r="H1184">
        <v>17252</v>
      </c>
      <c r="I1184">
        <v>716</v>
      </c>
      <c r="J1184">
        <v>316</v>
      </c>
      <c r="K1184">
        <v>0</v>
      </c>
      <c r="L1184" t="s">
        <v>2892</v>
      </c>
    </row>
    <row r="1185" spans="1:12" x14ac:dyDescent="0.25">
      <c r="A1185">
        <v>1183</v>
      </c>
      <c r="B1185" t="s">
        <v>2893</v>
      </c>
      <c r="C1185" s="2">
        <v>43914</v>
      </c>
      <c r="D1185">
        <v>69.900000000000006</v>
      </c>
      <c r="E1185">
        <v>71.5</v>
      </c>
      <c r="F1185">
        <v>63.5</v>
      </c>
      <c r="G1185">
        <v>68.55</v>
      </c>
      <c r="H1185">
        <v>49553200</v>
      </c>
      <c r="I1185">
        <v>239</v>
      </c>
      <c r="J1185">
        <v>64</v>
      </c>
      <c r="K1185">
        <v>0</v>
      </c>
      <c r="L1185" t="s">
        <v>2894</v>
      </c>
    </row>
    <row r="1186" spans="1:12" x14ac:dyDescent="0.25">
      <c r="A1186">
        <v>1184</v>
      </c>
      <c r="B1186" t="s">
        <v>2895</v>
      </c>
      <c r="C1186" s="2">
        <v>43914</v>
      </c>
      <c r="D1186">
        <v>30.4</v>
      </c>
      <c r="E1186">
        <v>32.5</v>
      </c>
      <c r="F1186">
        <v>28.4</v>
      </c>
      <c r="G1186">
        <v>30.35</v>
      </c>
      <c r="H1186">
        <v>6696969</v>
      </c>
      <c r="I1186">
        <v>124</v>
      </c>
      <c r="J1186">
        <v>28</v>
      </c>
      <c r="K1186">
        <v>0</v>
      </c>
      <c r="L1186" t="s">
        <v>2896</v>
      </c>
    </row>
    <row r="1187" spans="1:12" x14ac:dyDescent="0.25">
      <c r="A1187">
        <v>1185</v>
      </c>
      <c r="B1187" t="s">
        <v>2897</v>
      </c>
      <c r="C1187" s="2">
        <v>43914</v>
      </c>
      <c r="D1187">
        <v>33.15</v>
      </c>
      <c r="E1187">
        <v>34.950000000000003</v>
      </c>
      <c r="F1187">
        <v>31.2</v>
      </c>
      <c r="G1187">
        <v>34.4</v>
      </c>
      <c r="H1187">
        <v>11652363</v>
      </c>
      <c r="I1187">
        <v>86</v>
      </c>
      <c r="J1187">
        <v>31</v>
      </c>
      <c r="K1187">
        <v>0</v>
      </c>
      <c r="L1187" t="s">
        <v>2898</v>
      </c>
    </row>
    <row r="1188" spans="1:12" x14ac:dyDescent="0.25">
      <c r="A1188">
        <v>1186</v>
      </c>
      <c r="B1188" t="s">
        <v>2899</v>
      </c>
      <c r="C1188" s="2">
        <v>43914</v>
      </c>
      <c r="D1188">
        <v>277.05</v>
      </c>
      <c r="E1188">
        <v>285.64999999999998</v>
      </c>
      <c r="F1188">
        <v>258.60000000000002</v>
      </c>
      <c r="G1188">
        <v>271.89999999999998</v>
      </c>
      <c r="H1188">
        <v>12928877</v>
      </c>
      <c r="I1188">
        <v>611</v>
      </c>
      <c r="J1188">
        <v>254</v>
      </c>
      <c r="K1188">
        <v>0</v>
      </c>
      <c r="L1188" t="s">
        <v>2900</v>
      </c>
    </row>
    <row r="1189" spans="1:12" x14ac:dyDescent="0.25">
      <c r="A1189">
        <v>1187</v>
      </c>
      <c r="B1189" t="s">
        <v>2901</v>
      </c>
      <c r="C1189" s="2">
        <v>43914</v>
      </c>
      <c r="D1189">
        <v>16.5</v>
      </c>
      <c r="E1189">
        <v>17</v>
      </c>
      <c r="F1189">
        <v>15.5</v>
      </c>
      <c r="G1189">
        <v>16.25</v>
      </c>
      <c r="H1189">
        <v>988582</v>
      </c>
      <c r="I1189">
        <v>46</v>
      </c>
      <c r="J1189">
        <v>15</v>
      </c>
      <c r="K1189">
        <v>0</v>
      </c>
      <c r="L1189" t="s">
        <v>2902</v>
      </c>
    </row>
    <row r="1190" spans="1:12" x14ac:dyDescent="0.25">
      <c r="A1190">
        <v>1188</v>
      </c>
      <c r="B1190" t="s">
        <v>2903</v>
      </c>
      <c r="C1190" s="2">
        <v>43914</v>
      </c>
      <c r="D1190">
        <v>188</v>
      </c>
      <c r="E1190">
        <v>188</v>
      </c>
      <c r="F1190">
        <v>164</v>
      </c>
      <c r="G1190">
        <v>174.15</v>
      </c>
      <c r="H1190">
        <v>30126</v>
      </c>
      <c r="I1190">
        <v>894</v>
      </c>
      <c r="J1190">
        <v>164</v>
      </c>
      <c r="K1190">
        <v>0</v>
      </c>
      <c r="L1190" t="s">
        <v>2904</v>
      </c>
    </row>
    <row r="1191" spans="1:12" x14ac:dyDescent="0.25">
      <c r="A1191">
        <v>1189</v>
      </c>
      <c r="B1191" t="s">
        <v>2905</v>
      </c>
      <c r="C1191" s="2">
        <v>43914</v>
      </c>
      <c r="D1191">
        <v>17.600000000000001</v>
      </c>
      <c r="E1191">
        <v>18.600000000000001</v>
      </c>
      <c r="F1191">
        <v>17</v>
      </c>
      <c r="G1191">
        <v>17.3</v>
      </c>
      <c r="H1191">
        <v>39181</v>
      </c>
      <c r="I1191">
        <v>73</v>
      </c>
      <c r="J1191">
        <v>17</v>
      </c>
      <c r="K1191">
        <v>0</v>
      </c>
      <c r="L1191" t="s">
        <v>2906</v>
      </c>
    </row>
    <row r="1192" spans="1:12" x14ac:dyDescent="0.25">
      <c r="A1192">
        <v>1190</v>
      </c>
      <c r="B1192" t="s">
        <v>2907</v>
      </c>
      <c r="C1192" s="2">
        <v>43914</v>
      </c>
      <c r="D1192">
        <v>135.35</v>
      </c>
      <c r="E1192">
        <v>147</v>
      </c>
      <c r="F1192">
        <v>135.35</v>
      </c>
      <c r="G1192">
        <v>145</v>
      </c>
      <c r="H1192">
        <v>13055</v>
      </c>
      <c r="I1192">
        <v>330</v>
      </c>
      <c r="J1192">
        <v>122</v>
      </c>
      <c r="K1192">
        <v>0</v>
      </c>
      <c r="L1192" t="s">
        <v>2908</v>
      </c>
    </row>
    <row r="1193" spans="1:12" x14ac:dyDescent="0.25">
      <c r="A1193">
        <v>1191</v>
      </c>
      <c r="B1193" t="s">
        <v>2909</v>
      </c>
      <c r="C1193" s="2">
        <v>43914</v>
      </c>
      <c r="D1193">
        <v>233.25</v>
      </c>
      <c r="E1193">
        <v>274.2</v>
      </c>
      <c r="F1193">
        <v>233.25</v>
      </c>
      <c r="G1193">
        <v>235</v>
      </c>
      <c r="H1193">
        <v>91</v>
      </c>
      <c r="I1193">
        <v>515</v>
      </c>
      <c r="J1193">
        <v>223</v>
      </c>
      <c r="K1193">
        <v>0</v>
      </c>
      <c r="L1193" t="s">
        <v>2910</v>
      </c>
    </row>
    <row r="1194" spans="1:12" x14ac:dyDescent="0.25">
      <c r="A1194">
        <v>1192</v>
      </c>
      <c r="B1194" t="s">
        <v>2911</v>
      </c>
      <c r="C1194" s="2">
        <v>43914</v>
      </c>
      <c r="D1194">
        <v>548.5</v>
      </c>
      <c r="E1194">
        <v>580</v>
      </c>
      <c r="F1194">
        <v>509</v>
      </c>
      <c r="G1194">
        <v>548.04999999999995</v>
      </c>
      <c r="H1194">
        <v>12839</v>
      </c>
      <c r="I1194">
        <v>949</v>
      </c>
      <c r="J1194">
        <v>494</v>
      </c>
      <c r="K1194">
        <v>0</v>
      </c>
      <c r="L1194" t="s">
        <v>2912</v>
      </c>
    </row>
    <row r="1195" spans="1:12" x14ac:dyDescent="0.25">
      <c r="A1195">
        <v>1193</v>
      </c>
      <c r="B1195" t="s">
        <v>2915</v>
      </c>
      <c r="C1195" s="2">
        <v>43914</v>
      </c>
      <c r="D1195">
        <v>390</v>
      </c>
      <c r="E1195">
        <v>425</v>
      </c>
      <c r="F1195">
        <v>300.35000000000002</v>
      </c>
      <c r="G1195">
        <v>323.35000000000002</v>
      </c>
      <c r="H1195">
        <v>32706</v>
      </c>
      <c r="I1195">
        <v>870</v>
      </c>
      <c r="J1195">
        <v>300</v>
      </c>
      <c r="K1195">
        <v>0</v>
      </c>
      <c r="L1195" t="s">
        <v>2916</v>
      </c>
    </row>
    <row r="1196" spans="1:12" x14ac:dyDescent="0.25">
      <c r="A1196">
        <v>1194</v>
      </c>
      <c r="B1196" t="s">
        <v>2917</v>
      </c>
      <c r="C1196" s="2">
        <v>43914</v>
      </c>
      <c r="D1196">
        <v>139</v>
      </c>
      <c r="E1196">
        <v>157</v>
      </c>
      <c r="F1196">
        <v>130</v>
      </c>
      <c r="G1196">
        <v>156.1</v>
      </c>
      <c r="H1196">
        <v>3176</v>
      </c>
      <c r="I1196">
        <v>519</v>
      </c>
      <c r="J1196">
        <v>130</v>
      </c>
      <c r="K1196">
        <v>0</v>
      </c>
      <c r="L1196" t="s">
        <v>2918</v>
      </c>
    </row>
    <row r="1197" spans="1:12" x14ac:dyDescent="0.25">
      <c r="A1197">
        <v>1195</v>
      </c>
      <c r="B1197" t="s">
        <v>2919</v>
      </c>
      <c r="C1197" s="2">
        <v>43914</v>
      </c>
      <c r="D1197">
        <v>1653.05</v>
      </c>
      <c r="E1197">
        <v>1770</v>
      </c>
      <c r="F1197">
        <v>1632.85</v>
      </c>
      <c r="G1197">
        <v>1703.15</v>
      </c>
      <c r="H1197">
        <v>6354209</v>
      </c>
      <c r="I1197">
        <v>2296</v>
      </c>
      <c r="J1197">
        <v>1506</v>
      </c>
      <c r="K1197">
        <v>0</v>
      </c>
      <c r="L1197" t="s">
        <v>2920</v>
      </c>
    </row>
    <row r="1198" spans="1:12" x14ac:dyDescent="0.25">
      <c r="A1198">
        <v>1196</v>
      </c>
      <c r="B1198" t="s">
        <v>2921</v>
      </c>
      <c r="C1198" s="2">
        <v>43914</v>
      </c>
      <c r="D1198">
        <v>87.1</v>
      </c>
      <c r="E1198">
        <v>87.1</v>
      </c>
      <c r="F1198">
        <v>79</v>
      </c>
      <c r="G1198">
        <v>79.7</v>
      </c>
      <c r="H1198">
        <v>9007</v>
      </c>
      <c r="I1198">
        <v>190</v>
      </c>
      <c r="J1198">
        <v>77</v>
      </c>
      <c r="K1198">
        <v>0</v>
      </c>
      <c r="L1198" t="s">
        <v>2922</v>
      </c>
    </row>
    <row r="1199" spans="1:12" x14ac:dyDescent="0.25">
      <c r="A1199">
        <v>1197</v>
      </c>
      <c r="B1199" t="s">
        <v>2923</v>
      </c>
      <c r="C1199" s="2">
        <v>43914</v>
      </c>
      <c r="D1199">
        <v>1591</v>
      </c>
      <c r="E1199">
        <v>1751</v>
      </c>
      <c r="F1199">
        <v>1499.85</v>
      </c>
      <c r="G1199">
        <v>1661.95</v>
      </c>
      <c r="H1199">
        <v>46948</v>
      </c>
      <c r="I1199">
        <v>3210</v>
      </c>
      <c r="J1199">
        <v>1500</v>
      </c>
      <c r="K1199">
        <v>0</v>
      </c>
      <c r="L1199" t="s">
        <v>2924</v>
      </c>
    </row>
    <row r="1200" spans="1:12" x14ac:dyDescent="0.25">
      <c r="A1200">
        <v>1198</v>
      </c>
      <c r="B1200" t="s">
        <v>2929</v>
      </c>
      <c r="C1200" s="2">
        <v>43914</v>
      </c>
      <c r="D1200">
        <v>487</v>
      </c>
      <c r="E1200">
        <v>533.95000000000005</v>
      </c>
      <c r="F1200">
        <v>487</v>
      </c>
      <c r="G1200">
        <v>503.5</v>
      </c>
      <c r="H1200">
        <v>4082147</v>
      </c>
      <c r="I1200">
        <v>847</v>
      </c>
      <c r="J1200">
        <v>471</v>
      </c>
      <c r="K1200">
        <v>0</v>
      </c>
      <c r="L1200" t="s">
        <v>2930</v>
      </c>
    </row>
    <row r="1201" spans="1:12" x14ac:dyDescent="0.25">
      <c r="A1201">
        <v>1199</v>
      </c>
      <c r="B1201" t="s">
        <v>2927</v>
      </c>
      <c r="C1201" s="2">
        <v>43914</v>
      </c>
      <c r="D1201">
        <v>185.15</v>
      </c>
      <c r="E1201">
        <v>199.7</v>
      </c>
      <c r="F1201">
        <v>185.15</v>
      </c>
      <c r="G1201">
        <v>195.9</v>
      </c>
      <c r="H1201">
        <v>2092</v>
      </c>
      <c r="I1201">
        <v>322</v>
      </c>
      <c r="J1201">
        <v>175</v>
      </c>
      <c r="K1201">
        <v>0</v>
      </c>
      <c r="L1201" t="s">
        <v>2928</v>
      </c>
    </row>
    <row r="1202" spans="1:12" x14ac:dyDescent="0.25">
      <c r="A1202">
        <v>1200</v>
      </c>
      <c r="B1202" t="s">
        <v>2931</v>
      </c>
      <c r="C1202" s="2">
        <v>43914</v>
      </c>
      <c r="D1202">
        <v>5.0999999999999996</v>
      </c>
      <c r="E1202">
        <v>5.15</v>
      </c>
      <c r="F1202">
        <v>5.05</v>
      </c>
      <c r="G1202">
        <v>5.05</v>
      </c>
      <c r="H1202">
        <v>5750</v>
      </c>
      <c r="I1202">
        <v>158</v>
      </c>
      <c r="J1202">
        <v>5</v>
      </c>
      <c r="K1202">
        <v>0</v>
      </c>
      <c r="L1202" t="s">
        <v>2932</v>
      </c>
    </row>
    <row r="1203" spans="1:12" x14ac:dyDescent="0.25">
      <c r="A1203">
        <v>1201</v>
      </c>
      <c r="B1203" t="s">
        <v>2933</v>
      </c>
      <c r="C1203" s="2">
        <v>43914</v>
      </c>
      <c r="D1203">
        <v>35.9</v>
      </c>
      <c r="E1203">
        <v>35.9</v>
      </c>
      <c r="F1203">
        <v>31.05</v>
      </c>
      <c r="G1203">
        <v>32.15</v>
      </c>
      <c r="H1203">
        <v>93885</v>
      </c>
      <c r="I1203">
        <v>292</v>
      </c>
      <c r="J1203">
        <v>31</v>
      </c>
      <c r="K1203">
        <v>0</v>
      </c>
      <c r="L1203" t="s">
        <v>2934</v>
      </c>
    </row>
    <row r="1204" spans="1:12" x14ac:dyDescent="0.25">
      <c r="A1204">
        <v>1202</v>
      </c>
      <c r="B1204" t="s">
        <v>2935</v>
      </c>
      <c r="C1204" s="2">
        <v>43914</v>
      </c>
      <c r="D1204">
        <v>13.75</v>
      </c>
      <c r="E1204">
        <v>16</v>
      </c>
      <c r="F1204">
        <v>13.75</v>
      </c>
      <c r="G1204">
        <v>15.05</v>
      </c>
      <c r="H1204">
        <v>28039</v>
      </c>
      <c r="I1204">
        <v>59</v>
      </c>
      <c r="J1204">
        <v>12</v>
      </c>
      <c r="K1204">
        <v>0</v>
      </c>
      <c r="L1204" t="s">
        <v>2936</v>
      </c>
    </row>
    <row r="1205" spans="1:12" x14ac:dyDescent="0.25">
      <c r="A1205">
        <v>1203</v>
      </c>
      <c r="B1205" t="s">
        <v>2937</v>
      </c>
      <c r="C1205" s="2">
        <v>43914</v>
      </c>
      <c r="D1205">
        <v>28.5</v>
      </c>
      <c r="E1205">
        <v>28.5</v>
      </c>
      <c r="F1205">
        <v>22.6</v>
      </c>
      <c r="G1205">
        <v>23.85</v>
      </c>
      <c r="H1205">
        <v>19681</v>
      </c>
      <c r="I1205">
        <v>66</v>
      </c>
      <c r="J1205">
        <v>22</v>
      </c>
      <c r="K1205">
        <v>0</v>
      </c>
      <c r="L1205" t="s">
        <v>2938</v>
      </c>
    </row>
    <row r="1206" spans="1:12" x14ac:dyDescent="0.25">
      <c r="A1206">
        <v>1204</v>
      </c>
      <c r="B1206" t="s">
        <v>2939</v>
      </c>
      <c r="C1206" s="2">
        <v>43914</v>
      </c>
      <c r="D1206">
        <v>7.1</v>
      </c>
      <c r="E1206">
        <v>7.8</v>
      </c>
      <c r="F1206">
        <v>6.9</v>
      </c>
      <c r="G1206">
        <v>7.8</v>
      </c>
      <c r="H1206">
        <v>23584</v>
      </c>
      <c r="I1206">
        <v>28</v>
      </c>
      <c r="J1206">
        <v>7</v>
      </c>
      <c r="K1206">
        <v>0</v>
      </c>
      <c r="L1206" t="s">
        <v>2940</v>
      </c>
    </row>
    <row r="1207" spans="1:12" x14ac:dyDescent="0.25">
      <c r="A1207">
        <v>1205</v>
      </c>
      <c r="B1207" t="s">
        <v>2941</v>
      </c>
      <c r="C1207" s="2">
        <v>43914</v>
      </c>
      <c r="D1207">
        <v>15.35</v>
      </c>
      <c r="E1207">
        <v>17.399999999999999</v>
      </c>
      <c r="F1207">
        <v>14.6</v>
      </c>
      <c r="G1207">
        <v>16.45</v>
      </c>
      <c r="H1207">
        <v>190401</v>
      </c>
      <c r="I1207">
        <v>78</v>
      </c>
      <c r="J1207">
        <v>14</v>
      </c>
      <c r="K1207">
        <v>0</v>
      </c>
      <c r="L1207" t="s">
        <v>2942</v>
      </c>
    </row>
    <row r="1208" spans="1:12" x14ac:dyDescent="0.25">
      <c r="A1208">
        <v>1206</v>
      </c>
      <c r="B1208" t="s">
        <v>2943</v>
      </c>
      <c r="C1208" s="2">
        <v>43914</v>
      </c>
      <c r="D1208">
        <v>32.4</v>
      </c>
      <c r="E1208">
        <v>35</v>
      </c>
      <c r="F1208">
        <v>30.3</v>
      </c>
      <c r="G1208">
        <v>33.1</v>
      </c>
      <c r="H1208">
        <v>186567</v>
      </c>
      <c r="I1208">
        <v>155</v>
      </c>
      <c r="J1208">
        <v>30</v>
      </c>
      <c r="K1208">
        <v>0</v>
      </c>
      <c r="L1208" t="s">
        <v>2944</v>
      </c>
    </row>
    <row r="1209" spans="1:12" x14ac:dyDescent="0.25">
      <c r="A1209">
        <v>1207</v>
      </c>
      <c r="B1209" t="s">
        <v>2949</v>
      </c>
      <c r="C1209" s="2">
        <v>43914</v>
      </c>
      <c r="D1209">
        <v>260</v>
      </c>
      <c r="E1209">
        <v>280</v>
      </c>
      <c r="F1209">
        <v>237.7</v>
      </c>
      <c r="G1209">
        <v>246.75</v>
      </c>
      <c r="H1209">
        <v>29530</v>
      </c>
      <c r="I1209">
        <v>490</v>
      </c>
      <c r="J1209">
        <v>238</v>
      </c>
      <c r="K1209">
        <v>0</v>
      </c>
      <c r="L1209" t="s">
        <v>2950</v>
      </c>
    </row>
    <row r="1210" spans="1:12" x14ac:dyDescent="0.25">
      <c r="A1210">
        <v>1208</v>
      </c>
      <c r="B1210" t="s">
        <v>2951</v>
      </c>
      <c r="C1210" s="2">
        <v>43914</v>
      </c>
      <c r="D1210">
        <v>62.4</v>
      </c>
      <c r="E1210">
        <v>67.900000000000006</v>
      </c>
      <c r="F1210">
        <v>62.4</v>
      </c>
      <c r="G1210">
        <v>67.900000000000006</v>
      </c>
      <c r="H1210">
        <v>1851</v>
      </c>
      <c r="I1210">
        <v>237</v>
      </c>
      <c r="J1210">
        <v>62</v>
      </c>
      <c r="K1210">
        <v>0</v>
      </c>
      <c r="L1210" t="s">
        <v>2952</v>
      </c>
    </row>
    <row r="1211" spans="1:12" x14ac:dyDescent="0.25">
      <c r="A1211">
        <v>1209</v>
      </c>
      <c r="B1211" t="s">
        <v>2953</v>
      </c>
      <c r="C1211" s="2">
        <v>43914</v>
      </c>
      <c r="D1211">
        <v>235.8</v>
      </c>
      <c r="E1211">
        <v>248</v>
      </c>
      <c r="F1211">
        <v>235.8</v>
      </c>
      <c r="G1211">
        <v>239.7</v>
      </c>
      <c r="H1211">
        <v>1578</v>
      </c>
      <c r="I1211">
        <v>459</v>
      </c>
      <c r="J1211">
        <v>138</v>
      </c>
      <c r="K1211">
        <v>0</v>
      </c>
      <c r="L1211" t="s">
        <v>2954</v>
      </c>
    </row>
    <row r="1212" spans="1:12" x14ac:dyDescent="0.25">
      <c r="A1212">
        <v>1210</v>
      </c>
      <c r="B1212" t="s">
        <v>2955</v>
      </c>
      <c r="C1212" s="2">
        <v>43914</v>
      </c>
      <c r="D1212">
        <v>695</v>
      </c>
      <c r="E1212">
        <v>719.95</v>
      </c>
      <c r="F1212">
        <v>668.05</v>
      </c>
      <c r="G1212">
        <v>699.6</v>
      </c>
      <c r="H1212">
        <v>748201</v>
      </c>
      <c r="I1212">
        <v>1198</v>
      </c>
      <c r="J1212">
        <v>570</v>
      </c>
      <c r="K1212">
        <v>0</v>
      </c>
      <c r="L1212" t="s">
        <v>2956</v>
      </c>
    </row>
    <row r="1213" spans="1:12" x14ac:dyDescent="0.25">
      <c r="A1213">
        <v>1211</v>
      </c>
      <c r="B1213" t="s">
        <v>2957</v>
      </c>
      <c r="C1213" s="2">
        <v>43914</v>
      </c>
      <c r="D1213">
        <v>25</v>
      </c>
      <c r="E1213">
        <v>26.95</v>
      </c>
      <c r="F1213">
        <v>22.25</v>
      </c>
      <c r="G1213">
        <v>23.9</v>
      </c>
      <c r="H1213">
        <v>95072</v>
      </c>
      <c r="I1213">
        <v>264</v>
      </c>
      <c r="J1213">
        <v>22</v>
      </c>
      <c r="K1213">
        <v>0</v>
      </c>
      <c r="L1213" t="s">
        <v>2958</v>
      </c>
    </row>
    <row r="1214" spans="1:12" x14ac:dyDescent="0.25">
      <c r="A1214">
        <v>1212</v>
      </c>
      <c r="B1214" t="s">
        <v>2961</v>
      </c>
      <c r="C1214" s="2">
        <v>43914</v>
      </c>
      <c r="D1214">
        <v>505</v>
      </c>
      <c r="E1214">
        <v>535</v>
      </c>
      <c r="F1214">
        <v>435.15</v>
      </c>
      <c r="G1214">
        <v>497.35</v>
      </c>
      <c r="H1214">
        <v>1423521</v>
      </c>
      <c r="I1214">
        <v>723</v>
      </c>
      <c r="J1214">
        <v>407</v>
      </c>
      <c r="K1214">
        <v>0</v>
      </c>
      <c r="L1214" t="s">
        <v>2962</v>
      </c>
    </row>
    <row r="1215" spans="1:12" x14ac:dyDescent="0.25">
      <c r="A1215">
        <v>1213</v>
      </c>
      <c r="B1215" t="s">
        <v>2963</v>
      </c>
      <c r="C1215" s="2">
        <v>43914</v>
      </c>
      <c r="D1215">
        <v>15.35</v>
      </c>
      <c r="E1215">
        <v>15.35</v>
      </c>
      <c r="F1215">
        <v>14.7</v>
      </c>
      <c r="G1215">
        <v>14.7</v>
      </c>
      <c r="H1215">
        <v>36818</v>
      </c>
      <c r="I1215">
        <v>20</v>
      </c>
      <c r="J1215">
        <v>11</v>
      </c>
      <c r="K1215">
        <v>0</v>
      </c>
      <c r="L1215" t="s">
        <v>2964</v>
      </c>
    </row>
    <row r="1216" spans="1:12" x14ac:dyDescent="0.25">
      <c r="A1216">
        <v>1214</v>
      </c>
      <c r="B1216" t="s">
        <v>2965</v>
      </c>
      <c r="C1216" s="2">
        <v>43914</v>
      </c>
      <c r="D1216">
        <v>2988.95</v>
      </c>
      <c r="E1216">
        <v>3200.05</v>
      </c>
      <c r="F1216">
        <v>2609.8000000000002</v>
      </c>
      <c r="G1216">
        <v>2826.95</v>
      </c>
      <c r="H1216">
        <v>2821</v>
      </c>
      <c r="I1216">
        <v>6121</v>
      </c>
      <c r="J1216">
        <v>2550</v>
      </c>
      <c r="K1216">
        <v>0</v>
      </c>
      <c r="L1216" t="s">
        <v>2966</v>
      </c>
    </row>
    <row r="1217" spans="1:12" x14ac:dyDescent="0.25">
      <c r="A1217">
        <v>1215</v>
      </c>
      <c r="B1217" t="s">
        <v>2967</v>
      </c>
      <c r="C1217" s="2">
        <v>43914</v>
      </c>
      <c r="D1217">
        <v>198.95</v>
      </c>
      <c r="E1217">
        <v>199</v>
      </c>
      <c r="F1217">
        <v>144.44999999999999</v>
      </c>
      <c r="G1217">
        <v>157.1</v>
      </c>
      <c r="H1217">
        <v>53658</v>
      </c>
      <c r="I1217">
        <v>650</v>
      </c>
      <c r="J1217">
        <v>144</v>
      </c>
      <c r="K1217">
        <v>0</v>
      </c>
      <c r="L1217" t="s">
        <v>2968</v>
      </c>
    </row>
    <row r="1218" spans="1:12" x14ac:dyDescent="0.25">
      <c r="A1218">
        <v>1216</v>
      </c>
      <c r="B1218" t="s">
        <v>2969</v>
      </c>
      <c r="C1218" s="2">
        <v>43914</v>
      </c>
      <c r="D1218">
        <v>342.1</v>
      </c>
      <c r="E1218">
        <v>353.05</v>
      </c>
      <c r="F1218">
        <v>284.85000000000002</v>
      </c>
      <c r="G1218">
        <v>302.2</v>
      </c>
      <c r="H1218">
        <v>159901</v>
      </c>
      <c r="I1218">
        <v>577</v>
      </c>
      <c r="J1218">
        <v>271</v>
      </c>
      <c r="K1218">
        <v>0</v>
      </c>
      <c r="L1218" t="s">
        <v>2970</v>
      </c>
    </row>
    <row r="1219" spans="1:12" x14ac:dyDescent="0.25">
      <c r="A1219">
        <v>1217</v>
      </c>
      <c r="B1219" t="s">
        <v>2973</v>
      </c>
      <c r="C1219" s="2">
        <v>43914</v>
      </c>
      <c r="D1219">
        <v>110.05</v>
      </c>
      <c r="E1219">
        <v>110.15</v>
      </c>
      <c r="F1219">
        <v>93.25</v>
      </c>
      <c r="G1219">
        <v>98.15</v>
      </c>
      <c r="H1219">
        <v>1825</v>
      </c>
      <c r="I1219">
        <v>319</v>
      </c>
      <c r="J1219">
        <v>89</v>
      </c>
      <c r="K1219">
        <v>0</v>
      </c>
      <c r="L1219" t="s">
        <v>2974</v>
      </c>
    </row>
    <row r="1220" spans="1:12" x14ac:dyDescent="0.25">
      <c r="A1220">
        <v>1218</v>
      </c>
      <c r="B1220" t="s">
        <v>2975</v>
      </c>
      <c r="C1220" s="2">
        <v>43914</v>
      </c>
      <c r="D1220">
        <v>17.45</v>
      </c>
      <c r="E1220">
        <v>17.45</v>
      </c>
      <c r="F1220">
        <v>17.45</v>
      </c>
      <c r="G1220">
        <v>17.45</v>
      </c>
      <c r="H1220">
        <v>2</v>
      </c>
      <c r="I1220">
        <v>43</v>
      </c>
      <c r="J1220">
        <v>15</v>
      </c>
      <c r="K1220">
        <v>0</v>
      </c>
      <c r="L1220" t="s">
        <v>2976</v>
      </c>
    </row>
    <row r="1221" spans="1:12" x14ac:dyDescent="0.25">
      <c r="A1221">
        <v>1219</v>
      </c>
      <c r="B1221" t="s">
        <v>2977</v>
      </c>
      <c r="C1221" s="2">
        <v>43914</v>
      </c>
      <c r="D1221">
        <v>24.5</v>
      </c>
      <c r="E1221">
        <v>26.45</v>
      </c>
      <c r="F1221">
        <v>22.4</v>
      </c>
      <c r="G1221">
        <v>24.85</v>
      </c>
      <c r="H1221">
        <v>137942</v>
      </c>
      <c r="I1221">
        <v>135</v>
      </c>
      <c r="J1221">
        <v>22</v>
      </c>
      <c r="K1221">
        <v>0</v>
      </c>
      <c r="L1221" t="s">
        <v>2978</v>
      </c>
    </row>
    <row r="1222" spans="1:12" x14ac:dyDescent="0.25">
      <c r="A1222">
        <v>1220</v>
      </c>
      <c r="B1222" t="s">
        <v>2979</v>
      </c>
      <c r="C1222" s="2">
        <v>43914</v>
      </c>
      <c r="D1222">
        <v>737.1</v>
      </c>
      <c r="E1222">
        <v>800</v>
      </c>
      <c r="F1222">
        <v>639.04999999999995</v>
      </c>
      <c r="G1222">
        <v>696</v>
      </c>
      <c r="H1222">
        <v>34161</v>
      </c>
      <c r="I1222">
        <v>1099</v>
      </c>
      <c r="J1222">
        <v>500</v>
      </c>
      <c r="K1222">
        <v>0</v>
      </c>
      <c r="L1222" t="s">
        <v>2980</v>
      </c>
    </row>
    <row r="1223" spans="1:12" x14ac:dyDescent="0.25">
      <c r="A1223">
        <v>1221</v>
      </c>
      <c r="B1223" t="s">
        <v>2981</v>
      </c>
      <c r="C1223" s="2">
        <v>43914</v>
      </c>
      <c r="D1223">
        <v>62.1</v>
      </c>
      <c r="E1223">
        <v>65.95</v>
      </c>
      <c r="F1223">
        <v>55.65</v>
      </c>
      <c r="G1223">
        <v>59.45</v>
      </c>
      <c r="H1223">
        <v>324409</v>
      </c>
      <c r="I1223">
        <v>174</v>
      </c>
      <c r="J1223">
        <v>56</v>
      </c>
      <c r="K1223">
        <v>0</v>
      </c>
      <c r="L1223" t="s">
        <v>2982</v>
      </c>
    </row>
    <row r="1224" spans="1:12" x14ac:dyDescent="0.25">
      <c r="A1224">
        <v>1222</v>
      </c>
      <c r="B1224" t="s">
        <v>2983</v>
      </c>
      <c r="C1224" s="2">
        <v>43914</v>
      </c>
      <c r="D1224">
        <v>89.6</v>
      </c>
      <c r="E1224">
        <v>89.6</v>
      </c>
      <c r="F1224">
        <v>85.4</v>
      </c>
      <c r="G1224">
        <v>89.45</v>
      </c>
      <c r="H1224">
        <v>3344</v>
      </c>
      <c r="I1224">
        <v>135</v>
      </c>
      <c r="J1224">
        <v>52</v>
      </c>
      <c r="K1224">
        <v>0</v>
      </c>
      <c r="L1224" t="s">
        <v>2984</v>
      </c>
    </row>
    <row r="1225" spans="1:12" x14ac:dyDescent="0.25">
      <c r="A1225">
        <v>1223</v>
      </c>
      <c r="B1225" t="s">
        <v>2987</v>
      </c>
      <c r="C1225" s="2">
        <v>43914</v>
      </c>
      <c r="D1225">
        <v>41.95</v>
      </c>
      <c r="E1225">
        <v>41.95</v>
      </c>
      <c r="F1225">
        <v>32.1</v>
      </c>
      <c r="G1225">
        <v>33.049999999999997</v>
      </c>
      <c r="H1225">
        <v>735219</v>
      </c>
      <c r="I1225">
        <v>135</v>
      </c>
      <c r="J1225">
        <v>32</v>
      </c>
      <c r="K1225">
        <v>0</v>
      </c>
      <c r="L1225" t="s">
        <v>2988</v>
      </c>
    </row>
    <row r="1226" spans="1:12" x14ac:dyDescent="0.25">
      <c r="A1226">
        <v>1224</v>
      </c>
      <c r="B1226" t="s">
        <v>2989</v>
      </c>
      <c r="C1226" s="2">
        <v>43914</v>
      </c>
      <c r="D1226">
        <v>805.25</v>
      </c>
      <c r="E1226">
        <v>857.85</v>
      </c>
      <c r="F1226">
        <v>720.9</v>
      </c>
      <c r="G1226">
        <v>816.1</v>
      </c>
      <c r="H1226">
        <v>5404961</v>
      </c>
      <c r="I1226">
        <v>1390</v>
      </c>
      <c r="J1226">
        <v>721</v>
      </c>
      <c r="K1226">
        <v>0</v>
      </c>
      <c r="L1226" t="s">
        <v>2990</v>
      </c>
    </row>
    <row r="1227" spans="1:12" x14ac:dyDescent="0.25">
      <c r="A1227">
        <v>1225</v>
      </c>
      <c r="B1227" t="s">
        <v>2991</v>
      </c>
      <c r="C1227" s="2">
        <v>43914</v>
      </c>
      <c r="D1227">
        <v>5.6</v>
      </c>
      <c r="E1227">
        <v>5.85</v>
      </c>
      <c r="F1227">
        <v>5.35</v>
      </c>
      <c r="G1227">
        <v>5.35</v>
      </c>
      <c r="H1227">
        <v>16058</v>
      </c>
      <c r="I1227">
        <v>50</v>
      </c>
      <c r="J1227">
        <v>5</v>
      </c>
      <c r="K1227">
        <v>0</v>
      </c>
      <c r="L1227" t="s">
        <v>2992</v>
      </c>
    </row>
    <row r="1228" spans="1:12" x14ac:dyDescent="0.25">
      <c r="A1228">
        <v>1226</v>
      </c>
      <c r="B1228" t="s">
        <v>2993</v>
      </c>
      <c r="C1228" s="2">
        <v>43914</v>
      </c>
      <c r="D1228">
        <v>21.6</v>
      </c>
      <c r="E1228">
        <v>24</v>
      </c>
      <c r="F1228">
        <v>18.649999999999999</v>
      </c>
      <c r="G1228">
        <v>23.1</v>
      </c>
      <c r="H1228">
        <v>95436</v>
      </c>
      <c r="I1228">
        <v>48</v>
      </c>
      <c r="J1228">
        <v>19</v>
      </c>
      <c r="K1228">
        <v>0</v>
      </c>
      <c r="L1228" t="s">
        <v>2994</v>
      </c>
    </row>
    <row r="1229" spans="1:12" x14ac:dyDescent="0.25">
      <c r="A1229">
        <v>1227</v>
      </c>
      <c r="B1229" t="s">
        <v>2995</v>
      </c>
      <c r="C1229" s="2">
        <v>43914</v>
      </c>
      <c r="D1229">
        <v>91.3</v>
      </c>
      <c r="E1229">
        <v>94.95</v>
      </c>
      <c r="F1229">
        <v>89</v>
      </c>
      <c r="G1229">
        <v>89.65</v>
      </c>
      <c r="H1229">
        <v>78394</v>
      </c>
      <c r="I1229">
        <v>295</v>
      </c>
      <c r="J1229">
        <v>89</v>
      </c>
      <c r="K1229">
        <v>0</v>
      </c>
      <c r="L1229" t="s">
        <v>2996</v>
      </c>
    </row>
    <row r="1230" spans="1:12" x14ac:dyDescent="0.25">
      <c r="A1230">
        <v>1228</v>
      </c>
      <c r="B1230" t="s">
        <v>2999</v>
      </c>
      <c r="C1230" s="2">
        <v>43914</v>
      </c>
      <c r="D1230">
        <v>51.3</v>
      </c>
      <c r="E1230">
        <v>56.1</v>
      </c>
      <c r="F1230">
        <v>51.3</v>
      </c>
      <c r="G1230">
        <v>55.4</v>
      </c>
      <c r="H1230">
        <v>8025</v>
      </c>
      <c r="I1230">
        <v>93</v>
      </c>
      <c r="J1230">
        <v>34</v>
      </c>
      <c r="K1230">
        <v>0</v>
      </c>
      <c r="L1230" t="s">
        <v>3000</v>
      </c>
    </row>
    <row r="1231" spans="1:12" x14ac:dyDescent="0.25">
      <c r="A1231">
        <v>1229</v>
      </c>
      <c r="B1231" t="s">
        <v>3001</v>
      </c>
      <c r="C1231" s="2">
        <v>43914</v>
      </c>
      <c r="D1231">
        <v>1830.95</v>
      </c>
      <c r="E1231">
        <v>1920</v>
      </c>
      <c r="F1231">
        <v>1734.6</v>
      </c>
      <c r="G1231">
        <v>1818.35</v>
      </c>
      <c r="H1231">
        <v>317838</v>
      </c>
      <c r="I1231">
        <v>2287</v>
      </c>
      <c r="J1231">
        <v>1452</v>
      </c>
      <c r="K1231">
        <v>0</v>
      </c>
      <c r="L1231" t="s">
        <v>3002</v>
      </c>
    </row>
    <row r="1232" spans="1:12" x14ac:dyDescent="0.25">
      <c r="A1232">
        <v>1230</v>
      </c>
      <c r="B1232" t="s">
        <v>3003</v>
      </c>
      <c r="C1232" s="2">
        <v>43914</v>
      </c>
      <c r="D1232">
        <v>260</v>
      </c>
      <c r="E1232">
        <v>274.95</v>
      </c>
      <c r="F1232">
        <v>260</v>
      </c>
      <c r="G1232">
        <v>270.64999999999998</v>
      </c>
      <c r="H1232">
        <v>1926162</v>
      </c>
      <c r="I1232">
        <v>333</v>
      </c>
      <c r="J1232">
        <v>212</v>
      </c>
      <c r="K1232">
        <v>0</v>
      </c>
      <c r="L1232" t="s">
        <v>3004</v>
      </c>
    </row>
    <row r="1233" spans="1:12" x14ac:dyDescent="0.25">
      <c r="A1233">
        <v>1231</v>
      </c>
      <c r="B1233" t="s">
        <v>3007</v>
      </c>
      <c r="C1233" s="2">
        <v>43914</v>
      </c>
      <c r="D1233">
        <v>61</v>
      </c>
      <c r="E1233">
        <v>61</v>
      </c>
      <c r="F1233">
        <v>50</v>
      </c>
      <c r="G1233">
        <v>50</v>
      </c>
      <c r="H1233">
        <v>11775</v>
      </c>
      <c r="I1233">
        <v>132</v>
      </c>
      <c r="J1233">
        <v>31</v>
      </c>
      <c r="K1233">
        <v>0</v>
      </c>
      <c r="L1233" t="s">
        <v>3008</v>
      </c>
    </row>
    <row r="1234" spans="1:12" x14ac:dyDescent="0.25">
      <c r="A1234">
        <v>1232</v>
      </c>
      <c r="B1234" t="s">
        <v>3009</v>
      </c>
      <c r="C1234" s="2">
        <v>43914</v>
      </c>
      <c r="D1234">
        <v>73.5</v>
      </c>
      <c r="E1234">
        <v>73.5</v>
      </c>
      <c r="F1234">
        <v>58.1</v>
      </c>
      <c r="G1234">
        <v>63.1</v>
      </c>
      <c r="H1234">
        <v>2924</v>
      </c>
      <c r="I1234">
        <v>222</v>
      </c>
      <c r="J1234">
        <v>57</v>
      </c>
      <c r="K1234">
        <v>0</v>
      </c>
      <c r="L1234" t="s">
        <v>3010</v>
      </c>
    </row>
    <row r="1235" spans="1:12" x14ac:dyDescent="0.25">
      <c r="A1235">
        <v>1233</v>
      </c>
      <c r="B1235" t="s">
        <v>3015</v>
      </c>
      <c r="C1235" s="2">
        <v>43914</v>
      </c>
      <c r="D1235">
        <v>381.35</v>
      </c>
      <c r="E1235">
        <v>425</v>
      </c>
      <c r="F1235">
        <v>365</v>
      </c>
      <c r="G1235">
        <v>404.4</v>
      </c>
      <c r="H1235">
        <v>550687</v>
      </c>
      <c r="I1235">
        <v>805</v>
      </c>
      <c r="J1235">
        <v>315</v>
      </c>
      <c r="K1235">
        <v>0</v>
      </c>
      <c r="L1235" t="s">
        <v>3016</v>
      </c>
    </row>
    <row r="1236" spans="1:12" x14ac:dyDescent="0.25">
      <c r="A1236">
        <v>1234</v>
      </c>
      <c r="B1236" t="s">
        <v>3017</v>
      </c>
      <c r="C1236" s="2">
        <v>43914</v>
      </c>
      <c r="D1236">
        <v>47.3</v>
      </c>
      <c r="E1236">
        <v>52</v>
      </c>
      <c r="F1236">
        <v>45.4</v>
      </c>
      <c r="G1236">
        <v>46</v>
      </c>
      <c r="H1236">
        <v>22807</v>
      </c>
      <c r="I1236">
        <v>149</v>
      </c>
      <c r="J1236">
        <v>45</v>
      </c>
      <c r="K1236">
        <v>0</v>
      </c>
      <c r="L1236" t="s">
        <v>3018</v>
      </c>
    </row>
    <row r="1237" spans="1:12" x14ac:dyDescent="0.25">
      <c r="A1237">
        <v>1235</v>
      </c>
      <c r="B1237" t="s">
        <v>3021</v>
      </c>
      <c r="C1237" s="2">
        <v>43914</v>
      </c>
      <c r="D1237">
        <v>21.9</v>
      </c>
      <c r="E1237">
        <v>23.95</v>
      </c>
      <c r="F1237">
        <v>19</v>
      </c>
      <c r="G1237">
        <v>20.05</v>
      </c>
      <c r="H1237">
        <v>32231</v>
      </c>
      <c r="I1237">
        <v>108</v>
      </c>
      <c r="J1237">
        <v>19</v>
      </c>
      <c r="K1237">
        <v>0</v>
      </c>
      <c r="L1237" t="s">
        <v>3022</v>
      </c>
    </row>
    <row r="1238" spans="1:12" x14ac:dyDescent="0.25">
      <c r="A1238">
        <v>1236</v>
      </c>
      <c r="B1238" t="s">
        <v>3023</v>
      </c>
      <c r="C1238" s="2">
        <v>43914</v>
      </c>
      <c r="D1238">
        <v>5</v>
      </c>
      <c r="E1238">
        <v>5.6</v>
      </c>
      <c r="F1238">
        <v>5</v>
      </c>
      <c r="G1238">
        <v>5.15</v>
      </c>
      <c r="H1238">
        <v>53177</v>
      </c>
      <c r="I1238">
        <v>17</v>
      </c>
      <c r="J1238">
        <v>5</v>
      </c>
      <c r="K1238">
        <v>0</v>
      </c>
      <c r="L1238" t="s">
        <v>3024</v>
      </c>
    </row>
    <row r="1239" spans="1:12" x14ac:dyDescent="0.25">
      <c r="A1239">
        <v>1237</v>
      </c>
      <c r="B1239" t="s">
        <v>3025</v>
      </c>
      <c r="C1239" s="2">
        <v>43914</v>
      </c>
      <c r="D1239">
        <v>49.1</v>
      </c>
      <c r="E1239">
        <v>53</v>
      </c>
      <c r="F1239">
        <v>48</v>
      </c>
      <c r="G1239">
        <v>50.25</v>
      </c>
      <c r="H1239">
        <v>15771</v>
      </c>
      <c r="I1239">
        <v>125</v>
      </c>
      <c r="J1239">
        <v>46</v>
      </c>
      <c r="K1239">
        <v>0</v>
      </c>
      <c r="L1239" t="s">
        <v>3026</v>
      </c>
    </row>
    <row r="1240" spans="1:12" x14ac:dyDescent="0.25">
      <c r="A1240">
        <v>1238</v>
      </c>
      <c r="B1240" t="s">
        <v>3027</v>
      </c>
      <c r="C1240" s="2">
        <v>43914</v>
      </c>
      <c r="D1240">
        <v>35.5</v>
      </c>
      <c r="E1240">
        <v>36</v>
      </c>
      <c r="F1240">
        <v>31.7</v>
      </c>
      <c r="G1240">
        <v>31.7</v>
      </c>
      <c r="H1240">
        <v>392683</v>
      </c>
      <c r="I1240">
        <v>88</v>
      </c>
      <c r="J1240">
        <v>32</v>
      </c>
      <c r="K1240">
        <v>0</v>
      </c>
      <c r="L1240" t="s">
        <v>3028</v>
      </c>
    </row>
    <row r="1241" spans="1:12" x14ac:dyDescent="0.25">
      <c r="A1241">
        <v>1239</v>
      </c>
      <c r="B1241" t="s">
        <v>3029</v>
      </c>
      <c r="C1241" s="2">
        <v>43914</v>
      </c>
      <c r="D1241">
        <v>331.95</v>
      </c>
      <c r="E1241">
        <v>332</v>
      </c>
      <c r="F1241">
        <v>285</v>
      </c>
      <c r="G1241">
        <v>290.2</v>
      </c>
      <c r="H1241">
        <v>1818</v>
      </c>
      <c r="I1241">
        <v>968</v>
      </c>
      <c r="J1241">
        <v>260</v>
      </c>
      <c r="K1241">
        <v>0</v>
      </c>
      <c r="L1241" t="s">
        <v>3030</v>
      </c>
    </row>
    <row r="1242" spans="1:12" x14ac:dyDescent="0.25">
      <c r="A1242">
        <v>1240</v>
      </c>
      <c r="B1242" t="s">
        <v>3031</v>
      </c>
      <c r="C1242" s="2">
        <v>43914</v>
      </c>
      <c r="D1242">
        <v>4202.5</v>
      </c>
      <c r="E1242">
        <v>4409.95</v>
      </c>
      <c r="F1242">
        <v>3901.1</v>
      </c>
      <c r="G1242">
        <v>3978.05</v>
      </c>
      <c r="H1242">
        <v>5774</v>
      </c>
      <c r="I1242">
        <v>7733</v>
      </c>
      <c r="J1242">
        <v>3901</v>
      </c>
      <c r="K1242">
        <v>0</v>
      </c>
      <c r="L1242" t="s">
        <v>3032</v>
      </c>
    </row>
    <row r="1243" spans="1:12" x14ac:dyDescent="0.25">
      <c r="A1243">
        <v>1241</v>
      </c>
      <c r="B1243" t="s">
        <v>3033</v>
      </c>
      <c r="C1243" s="2">
        <v>43914</v>
      </c>
      <c r="D1243">
        <v>31</v>
      </c>
      <c r="E1243">
        <v>31</v>
      </c>
      <c r="F1243">
        <v>28</v>
      </c>
      <c r="G1243">
        <v>28.85</v>
      </c>
      <c r="H1243">
        <v>914</v>
      </c>
      <c r="I1243">
        <v>72</v>
      </c>
      <c r="J1243">
        <v>28</v>
      </c>
      <c r="K1243">
        <v>0</v>
      </c>
      <c r="L1243" t="s">
        <v>3034</v>
      </c>
    </row>
    <row r="1244" spans="1:12" x14ac:dyDescent="0.25">
      <c r="A1244">
        <v>1242</v>
      </c>
      <c r="B1244" t="s">
        <v>3037</v>
      </c>
      <c r="C1244" s="2">
        <v>43914</v>
      </c>
      <c r="D1244">
        <v>13.75</v>
      </c>
      <c r="E1244">
        <v>13.8</v>
      </c>
      <c r="F1244">
        <v>11.95</v>
      </c>
      <c r="G1244">
        <v>12.35</v>
      </c>
      <c r="H1244">
        <v>3346017</v>
      </c>
      <c r="I1244">
        <v>41</v>
      </c>
      <c r="J1244">
        <v>12</v>
      </c>
      <c r="K1244">
        <v>0</v>
      </c>
      <c r="L1244" t="s">
        <v>3038</v>
      </c>
    </row>
    <row r="1245" spans="1:12" x14ac:dyDescent="0.25">
      <c r="A1245">
        <v>1243</v>
      </c>
      <c r="B1245" t="s">
        <v>3039</v>
      </c>
      <c r="C1245" s="2">
        <v>43914</v>
      </c>
      <c r="D1245">
        <v>53.9</v>
      </c>
      <c r="E1245">
        <v>53.9</v>
      </c>
      <c r="F1245">
        <v>49.65</v>
      </c>
      <c r="G1245">
        <v>49.65</v>
      </c>
      <c r="H1245">
        <v>25907</v>
      </c>
      <c r="I1245">
        <v>249</v>
      </c>
      <c r="J1245">
        <v>50</v>
      </c>
      <c r="K1245">
        <v>0</v>
      </c>
      <c r="L1245" t="s">
        <v>3040</v>
      </c>
    </row>
    <row r="1246" spans="1:12" x14ac:dyDescent="0.25">
      <c r="A1246">
        <v>1244</v>
      </c>
      <c r="B1246" t="s">
        <v>3041</v>
      </c>
      <c r="C1246" s="2">
        <v>43914</v>
      </c>
      <c r="D1246">
        <v>310.5</v>
      </c>
      <c r="E1246">
        <v>354.75</v>
      </c>
      <c r="F1246">
        <v>310.5</v>
      </c>
      <c r="G1246">
        <v>339.4</v>
      </c>
      <c r="H1246">
        <v>2368750</v>
      </c>
      <c r="I1246">
        <v>586</v>
      </c>
      <c r="J1246">
        <v>306</v>
      </c>
      <c r="K1246">
        <v>0</v>
      </c>
      <c r="L1246" t="s">
        <v>3042</v>
      </c>
    </row>
    <row r="1247" spans="1:12" x14ac:dyDescent="0.25">
      <c r="A1247">
        <v>1245</v>
      </c>
      <c r="B1247" t="s">
        <v>3043</v>
      </c>
      <c r="C1247" s="2">
        <v>43914</v>
      </c>
      <c r="D1247">
        <v>853</v>
      </c>
      <c r="E1247">
        <v>876.9</v>
      </c>
      <c r="F1247">
        <v>758</v>
      </c>
      <c r="G1247">
        <v>835.75</v>
      </c>
      <c r="H1247">
        <v>5082</v>
      </c>
      <c r="I1247">
        <v>2725</v>
      </c>
      <c r="J1247">
        <v>758</v>
      </c>
      <c r="K1247">
        <v>0</v>
      </c>
      <c r="L1247" t="s">
        <v>3044</v>
      </c>
    </row>
    <row r="1248" spans="1:12" x14ac:dyDescent="0.25">
      <c r="A1248">
        <v>1246</v>
      </c>
      <c r="B1248" t="s">
        <v>3045</v>
      </c>
      <c r="C1248" s="2">
        <v>43914</v>
      </c>
      <c r="D1248">
        <v>164.5</v>
      </c>
      <c r="E1248">
        <v>164.5</v>
      </c>
      <c r="F1248">
        <v>136.05000000000001</v>
      </c>
      <c r="G1248">
        <v>143.65</v>
      </c>
      <c r="H1248">
        <v>28010</v>
      </c>
      <c r="I1248">
        <v>424</v>
      </c>
      <c r="J1248">
        <v>128</v>
      </c>
      <c r="K1248">
        <v>0</v>
      </c>
      <c r="L1248" t="s">
        <v>3046</v>
      </c>
    </row>
    <row r="1249" spans="1:12" x14ac:dyDescent="0.25">
      <c r="A1249">
        <v>1247</v>
      </c>
      <c r="B1249" t="s">
        <v>3049</v>
      </c>
      <c r="C1249" s="2">
        <v>43914</v>
      </c>
      <c r="D1249">
        <v>22</v>
      </c>
      <c r="E1249">
        <v>23.35</v>
      </c>
      <c r="F1249">
        <v>21</v>
      </c>
      <c r="G1249">
        <v>22.8</v>
      </c>
      <c r="H1249">
        <v>378715</v>
      </c>
      <c r="I1249">
        <v>87</v>
      </c>
      <c r="J1249">
        <v>20</v>
      </c>
      <c r="K1249">
        <v>0</v>
      </c>
      <c r="L1249" t="s">
        <v>3050</v>
      </c>
    </row>
    <row r="1250" spans="1:12" x14ac:dyDescent="0.25">
      <c r="A1250">
        <v>1248</v>
      </c>
      <c r="B1250" t="s">
        <v>3051</v>
      </c>
      <c r="C1250" s="2">
        <v>43914</v>
      </c>
      <c r="D1250">
        <v>835</v>
      </c>
      <c r="E1250">
        <v>882</v>
      </c>
      <c r="F1250">
        <v>765</v>
      </c>
      <c r="G1250">
        <v>832.5</v>
      </c>
      <c r="H1250">
        <v>400351</v>
      </c>
      <c r="I1250">
        <v>1491</v>
      </c>
      <c r="J1250">
        <v>750</v>
      </c>
      <c r="K1250">
        <v>0</v>
      </c>
      <c r="L1250" t="s">
        <v>3052</v>
      </c>
    </row>
    <row r="1251" spans="1:12" x14ac:dyDescent="0.25">
      <c r="A1251">
        <v>1249</v>
      </c>
      <c r="B1251" t="s">
        <v>3053</v>
      </c>
      <c r="C1251" s="2">
        <v>43914</v>
      </c>
      <c r="D1251">
        <v>69.5</v>
      </c>
      <c r="E1251">
        <v>72</v>
      </c>
      <c r="F1251">
        <v>61.35</v>
      </c>
      <c r="G1251">
        <v>67.349999999999994</v>
      </c>
      <c r="H1251">
        <v>9933</v>
      </c>
      <c r="I1251">
        <v>205</v>
      </c>
      <c r="J1251">
        <v>61</v>
      </c>
      <c r="K1251">
        <v>0</v>
      </c>
      <c r="L1251" t="s">
        <v>3054</v>
      </c>
    </row>
    <row r="1252" spans="1:12" x14ac:dyDescent="0.25">
      <c r="A1252">
        <v>1250</v>
      </c>
      <c r="B1252" t="s">
        <v>3055</v>
      </c>
      <c r="C1252" s="2">
        <v>43914</v>
      </c>
      <c r="D1252">
        <v>9.3000000000000007</v>
      </c>
      <c r="E1252">
        <v>9.65</v>
      </c>
      <c r="F1252">
        <v>8.8000000000000007</v>
      </c>
      <c r="G1252">
        <v>8.9499999999999993</v>
      </c>
      <c r="H1252">
        <v>788202</v>
      </c>
      <c r="I1252">
        <v>24</v>
      </c>
      <c r="J1252">
        <v>9</v>
      </c>
      <c r="K1252">
        <v>0</v>
      </c>
      <c r="L1252" t="s">
        <v>3056</v>
      </c>
    </row>
    <row r="1253" spans="1:12" x14ac:dyDescent="0.25">
      <c r="A1253">
        <v>1251</v>
      </c>
      <c r="B1253" t="s">
        <v>3057</v>
      </c>
      <c r="C1253" s="2">
        <v>43914</v>
      </c>
      <c r="D1253">
        <v>137.80000000000001</v>
      </c>
      <c r="E1253">
        <v>143.9</v>
      </c>
      <c r="F1253">
        <v>120</v>
      </c>
      <c r="G1253">
        <v>123</v>
      </c>
      <c r="H1253">
        <v>158794</v>
      </c>
      <c r="I1253">
        <v>322</v>
      </c>
      <c r="J1253">
        <v>120</v>
      </c>
      <c r="K1253">
        <v>0</v>
      </c>
      <c r="L1253" t="s">
        <v>3058</v>
      </c>
    </row>
    <row r="1254" spans="1:12" x14ac:dyDescent="0.25">
      <c r="A1254">
        <v>1252</v>
      </c>
      <c r="B1254" t="s">
        <v>3059</v>
      </c>
      <c r="C1254" s="2">
        <v>43914</v>
      </c>
      <c r="D1254">
        <v>74</v>
      </c>
      <c r="E1254">
        <v>74</v>
      </c>
      <c r="F1254">
        <v>66.5</v>
      </c>
      <c r="G1254">
        <v>69.900000000000006</v>
      </c>
      <c r="H1254">
        <v>34475</v>
      </c>
      <c r="I1254">
        <v>326</v>
      </c>
      <c r="J1254">
        <v>58</v>
      </c>
      <c r="K1254">
        <v>0</v>
      </c>
      <c r="L1254" t="s">
        <v>3060</v>
      </c>
    </row>
    <row r="1255" spans="1:12" x14ac:dyDescent="0.25">
      <c r="A1255">
        <v>1253</v>
      </c>
      <c r="B1255" t="s">
        <v>3061</v>
      </c>
      <c r="C1255" s="2">
        <v>43914</v>
      </c>
      <c r="D1255">
        <v>9</v>
      </c>
      <c r="E1255">
        <v>9.4499999999999993</v>
      </c>
      <c r="F1255">
        <v>8.75</v>
      </c>
      <c r="G1255">
        <v>9</v>
      </c>
      <c r="H1255">
        <v>62189</v>
      </c>
      <c r="I1255">
        <v>18</v>
      </c>
      <c r="J1255">
        <v>9</v>
      </c>
      <c r="K1255">
        <v>0</v>
      </c>
      <c r="L1255" t="s">
        <v>3062</v>
      </c>
    </row>
    <row r="1256" spans="1:12" x14ac:dyDescent="0.25">
      <c r="A1256">
        <v>1254</v>
      </c>
      <c r="B1256" t="s">
        <v>3065</v>
      </c>
      <c r="C1256" s="2">
        <v>43914</v>
      </c>
      <c r="D1256">
        <v>161.19999999999999</v>
      </c>
      <c r="E1256">
        <v>161.25</v>
      </c>
      <c r="F1256">
        <v>124.65</v>
      </c>
      <c r="G1256">
        <v>142.1</v>
      </c>
      <c r="H1256">
        <v>2734209</v>
      </c>
      <c r="I1256">
        <v>416</v>
      </c>
      <c r="J1256">
        <v>125</v>
      </c>
      <c r="K1256">
        <v>0</v>
      </c>
      <c r="L1256" t="s">
        <v>3066</v>
      </c>
    </row>
    <row r="1257" spans="1:12" x14ac:dyDescent="0.25">
      <c r="A1257">
        <v>1255</v>
      </c>
      <c r="B1257" t="s">
        <v>3067</v>
      </c>
      <c r="C1257" s="2">
        <v>43914</v>
      </c>
      <c r="D1257">
        <v>26</v>
      </c>
      <c r="E1257">
        <v>27.4</v>
      </c>
      <c r="F1257">
        <v>23.6</v>
      </c>
      <c r="G1257">
        <v>24.1</v>
      </c>
      <c r="H1257">
        <v>1780301</v>
      </c>
      <c r="I1257">
        <v>63</v>
      </c>
      <c r="J1257">
        <v>24</v>
      </c>
      <c r="K1257">
        <v>0</v>
      </c>
      <c r="L1257" t="s">
        <v>3068</v>
      </c>
    </row>
    <row r="1258" spans="1:12" x14ac:dyDescent="0.25">
      <c r="A1258">
        <v>1256</v>
      </c>
      <c r="B1258" t="s">
        <v>3069</v>
      </c>
      <c r="C1258" s="2">
        <v>43914</v>
      </c>
      <c r="D1258">
        <v>3100</v>
      </c>
      <c r="E1258">
        <v>3237.2</v>
      </c>
      <c r="F1258">
        <v>2967.45</v>
      </c>
      <c r="G1258">
        <v>3018.1</v>
      </c>
      <c r="H1258">
        <v>1105711</v>
      </c>
      <c r="I1258">
        <v>4905</v>
      </c>
      <c r="J1258">
        <v>2956</v>
      </c>
      <c r="K1258">
        <v>0</v>
      </c>
      <c r="L1258" t="s">
        <v>3070</v>
      </c>
    </row>
    <row r="1259" spans="1:12" x14ac:dyDescent="0.25">
      <c r="A1259">
        <v>1257</v>
      </c>
      <c r="B1259" t="s">
        <v>3071</v>
      </c>
      <c r="C1259" s="2">
        <v>43914</v>
      </c>
      <c r="D1259">
        <v>33.700000000000003</v>
      </c>
      <c r="E1259">
        <v>33.700000000000003</v>
      </c>
      <c r="F1259">
        <v>28.15</v>
      </c>
      <c r="G1259">
        <v>30.05</v>
      </c>
      <c r="H1259">
        <v>2396</v>
      </c>
      <c r="I1259">
        <v>74</v>
      </c>
      <c r="J1259">
        <v>28</v>
      </c>
      <c r="K1259">
        <v>0</v>
      </c>
      <c r="L1259" t="s">
        <v>3072</v>
      </c>
    </row>
    <row r="1260" spans="1:12" x14ac:dyDescent="0.25">
      <c r="A1260">
        <v>1258</v>
      </c>
      <c r="B1260" t="s">
        <v>3077</v>
      </c>
      <c r="C1260" s="2">
        <v>43914</v>
      </c>
      <c r="D1260">
        <v>81.900000000000006</v>
      </c>
      <c r="E1260">
        <v>85</v>
      </c>
      <c r="F1260">
        <v>80</v>
      </c>
      <c r="G1260">
        <v>81.400000000000006</v>
      </c>
      <c r="H1260">
        <v>34003</v>
      </c>
      <c r="I1260">
        <v>228</v>
      </c>
      <c r="J1260">
        <v>80</v>
      </c>
      <c r="K1260">
        <v>0</v>
      </c>
      <c r="L1260" t="s">
        <v>3078</v>
      </c>
    </row>
    <row r="1261" spans="1:12" x14ac:dyDescent="0.25">
      <c r="A1261">
        <v>1259</v>
      </c>
      <c r="B1261" t="s">
        <v>3079</v>
      </c>
      <c r="C1261" s="2">
        <v>43914</v>
      </c>
      <c r="D1261">
        <v>34</v>
      </c>
      <c r="E1261">
        <v>34</v>
      </c>
      <c r="F1261">
        <v>30.55</v>
      </c>
      <c r="G1261">
        <v>32.5</v>
      </c>
      <c r="H1261">
        <v>4821</v>
      </c>
      <c r="I1261">
        <v>119</v>
      </c>
      <c r="J1261">
        <v>31</v>
      </c>
      <c r="K1261">
        <v>0</v>
      </c>
      <c r="L1261" t="s">
        <v>3080</v>
      </c>
    </row>
    <row r="1262" spans="1:12" x14ac:dyDescent="0.25">
      <c r="A1262">
        <v>1260</v>
      </c>
      <c r="B1262" t="s">
        <v>3081</v>
      </c>
      <c r="C1262" s="2">
        <v>43914</v>
      </c>
      <c r="D1262">
        <v>27.3</v>
      </c>
      <c r="E1262">
        <v>27.7</v>
      </c>
      <c r="F1262">
        <v>25.25</v>
      </c>
      <c r="G1262">
        <v>27.4</v>
      </c>
      <c r="H1262">
        <v>2360676</v>
      </c>
      <c r="I1262">
        <v>100</v>
      </c>
      <c r="J1262">
        <v>24</v>
      </c>
      <c r="K1262">
        <v>0</v>
      </c>
      <c r="L1262" t="s">
        <v>3082</v>
      </c>
    </row>
    <row r="1263" spans="1:12" x14ac:dyDescent="0.25">
      <c r="A1263">
        <v>1261</v>
      </c>
      <c r="B1263" t="s">
        <v>3085</v>
      </c>
      <c r="C1263" s="2">
        <v>43914</v>
      </c>
      <c r="D1263">
        <v>224</v>
      </c>
      <c r="E1263">
        <v>224</v>
      </c>
      <c r="F1263">
        <v>170.05</v>
      </c>
      <c r="G1263">
        <v>193.6</v>
      </c>
      <c r="H1263">
        <v>299</v>
      </c>
      <c r="I1263">
        <v>424</v>
      </c>
      <c r="J1263">
        <v>165</v>
      </c>
      <c r="K1263">
        <v>0</v>
      </c>
      <c r="L1263" t="s">
        <v>3086</v>
      </c>
    </row>
    <row r="1264" spans="1:12" x14ac:dyDescent="0.25">
      <c r="A1264">
        <v>1262</v>
      </c>
      <c r="B1264" t="s">
        <v>3089</v>
      </c>
      <c r="C1264" s="2">
        <v>43914</v>
      </c>
      <c r="D1264">
        <v>62</v>
      </c>
      <c r="E1264">
        <v>62.95</v>
      </c>
      <c r="F1264">
        <v>51.55</v>
      </c>
      <c r="G1264">
        <v>56.3</v>
      </c>
      <c r="H1264">
        <v>7140</v>
      </c>
      <c r="I1264">
        <v>79</v>
      </c>
      <c r="J1264">
        <v>38</v>
      </c>
      <c r="K1264">
        <v>0</v>
      </c>
      <c r="L1264" t="s">
        <v>3090</v>
      </c>
    </row>
    <row r="1265" spans="1:12" x14ac:dyDescent="0.25">
      <c r="A1265">
        <v>1263</v>
      </c>
      <c r="B1265" t="s">
        <v>3091</v>
      </c>
      <c r="C1265" s="2">
        <v>43914</v>
      </c>
      <c r="D1265">
        <v>74.8</v>
      </c>
      <c r="E1265">
        <v>78.95</v>
      </c>
      <c r="F1265">
        <v>67</v>
      </c>
      <c r="G1265">
        <v>73.349999999999994</v>
      </c>
      <c r="H1265">
        <v>20903</v>
      </c>
      <c r="I1265">
        <v>350</v>
      </c>
      <c r="J1265">
        <v>67</v>
      </c>
      <c r="K1265">
        <v>0</v>
      </c>
      <c r="L1265" t="s">
        <v>3092</v>
      </c>
    </row>
    <row r="1266" spans="1:12" x14ac:dyDescent="0.25">
      <c r="A1266">
        <v>1264</v>
      </c>
      <c r="B1266" t="s">
        <v>3095</v>
      </c>
      <c r="C1266" s="2">
        <v>43914</v>
      </c>
      <c r="D1266">
        <v>265.5</v>
      </c>
      <c r="E1266">
        <v>277</v>
      </c>
      <c r="F1266">
        <v>249.5</v>
      </c>
      <c r="G1266">
        <v>262.05</v>
      </c>
      <c r="H1266">
        <v>4168346</v>
      </c>
      <c r="I1266">
        <v>709</v>
      </c>
      <c r="J1266">
        <v>240</v>
      </c>
      <c r="K1266">
        <v>0</v>
      </c>
      <c r="L1266" t="s">
        <v>3096</v>
      </c>
    </row>
    <row r="1267" spans="1:12" x14ac:dyDescent="0.25">
      <c r="A1267">
        <v>1265</v>
      </c>
      <c r="B1267" t="s">
        <v>3099</v>
      </c>
      <c r="C1267" s="2">
        <v>43914</v>
      </c>
      <c r="D1267">
        <v>13.5</v>
      </c>
      <c r="E1267">
        <v>13.75</v>
      </c>
      <c r="F1267">
        <v>11.35</v>
      </c>
      <c r="G1267">
        <v>11.35</v>
      </c>
      <c r="H1267">
        <v>2062942</v>
      </c>
      <c r="I1267">
        <v>46</v>
      </c>
      <c r="J1267">
        <v>11</v>
      </c>
      <c r="K1267">
        <v>0</v>
      </c>
      <c r="L1267" t="s">
        <v>3100</v>
      </c>
    </row>
    <row r="1268" spans="1:12" x14ac:dyDescent="0.25">
      <c r="A1268">
        <v>1266</v>
      </c>
      <c r="B1268" t="s">
        <v>3103</v>
      </c>
      <c r="C1268" s="2">
        <v>43914</v>
      </c>
      <c r="D1268">
        <v>45.55</v>
      </c>
      <c r="E1268">
        <v>47.95</v>
      </c>
      <c r="F1268">
        <v>40.950000000000003</v>
      </c>
      <c r="G1268">
        <v>41.4</v>
      </c>
      <c r="H1268">
        <v>40178</v>
      </c>
      <c r="I1268">
        <v>164</v>
      </c>
      <c r="J1268">
        <v>41</v>
      </c>
      <c r="K1268">
        <v>0</v>
      </c>
      <c r="L1268" t="s">
        <v>3104</v>
      </c>
    </row>
    <row r="1269" spans="1:12" x14ac:dyDescent="0.25">
      <c r="A1269">
        <v>1267</v>
      </c>
      <c r="B1269" t="s">
        <v>3105</v>
      </c>
      <c r="C1269" s="2">
        <v>43914</v>
      </c>
      <c r="D1269">
        <v>36.6</v>
      </c>
      <c r="E1269">
        <v>37.799999999999997</v>
      </c>
      <c r="F1269">
        <v>32.049999999999997</v>
      </c>
      <c r="G1269">
        <v>33.6</v>
      </c>
      <c r="H1269">
        <v>71858</v>
      </c>
      <c r="I1269">
        <v>375</v>
      </c>
      <c r="J1269">
        <v>32</v>
      </c>
      <c r="K1269">
        <v>0</v>
      </c>
      <c r="L1269" t="s">
        <v>3106</v>
      </c>
    </row>
    <row r="1270" spans="1:12" x14ac:dyDescent="0.25">
      <c r="A1270">
        <v>1268</v>
      </c>
      <c r="B1270" t="s">
        <v>3107</v>
      </c>
      <c r="C1270" s="2">
        <v>43914</v>
      </c>
      <c r="D1270">
        <v>453</v>
      </c>
      <c r="E1270">
        <v>454</v>
      </c>
      <c r="F1270">
        <v>380</v>
      </c>
      <c r="G1270">
        <v>424.45</v>
      </c>
      <c r="H1270">
        <v>4633</v>
      </c>
      <c r="I1270">
        <v>898</v>
      </c>
      <c r="J1270">
        <v>380</v>
      </c>
      <c r="K1270">
        <v>0</v>
      </c>
      <c r="L1270" t="s">
        <v>3108</v>
      </c>
    </row>
    <row r="1271" spans="1:12" x14ac:dyDescent="0.25">
      <c r="A1271">
        <v>1269</v>
      </c>
      <c r="B1271" t="s">
        <v>3109</v>
      </c>
      <c r="C1271" s="2">
        <v>43914</v>
      </c>
      <c r="D1271">
        <v>42.25</v>
      </c>
      <c r="E1271">
        <v>48.9</v>
      </c>
      <c r="F1271">
        <v>41.15</v>
      </c>
      <c r="G1271">
        <v>42.8</v>
      </c>
      <c r="H1271">
        <v>1507</v>
      </c>
      <c r="I1271">
        <v>58</v>
      </c>
      <c r="J1271">
        <v>17</v>
      </c>
      <c r="K1271">
        <v>0</v>
      </c>
      <c r="L1271" t="s">
        <v>3110</v>
      </c>
    </row>
    <row r="1272" spans="1:12" x14ac:dyDescent="0.25">
      <c r="A1272">
        <v>1270</v>
      </c>
      <c r="B1272" t="s">
        <v>3111</v>
      </c>
      <c r="C1272" s="2">
        <v>43914</v>
      </c>
      <c r="D1272">
        <v>111.8</v>
      </c>
      <c r="E1272">
        <v>133.05000000000001</v>
      </c>
      <c r="F1272">
        <v>110.27</v>
      </c>
      <c r="G1272">
        <v>126.31</v>
      </c>
      <c r="H1272">
        <v>150070</v>
      </c>
      <c r="I1272">
        <v>240</v>
      </c>
      <c r="J1272">
        <v>110</v>
      </c>
      <c r="K1272">
        <v>0</v>
      </c>
      <c r="L1272" t="s">
        <v>3112</v>
      </c>
    </row>
    <row r="1273" spans="1:12" x14ac:dyDescent="0.25">
      <c r="A1273">
        <v>1271</v>
      </c>
      <c r="B1273" t="s">
        <v>3115</v>
      </c>
      <c r="C1273" s="2">
        <v>43914</v>
      </c>
      <c r="D1273">
        <v>24.85</v>
      </c>
      <c r="E1273">
        <v>24.85</v>
      </c>
      <c r="F1273">
        <v>24.85</v>
      </c>
      <c r="G1273">
        <v>24.85</v>
      </c>
      <c r="H1273">
        <v>118755</v>
      </c>
      <c r="I1273">
        <v>71</v>
      </c>
      <c r="J1273">
        <v>22</v>
      </c>
      <c r="K1273">
        <v>0</v>
      </c>
      <c r="L1273" t="s">
        <v>3116</v>
      </c>
    </row>
    <row r="1274" spans="1:12" x14ac:dyDescent="0.25">
      <c r="A1274">
        <v>1272</v>
      </c>
      <c r="B1274" t="s">
        <v>3117</v>
      </c>
      <c r="C1274" s="2">
        <v>43914</v>
      </c>
      <c r="D1274">
        <v>28.2</v>
      </c>
      <c r="E1274">
        <v>28.2</v>
      </c>
      <c r="F1274">
        <v>25.55</v>
      </c>
      <c r="G1274">
        <v>26.5</v>
      </c>
      <c r="H1274">
        <v>35088</v>
      </c>
      <c r="I1274">
        <v>48</v>
      </c>
      <c r="J1274">
        <v>26</v>
      </c>
      <c r="K1274">
        <v>0</v>
      </c>
      <c r="L1274" t="s">
        <v>3118</v>
      </c>
    </row>
    <row r="1275" spans="1:12" x14ac:dyDescent="0.25">
      <c r="A1275">
        <v>1273</v>
      </c>
      <c r="B1275" t="s">
        <v>3121</v>
      </c>
      <c r="C1275" s="2">
        <v>43914</v>
      </c>
      <c r="D1275">
        <v>157.05000000000001</v>
      </c>
      <c r="E1275">
        <v>164.55</v>
      </c>
      <c r="F1275">
        <v>148.1</v>
      </c>
      <c r="G1275">
        <v>148.65</v>
      </c>
      <c r="H1275">
        <v>90070</v>
      </c>
      <c r="I1275">
        <v>915</v>
      </c>
      <c r="J1275">
        <v>148</v>
      </c>
      <c r="K1275">
        <v>0</v>
      </c>
      <c r="L1275" t="s">
        <v>3122</v>
      </c>
    </row>
    <row r="1276" spans="1:12" x14ac:dyDescent="0.25">
      <c r="A1276">
        <v>1274</v>
      </c>
      <c r="B1276" t="s">
        <v>3123</v>
      </c>
      <c r="C1276" s="2">
        <v>43914</v>
      </c>
      <c r="D1276">
        <v>8</v>
      </c>
      <c r="E1276">
        <v>8</v>
      </c>
      <c r="F1276">
        <v>6.75</v>
      </c>
      <c r="G1276">
        <v>7.35</v>
      </c>
      <c r="H1276">
        <v>512824</v>
      </c>
      <c r="I1276">
        <v>24</v>
      </c>
      <c r="J1276">
        <v>7</v>
      </c>
      <c r="K1276">
        <v>0</v>
      </c>
      <c r="L1276" t="s">
        <v>3124</v>
      </c>
    </row>
    <row r="1277" spans="1:12" x14ac:dyDescent="0.25">
      <c r="A1277">
        <v>1275</v>
      </c>
      <c r="B1277" t="s">
        <v>3127</v>
      </c>
      <c r="C1277" s="2">
        <v>43914</v>
      </c>
      <c r="D1277">
        <v>386.67</v>
      </c>
      <c r="E1277">
        <v>413.33</v>
      </c>
      <c r="F1277">
        <v>354.93</v>
      </c>
      <c r="G1277">
        <v>374.93</v>
      </c>
      <c r="H1277">
        <v>458430</v>
      </c>
      <c r="I1277">
        <v>580</v>
      </c>
      <c r="J1277">
        <v>303</v>
      </c>
      <c r="K1277">
        <v>0</v>
      </c>
      <c r="L1277" t="s">
        <v>3128</v>
      </c>
    </row>
    <row r="1278" spans="1:12" x14ac:dyDescent="0.25">
      <c r="A1278">
        <v>1276</v>
      </c>
      <c r="B1278" t="s">
        <v>3129</v>
      </c>
      <c r="C1278" s="2">
        <v>43914</v>
      </c>
      <c r="D1278">
        <v>67.5</v>
      </c>
      <c r="E1278">
        <v>68.45</v>
      </c>
      <c r="F1278">
        <v>62.35</v>
      </c>
      <c r="G1278">
        <v>62.8</v>
      </c>
      <c r="H1278">
        <v>30625806</v>
      </c>
      <c r="I1278">
        <v>247</v>
      </c>
      <c r="J1278">
        <v>62</v>
      </c>
      <c r="K1278">
        <v>0</v>
      </c>
      <c r="L1278" t="s">
        <v>3130</v>
      </c>
    </row>
    <row r="1279" spans="1:12" x14ac:dyDescent="0.25">
      <c r="A1279">
        <v>1277</v>
      </c>
      <c r="B1279" t="s">
        <v>3131</v>
      </c>
      <c r="C1279" s="2">
        <v>43914</v>
      </c>
      <c r="D1279">
        <v>630</v>
      </c>
      <c r="E1279">
        <v>659.2</v>
      </c>
      <c r="F1279">
        <v>580.1</v>
      </c>
      <c r="G1279">
        <v>636.25</v>
      </c>
      <c r="H1279">
        <v>95725</v>
      </c>
      <c r="I1279">
        <v>2955</v>
      </c>
      <c r="J1279">
        <v>580</v>
      </c>
      <c r="K1279">
        <v>0</v>
      </c>
      <c r="L1279" t="s">
        <v>3132</v>
      </c>
    </row>
    <row r="1280" spans="1:12" x14ac:dyDescent="0.25">
      <c r="A1280">
        <v>1278</v>
      </c>
      <c r="B1280" t="s">
        <v>3135</v>
      </c>
      <c r="C1280" s="2">
        <v>43914</v>
      </c>
      <c r="D1280">
        <v>24.05</v>
      </c>
      <c r="E1280">
        <v>25</v>
      </c>
      <c r="F1280">
        <v>24.05</v>
      </c>
      <c r="G1280">
        <v>24.05</v>
      </c>
      <c r="H1280">
        <v>15090</v>
      </c>
      <c r="I1280">
        <v>68</v>
      </c>
      <c r="J1280">
        <v>19</v>
      </c>
      <c r="K1280">
        <v>0</v>
      </c>
      <c r="L1280" t="s">
        <v>3136</v>
      </c>
    </row>
    <row r="1281" spans="1:12" x14ac:dyDescent="0.25">
      <c r="A1281">
        <v>1279</v>
      </c>
      <c r="B1281" t="s">
        <v>3133</v>
      </c>
      <c r="C1281" s="2">
        <v>43914</v>
      </c>
      <c r="D1281">
        <v>49.25</v>
      </c>
      <c r="E1281">
        <v>51</v>
      </c>
      <c r="F1281">
        <v>49.25</v>
      </c>
      <c r="G1281">
        <v>50.75</v>
      </c>
      <c r="H1281">
        <v>14400</v>
      </c>
      <c r="I1281">
        <v>110</v>
      </c>
      <c r="J1281">
        <v>48</v>
      </c>
      <c r="K1281">
        <v>0</v>
      </c>
      <c r="L1281" t="s">
        <v>3134</v>
      </c>
    </row>
    <row r="1282" spans="1:12" x14ac:dyDescent="0.25">
      <c r="A1282">
        <v>1280</v>
      </c>
      <c r="B1282" t="s">
        <v>3139</v>
      </c>
      <c r="C1282" s="2">
        <v>43914</v>
      </c>
      <c r="D1282">
        <v>811</v>
      </c>
      <c r="E1282">
        <v>861.25</v>
      </c>
      <c r="F1282">
        <v>811</v>
      </c>
      <c r="G1282">
        <v>845.75</v>
      </c>
      <c r="H1282">
        <v>1265</v>
      </c>
      <c r="I1282">
        <v>1284</v>
      </c>
      <c r="J1282">
        <v>788</v>
      </c>
      <c r="K1282">
        <v>0</v>
      </c>
      <c r="L1282" t="s">
        <v>3140</v>
      </c>
    </row>
    <row r="1283" spans="1:12" x14ac:dyDescent="0.25">
      <c r="A1283">
        <v>1281</v>
      </c>
      <c r="B1283" t="s">
        <v>3137</v>
      </c>
      <c r="C1283" s="2">
        <v>43914</v>
      </c>
      <c r="D1283">
        <v>28.75</v>
      </c>
      <c r="E1283">
        <v>30.15</v>
      </c>
      <c r="F1283">
        <v>27.35</v>
      </c>
      <c r="G1283">
        <v>27.65</v>
      </c>
      <c r="H1283">
        <v>7448</v>
      </c>
      <c r="I1283">
        <v>115</v>
      </c>
      <c r="J1283">
        <v>27</v>
      </c>
      <c r="K1283">
        <v>0</v>
      </c>
      <c r="L1283" t="s">
        <v>3138</v>
      </c>
    </row>
    <row r="1284" spans="1:12" x14ac:dyDescent="0.25">
      <c r="A1284">
        <v>1282</v>
      </c>
      <c r="B1284" t="s">
        <v>3141</v>
      </c>
      <c r="C1284" s="2">
        <v>43914</v>
      </c>
      <c r="D1284">
        <v>157</v>
      </c>
      <c r="E1284">
        <v>163.5</v>
      </c>
      <c r="F1284">
        <v>150.65</v>
      </c>
      <c r="G1284">
        <v>152.55000000000001</v>
      </c>
      <c r="H1284">
        <v>235229</v>
      </c>
      <c r="I1284">
        <v>259</v>
      </c>
      <c r="J1284">
        <v>150</v>
      </c>
      <c r="K1284">
        <v>0</v>
      </c>
      <c r="L1284" t="s">
        <v>3142</v>
      </c>
    </row>
    <row r="1285" spans="1:12" x14ac:dyDescent="0.25">
      <c r="A1285">
        <v>1283</v>
      </c>
      <c r="B1285" t="s">
        <v>3143</v>
      </c>
      <c r="C1285" s="2">
        <v>43914</v>
      </c>
      <c r="D1285">
        <v>823.5</v>
      </c>
      <c r="E1285">
        <v>865</v>
      </c>
      <c r="F1285">
        <v>802.05</v>
      </c>
      <c r="G1285">
        <v>803</v>
      </c>
      <c r="H1285">
        <v>561</v>
      </c>
      <c r="I1285">
        <v>2898</v>
      </c>
      <c r="J1285">
        <v>800</v>
      </c>
      <c r="K1285">
        <v>0</v>
      </c>
      <c r="L1285" t="s">
        <v>3144</v>
      </c>
    </row>
    <row r="1286" spans="1:12" x14ac:dyDescent="0.25">
      <c r="A1286">
        <v>1284</v>
      </c>
      <c r="B1286" t="s">
        <v>3147</v>
      </c>
      <c r="C1286" s="2">
        <v>43914</v>
      </c>
      <c r="D1286">
        <v>41</v>
      </c>
      <c r="E1286">
        <v>46.4</v>
      </c>
      <c r="F1286">
        <v>41</v>
      </c>
      <c r="G1286">
        <v>42.5</v>
      </c>
      <c r="H1286">
        <v>93636</v>
      </c>
      <c r="I1286">
        <v>90</v>
      </c>
      <c r="J1286">
        <v>38</v>
      </c>
      <c r="K1286">
        <v>0</v>
      </c>
      <c r="L1286" t="s">
        <v>3148</v>
      </c>
    </row>
    <row r="1287" spans="1:12" x14ac:dyDescent="0.25">
      <c r="A1287">
        <v>1285</v>
      </c>
      <c r="B1287" t="s">
        <v>3153</v>
      </c>
      <c r="C1287" s="2">
        <v>43914</v>
      </c>
      <c r="D1287">
        <v>7.35</v>
      </c>
      <c r="E1287">
        <v>7.35</v>
      </c>
      <c r="F1287">
        <v>7.35</v>
      </c>
      <c r="G1287">
        <v>7.35</v>
      </c>
      <c r="H1287">
        <v>8492</v>
      </c>
      <c r="I1287">
        <v>11</v>
      </c>
      <c r="J1287">
        <v>3</v>
      </c>
      <c r="K1287">
        <v>0</v>
      </c>
      <c r="L1287" t="s">
        <v>3154</v>
      </c>
    </row>
    <row r="1288" spans="1:12" x14ac:dyDescent="0.25">
      <c r="A1288">
        <v>1286</v>
      </c>
      <c r="B1288" t="s">
        <v>3157</v>
      </c>
      <c r="C1288" s="2">
        <v>43914</v>
      </c>
      <c r="D1288">
        <v>56.4</v>
      </c>
      <c r="E1288">
        <v>62</v>
      </c>
      <c r="F1288">
        <v>56</v>
      </c>
      <c r="G1288">
        <v>58.2</v>
      </c>
      <c r="H1288">
        <v>10686</v>
      </c>
      <c r="I1288">
        <v>333</v>
      </c>
      <c r="J1288">
        <v>52</v>
      </c>
      <c r="K1288">
        <v>0</v>
      </c>
      <c r="L1288" t="s">
        <v>3158</v>
      </c>
    </row>
    <row r="1289" spans="1:12" x14ac:dyDescent="0.25">
      <c r="A1289">
        <v>1287</v>
      </c>
      <c r="B1289" t="s">
        <v>3159</v>
      </c>
      <c r="C1289" s="2">
        <v>43914</v>
      </c>
      <c r="D1289">
        <v>723</v>
      </c>
      <c r="E1289">
        <v>735.95</v>
      </c>
      <c r="F1289">
        <v>655</v>
      </c>
      <c r="G1289">
        <v>689.5</v>
      </c>
      <c r="H1289">
        <v>95503</v>
      </c>
      <c r="I1289">
        <v>1197</v>
      </c>
      <c r="J1289">
        <v>528</v>
      </c>
      <c r="K1289">
        <v>0</v>
      </c>
      <c r="L1289" t="s">
        <v>3160</v>
      </c>
    </row>
    <row r="1290" spans="1:12" x14ac:dyDescent="0.25">
      <c r="A1290">
        <v>1288</v>
      </c>
      <c r="B1290" t="s">
        <v>3161</v>
      </c>
      <c r="C1290" s="2">
        <v>43914</v>
      </c>
      <c r="D1290">
        <v>490.1</v>
      </c>
      <c r="E1290">
        <v>504</v>
      </c>
      <c r="F1290">
        <v>420.2</v>
      </c>
      <c r="G1290">
        <v>472.05</v>
      </c>
      <c r="H1290">
        <v>9501</v>
      </c>
      <c r="I1290">
        <v>2030</v>
      </c>
      <c r="J1290">
        <v>420</v>
      </c>
      <c r="K1290">
        <v>0</v>
      </c>
      <c r="L1290" t="s">
        <v>3162</v>
      </c>
    </row>
    <row r="1291" spans="1:12" x14ac:dyDescent="0.25">
      <c r="A1291">
        <v>1289</v>
      </c>
      <c r="B1291" t="s">
        <v>3163</v>
      </c>
      <c r="C1291" s="2">
        <v>43914</v>
      </c>
      <c r="D1291">
        <v>41</v>
      </c>
      <c r="E1291">
        <v>41.75</v>
      </c>
      <c r="F1291">
        <v>38.1</v>
      </c>
      <c r="G1291">
        <v>39.85</v>
      </c>
      <c r="H1291">
        <v>23467</v>
      </c>
      <c r="I1291">
        <v>88</v>
      </c>
      <c r="J1291">
        <v>37</v>
      </c>
      <c r="K1291">
        <v>0</v>
      </c>
      <c r="L1291" t="s">
        <v>3164</v>
      </c>
    </row>
    <row r="1292" spans="1:12" x14ac:dyDescent="0.25">
      <c r="A1292">
        <v>1290</v>
      </c>
      <c r="B1292" t="s">
        <v>3167</v>
      </c>
      <c r="C1292" s="2">
        <v>43914</v>
      </c>
      <c r="D1292">
        <v>209</v>
      </c>
      <c r="E1292">
        <v>229.3</v>
      </c>
      <c r="F1292">
        <v>187.65</v>
      </c>
      <c r="G1292">
        <v>202.05</v>
      </c>
      <c r="H1292">
        <v>189933</v>
      </c>
      <c r="I1292">
        <v>567</v>
      </c>
      <c r="J1292">
        <v>188</v>
      </c>
      <c r="K1292">
        <v>0</v>
      </c>
      <c r="L1292" t="s">
        <v>3168</v>
      </c>
    </row>
    <row r="1293" spans="1:12" x14ac:dyDescent="0.25">
      <c r="A1293">
        <v>1291</v>
      </c>
      <c r="B1293" t="s">
        <v>3169</v>
      </c>
      <c r="C1293" s="2">
        <v>43914</v>
      </c>
      <c r="D1293">
        <v>13.5</v>
      </c>
      <c r="E1293">
        <v>13.5</v>
      </c>
      <c r="F1293">
        <v>13.25</v>
      </c>
      <c r="G1293">
        <v>13.25</v>
      </c>
      <c r="H1293">
        <v>135</v>
      </c>
      <c r="I1293">
        <v>56</v>
      </c>
      <c r="J1293">
        <v>13</v>
      </c>
      <c r="K1293">
        <v>0</v>
      </c>
      <c r="L1293" t="s">
        <v>3170</v>
      </c>
    </row>
    <row r="1294" spans="1:12" x14ac:dyDescent="0.25">
      <c r="A1294">
        <v>1292</v>
      </c>
      <c r="B1294" t="s">
        <v>3171</v>
      </c>
      <c r="C1294" s="2">
        <v>43914</v>
      </c>
      <c r="D1294">
        <v>113</v>
      </c>
      <c r="E1294">
        <v>114</v>
      </c>
      <c r="F1294">
        <v>99.45</v>
      </c>
      <c r="G1294">
        <v>99.45</v>
      </c>
      <c r="H1294">
        <v>94468</v>
      </c>
      <c r="I1294">
        <v>540</v>
      </c>
      <c r="J1294">
        <v>99</v>
      </c>
      <c r="K1294">
        <v>0</v>
      </c>
      <c r="L1294" t="s">
        <v>3172</v>
      </c>
    </row>
    <row r="1295" spans="1:12" x14ac:dyDescent="0.25">
      <c r="A1295">
        <v>1293</v>
      </c>
      <c r="B1295" t="s">
        <v>3177</v>
      </c>
      <c r="C1295" s="2">
        <v>43914</v>
      </c>
      <c r="D1295">
        <v>75.5</v>
      </c>
      <c r="E1295">
        <v>78</v>
      </c>
      <c r="F1295">
        <v>66.25</v>
      </c>
      <c r="G1295">
        <v>74.2</v>
      </c>
      <c r="H1295">
        <v>2825</v>
      </c>
      <c r="I1295">
        <v>190</v>
      </c>
      <c r="J1295">
        <v>66</v>
      </c>
      <c r="K1295">
        <v>0</v>
      </c>
      <c r="L1295" t="s">
        <v>3178</v>
      </c>
    </row>
    <row r="1296" spans="1:12" x14ac:dyDescent="0.25">
      <c r="A1296">
        <v>1294</v>
      </c>
      <c r="B1296" t="s">
        <v>3179</v>
      </c>
      <c r="C1296" s="2">
        <v>43914</v>
      </c>
      <c r="D1296">
        <v>60.8</v>
      </c>
      <c r="E1296">
        <v>62.45</v>
      </c>
      <c r="F1296">
        <v>59</v>
      </c>
      <c r="G1296">
        <v>60.3</v>
      </c>
      <c r="H1296">
        <v>2553</v>
      </c>
      <c r="I1296">
        <v>102</v>
      </c>
      <c r="J1296">
        <v>55</v>
      </c>
      <c r="K1296">
        <v>0</v>
      </c>
      <c r="L1296" t="s">
        <v>3180</v>
      </c>
    </row>
    <row r="1297" spans="1:12" x14ac:dyDescent="0.25">
      <c r="A1297">
        <v>1295</v>
      </c>
      <c r="B1297" t="s">
        <v>3183</v>
      </c>
      <c r="C1297" s="2">
        <v>43914</v>
      </c>
      <c r="D1297">
        <v>7.1</v>
      </c>
      <c r="E1297">
        <v>7.75</v>
      </c>
      <c r="F1297">
        <v>7.1</v>
      </c>
      <c r="G1297">
        <v>7.35</v>
      </c>
      <c r="H1297">
        <v>83117</v>
      </c>
      <c r="I1297">
        <v>47</v>
      </c>
      <c r="J1297">
        <v>6</v>
      </c>
      <c r="K1297">
        <v>0</v>
      </c>
      <c r="L1297" t="s">
        <v>3184</v>
      </c>
    </row>
    <row r="1298" spans="1:12" x14ac:dyDescent="0.25">
      <c r="A1298">
        <v>1296</v>
      </c>
      <c r="B1298" t="s">
        <v>3185</v>
      </c>
      <c r="C1298" s="2">
        <v>43914</v>
      </c>
      <c r="D1298">
        <v>28.95</v>
      </c>
      <c r="E1298">
        <v>29.5</v>
      </c>
      <c r="F1298">
        <v>25.2</v>
      </c>
      <c r="G1298">
        <v>27.6</v>
      </c>
      <c r="H1298">
        <v>12007</v>
      </c>
      <c r="I1298">
        <v>68</v>
      </c>
      <c r="J1298">
        <v>25</v>
      </c>
      <c r="K1298">
        <v>0</v>
      </c>
      <c r="L1298" t="s">
        <v>3186</v>
      </c>
    </row>
    <row r="1299" spans="1:12" x14ac:dyDescent="0.25">
      <c r="A1299">
        <v>1297</v>
      </c>
      <c r="B1299" t="s">
        <v>3187</v>
      </c>
      <c r="C1299" s="2">
        <v>43914</v>
      </c>
      <c r="D1299">
        <v>1460</v>
      </c>
      <c r="E1299">
        <v>1460</v>
      </c>
      <c r="F1299">
        <v>1310.6500000000001</v>
      </c>
      <c r="G1299">
        <v>1348</v>
      </c>
      <c r="H1299">
        <v>71870</v>
      </c>
      <c r="I1299">
        <v>2901</v>
      </c>
      <c r="J1299">
        <v>1311</v>
      </c>
      <c r="K1299">
        <v>0</v>
      </c>
      <c r="L1299" t="s">
        <v>3188</v>
      </c>
    </row>
    <row r="1300" spans="1:12" x14ac:dyDescent="0.25">
      <c r="A1300">
        <v>1298</v>
      </c>
      <c r="B1300" t="s">
        <v>3189</v>
      </c>
      <c r="C1300" s="2">
        <v>43914</v>
      </c>
      <c r="D1300">
        <v>879.25</v>
      </c>
      <c r="E1300">
        <v>885</v>
      </c>
      <c r="F1300">
        <v>745.85</v>
      </c>
      <c r="G1300">
        <v>778.35</v>
      </c>
      <c r="H1300">
        <v>11968</v>
      </c>
      <c r="I1300">
        <v>1483</v>
      </c>
      <c r="J1300">
        <v>731</v>
      </c>
      <c r="K1300">
        <v>0</v>
      </c>
      <c r="L1300" t="s">
        <v>3190</v>
      </c>
    </row>
    <row r="1301" spans="1:12" x14ac:dyDescent="0.25">
      <c r="A1301">
        <v>1299</v>
      </c>
      <c r="B1301" t="s">
        <v>3193</v>
      </c>
      <c r="C1301" s="2">
        <v>43914</v>
      </c>
      <c r="D1301">
        <v>498.25</v>
      </c>
      <c r="E1301">
        <v>526.4</v>
      </c>
      <c r="F1301">
        <v>472.35</v>
      </c>
      <c r="G1301">
        <v>478.35</v>
      </c>
      <c r="H1301">
        <v>1601386</v>
      </c>
      <c r="I1301">
        <v>741</v>
      </c>
      <c r="J1301">
        <v>472</v>
      </c>
      <c r="K1301">
        <v>0</v>
      </c>
      <c r="L1301" t="s">
        <v>3194</v>
      </c>
    </row>
    <row r="1302" spans="1:12" x14ac:dyDescent="0.25">
      <c r="A1302">
        <v>1300</v>
      </c>
      <c r="B1302" t="s">
        <v>3191</v>
      </c>
      <c r="C1302" s="2">
        <v>43914</v>
      </c>
      <c r="D1302">
        <v>130</v>
      </c>
      <c r="E1302">
        <v>138.6</v>
      </c>
      <c r="F1302">
        <v>130</v>
      </c>
      <c r="G1302">
        <v>131.25</v>
      </c>
      <c r="H1302">
        <v>11563</v>
      </c>
      <c r="I1302">
        <v>319</v>
      </c>
      <c r="J1302">
        <v>130</v>
      </c>
      <c r="K1302">
        <v>0</v>
      </c>
      <c r="L1302" t="s">
        <v>3192</v>
      </c>
    </row>
    <row r="1303" spans="1:12" x14ac:dyDescent="0.25">
      <c r="A1303">
        <v>1301</v>
      </c>
      <c r="B1303" t="s">
        <v>3195</v>
      </c>
      <c r="C1303" s="2">
        <v>43914</v>
      </c>
      <c r="D1303">
        <v>45.15</v>
      </c>
      <c r="E1303">
        <v>45.9</v>
      </c>
      <c r="F1303">
        <v>39</v>
      </c>
      <c r="G1303">
        <v>41</v>
      </c>
      <c r="H1303">
        <v>9141</v>
      </c>
      <c r="I1303">
        <v>116</v>
      </c>
      <c r="J1303">
        <v>39</v>
      </c>
      <c r="K1303">
        <v>0</v>
      </c>
      <c r="L1303" t="s">
        <v>3196</v>
      </c>
    </row>
    <row r="1304" spans="1:12" x14ac:dyDescent="0.25">
      <c r="A1304">
        <v>1302</v>
      </c>
      <c r="B1304" t="s">
        <v>3197</v>
      </c>
      <c r="C1304" s="2">
        <v>43914</v>
      </c>
      <c r="D1304">
        <v>2860</v>
      </c>
      <c r="E1304">
        <v>3050</v>
      </c>
      <c r="F1304">
        <v>2705.55</v>
      </c>
      <c r="G1304">
        <v>2728.95</v>
      </c>
      <c r="H1304">
        <v>7944</v>
      </c>
      <c r="I1304">
        <v>4848</v>
      </c>
      <c r="J1304">
        <v>2487</v>
      </c>
      <c r="K1304">
        <v>0</v>
      </c>
      <c r="L1304" t="s">
        <v>3198</v>
      </c>
    </row>
    <row r="1305" spans="1:12" x14ac:dyDescent="0.25">
      <c r="A1305">
        <v>1303</v>
      </c>
      <c r="B1305" t="s">
        <v>3199</v>
      </c>
      <c r="C1305" s="2">
        <v>43914</v>
      </c>
      <c r="D1305">
        <v>676</v>
      </c>
      <c r="E1305">
        <v>718</v>
      </c>
      <c r="F1305">
        <v>622.25</v>
      </c>
      <c r="G1305">
        <v>657.4</v>
      </c>
      <c r="H1305">
        <v>4636</v>
      </c>
      <c r="I1305">
        <v>1972</v>
      </c>
      <c r="J1305">
        <v>588</v>
      </c>
      <c r="K1305">
        <v>0</v>
      </c>
      <c r="L1305" t="s">
        <v>3200</v>
      </c>
    </row>
    <row r="1306" spans="1:12" x14ac:dyDescent="0.25">
      <c r="A1306">
        <v>1304</v>
      </c>
      <c r="B1306" t="s">
        <v>3201</v>
      </c>
      <c r="C1306" s="2">
        <v>43914</v>
      </c>
      <c r="D1306">
        <v>880</v>
      </c>
      <c r="E1306">
        <v>880</v>
      </c>
      <c r="F1306">
        <v>702.6</v>
      </c>
      <c r="G1306">
        <v>715.15</v>
      </c>
      <c r="H1306">
        <v>10036</v>
      </c>
      <c r="I1306">
        <v>1155</v>
      </c>
      <c r="J1306">
        <v>696</v>
      </c>
      <c r="K1306">
        <v>0</v>
      </c>
      <c r="L1306" t="s">
        <v>3202</v>
      </c>
    </row>
    <row r="1307" spans="1:12" x14ac:dyDescent="0.25">
      <c r="A1307">
        <v>1305</v>
      </c>
      <c r="B1307" t="s">
        <v>3203</v>
      </c>
      <c r="C1307" s="2">
        <v>43914</v>
      </c>
      <c r="D1307">
        <v>92</v>
      </c>
      <c r="E1307">
        <v>95</v>
      </c>
      <c r="F1307">
        <v>82.45</v>
      </c>
      <c r="G1307">
        <v>89.95</v>
      </c>
      <c r="H1307">
        <v>97439</v>
      </c>
      <c r="I1307">
        <v>363</v>
      </c>
      <c r="J1307">
        <v>82</v>
      </c>
      <c r="K1307">
        <v>0</v>
      </c>
      <c r="L1307" t="s">
        <v>3204</v>
      </c>
    </row>
    <row r="1308" spans="1:12" x14ac:dyDescent="0.25">
      <c r="A1308">
        <v>1306</v>
      </c>
      <c r="B1308" t="s">
        <v>3205</v>
      </c>
      <c r="C1308" s="2">
        <v>43914</v>
      </c>
      <c r="D1308">
        <v>5530</v>
      </c>
      <c r="E1308">
        <v>5754.4</v>
      </c>
      <c r="F1308">
        <v>5350</v>
      </c>
      <c r="G1308">
        <v>5433.9</v>
      </c>
      <c r="H1308">
        <v>3513</v>
      </c>
      <c r="I1308">
        <v>7100</v>
      </c>
      <c r="J1308">
        <v>5011</v>
      </c>
      <c r="K1308">
        <v>0</v>
      </c>
      <c r="L1308" t="s">
        <v>3206</v>
      </c>
    </row>
    <row r="1309" spans="1:12" x14ac:dyDescent="0.25">
      <c r="A1309">
        <v>1307</v>
      </c>
      <c r="B1309" t="s">
        <v>3207</v>
      </c>
      <c r="C1309" s="2">
        <v>43914</v>
      </c>
      <c r="D1309">
        <v>26.2</v>
      </c>
      <c r="E1309">
        <v>26.9</v>
      </c>
      <c r="F1309">
        <v>22.5</v>
      </c>
      <c r="G1309">
        <v>24.5</v>
      </c>
      <c r="H1309">
        <v>50193</v>
      </c>
      <c r="I1309">
        <v>114</v>
      </c>
      <c r="J1309">
        <v>23</v>
      </c>
      <c r="K1309">
        <v>0</v>
      </c>
      <c r="L1309" t="s">
        <v>3208</v>
      </c>
    </row>
    <row r="1310" spans="1:12" x14ac:dyDescent="0.25">
      <c r="A1310">
        <v>1308</v>
      </c>
      <c r="B1310" t="s">
        <v>3209</v>
      </c>
      <c r="C1310" s="2">
        <v>43914</v>
      </c>
      <c r="D1310">
        <v>17.100000000000001</v>
      </c>
      <c r="E1310">
        <v>17.25</v>
      </c>
      <c r="F1310">
        <v>16.399999999999999</v>
      </c>
      <c r="G1310">
        <v>16.899999999999999</v>
      </c>
      <c r="H1310">
        <v>961</v>
      </c>
      <c r="I1310">
        <v>33</v>
      </c>
      <c r="J1310">
        <v>11</v>
      </c>
      <c r="K1310">
        <v>0</v>
      </c>
      <c r="L1310" t="s">
        <v>3210</v>
      </c>
    </row>
    <row r="1311" spans="1:12" x14ac:dyDescent="0.25">
      <c r="A1311">
        <v>1309</v>
      </c>
      <c r="B1311" t="s">
        <v>3213</v>
      </c>
      <c r="C1311" s="2">
        <v>43914</v>
      </c>
      <c r="D1311">
        <v>79.349999999999994</v>
      </c>
      <c r="E1311">
        <v>85</v>
      </c>
      <c r="F1311">
        <v>69</v>
      </c>
      <c r="G1311">
        <v>75.099999999999994</v>
      </c>
      <c r="H1311">
        <v>413917</v>
      </c>
      <c r="I1311">
        <v>164</v>
      </c>
      <c r="J1311">
        <v>5</v>
      </c>
      <c r="K1311">
        <v>0</v>
      </c>
      <c r="L1311" t="s">
        <v>3214</v>
      </c>
    </row>
    <row r="1312" spans="1:12" x14ac:dyDescent="0.25">
      <c r="A1312">
        <v>1310</v>
      </c>
      <c r="B1312" t="s">
        <v>3215</v>
      </c>
      <c r="C1312" s="2">
        <v>43914</v>
      </c>
      <c r="D1312">
        <v>12.4</v>
      </c>
      <c r="E1312">
        <v>13</v>
      </c>
      <c r="F1312">
        <v>12.35</v>
      </c>
      <c r="G1312">
        <v>12.4</v>
      </c>
      <c r="H1312">
        <v>23020</v>
      </c>
      <c r="I1312">
        <v>42</v>
      </c>
      <c r="J1312">
        <v>12</v>
      </c>
      <c r="K1312">
        <v>0</v>
      </c>
      <c r="L1312" t="s">
        <v>3216</v>
      </c>
    </row>
    <row r="1313" spans="1:12" x14ac:dyDescent="0.25">
      <c r="A1313">
        <v>1311</v>
      </c>
      <c r="B1313" t="s">
        <v>3217</v>
      </c>
      <c r="C1313" s="2">
        <v>43914</v>
      </c>
      <c r="D1313">
        <v>18.600000000000001</v>
      </c>
      <c r="E1313">
        <v>18.600000000000001</v>
      </c>
      <c r="F1313">
        <v>18.600000000000001</v>
      </c>
      <c r="G1313">
        <v>18.600000000000001</v>
      </c>
      <c r="H1313">
        <v>938</v>
      </c>
      <c r="I1313">
        <v>58</v>
      </c>
      <c r="J1313">
        <v>14</v>
      </c>
      <c r="K1313">
        <v>0</v>
      </c>
      <c r="L1313" t="s">
        <v>3218</v>
      </c>
    </row>
    <row r="1314" spans="1:12" x14ac:dyDescent="0.25">
      <c r="A1314">
        <v>1312</v>
      </c>
      <c r="B1314" t="s">
        <v>3219</v>
      </c>
      <c r="C1314" s="2">
        <v>43914</v>
      </c>
      <c r="D1314">
        <v>65</v>
      </c>
      <c r="E1314">
        <v>65.599999999999994</v>
      </c>
      <c r="F1314">
        <v>65</v>
      </c>
      <c r="G1314">
        <v>65</v>
      </c>
      <c r="H1314">
        <v>388249</v>
      </c>
      <c r="I1314">
        <v>234</v>
      </c>
      <c r="J1314">
        <v>65</v>
      </c>
      <c r="K1314">
        <v>0</v>
      </c>
      <c r="L1314" t="s">
        <v>3220</v>
      </c>
    </row>
    <row r="1315" spans="1:12" x14ac:dyDescent="0.25">
      <c r="A1315">
        <v>1313</v>
      </c>
      <c r="B1315" t="s">
        <v>3221</v>
      </c>
      <c r="C1315" s="2">
        <v>43914</v>
      </c>
      <c r="D1315">
        <v>40.700000000000003</v>
      </c>
      <c r="E1315">
        <v>40.700000000000003</v>
      </c>
      <c r="F1315">
        <v>34.85</v>
      </c>
      <c r="G1315">
        <v>34.85</v>
      </c>
      <c r="H1315">
        <v>172549</v>
      </c>
      <c r="I1315">
        <v>143</v>
      </c>
      <c r="J1315">
        <v>35</v>
      </c>
      <c r="K1315">
        <v>0</v>
      </c>
      <c r="L1315" t="s">
        <v>3222</v>
      </c>
    </row>
    <row r="1316" spans="1:12" x14ac:dyDescent="0.25">
      <c r="A1316">
        <v>1314</v>
      </c>
      <c r="B1316" t="s">
        <v>3225</v>
      </c>
      <c r="C1316" s="2">
        <v>43914</v>
      </c>
      <c r="D1316">
        <v>21.5</v>
      </c>
      <c r="E1316">
        <v>21.5</v>
      </c>
      <c r="F1316">
        <v>18.45</v>
      </c>
      <c r="G1316">
        <v>20.399999999999999</v>
      </c>
      <c r="H1316">
        <v>1096451</v>
      </c>
      <c r="I1316">
        <v>71</v>
      </c>
      <c r="J1316">
        <v>18</v>
      </c>
      <c r="K1316">
        <v>0</v>
      </c>
      <c r="L1316" t="s">
        <v>3226</v>
      </c>
    </row>
    <row r="1317" spans="1:12" x14ac:dyDescent="0.25">
      <c r="A1317">
        <v>1315</v>
      </c>
      <c r="B1317" t="s">
        <v>3227</v>
      </c>
      <c r="C1317" s="2">
        <v>43914</v>
      </c>
      <c r="D1317">
        <v>1725.05</v>
      </c>
      <c r="E1317">
        <v>1990</v>
      </c>
      <c r="F1317">
        <v>1700</v>
      </c>
      <c r="G1317">
        <v>1729.35</v>
      </c>
      <c r="H1317">
        <v>321</v>
      </c>
      <c r="I1317">
        <v>3350</v>
      </c>
      <c r="J1317">
        <v>1611</v>
      </c>
      <c r="K1317">
        <v>0</v>
      </c>
      <c r="L1317" t="s">
        <v>3228</v>
      </c>
    </row>
    <row r="1318" spans="1:12" x14ac:dyDescent="0.25">
      <c r="A1318">
        <v>1316</v>
      </c>
      <c r="B1318" t="s">
        <v>3229</v>
      </c>
      <c r="C1318" s="2">
        <v>43914</v>
      </c>
      <c r="D1318">
        <v>290</v>
      </c>
      <c r="E1318">
        <v>310</v>
      </c>
      <c r="F1318">
        <v>282.85000000000002</v>
      </c>
      <c r="G1318">
        <v>301.85000000000002</v>
      </c>
      <c r="H1318">
        <v>82274</v>
      </c>
      <c r="I1318">
        <v>499</v>
      </c>
      <c r="J1318">
        <v>261</v>
      </c>
      <c r="K1318">
        <v>0</v>
      </c>
      <c r="L1318" t="s">
        <v>3230</v>
      </c>
    </row>
    <row r="1319" spans="1:12" x14ac:dyDescent="0.25">
      <c r="A1319">
        <v>1317</v>
      </c>
      <c r="B1319" t="s">
        <v>3231</v>
      </c>
      <c r="C1319" s="2">
        <v>43914</v>
      </c>
      <c r="D1319">
        <v>300</v>
      </c>
      <c r="E1319">
        <v>302</v>
      </c>
      <c r="F1319">
        <v>280</v>
      </c>
      <c r="G1319">
        <v>293.8</v>
      </c>
      <c r="H1319">
        <v>1599</v>
      </c>
      <c r="I1319">
        <v>1105</v>
      </c>
      <c r="J1319">
        <v>279</v>
      </c>
      <c r="K1319">
        <v>0</v>
      </c>
      <c r="L1319" t="s">
        <v>3232</v>
      </c>
    </row>
    <row r="1320" spans="1:12" x14ac:dyDescent="0.25">
      <c r="A1320">
        <v>1318</v>
      </c>
      <c r="B1320" t="s">
        <v>3233</v>
      </c>
      <c r="C1320" s="2">
        <v>43914</v>
      </c>
      <c r="D1320">
        <v>1838.95</v>
      </c>
      <c r="E1320">
        <v>1838.95</v>
      </c>
      <c r="F1320">
        <v>1343.8</v>
      </c>
      <c r="G1320">
        <v>1666.9</v>
      </c>
      <c r="H1320">
        <v>153705</v>
      </c>
      <c r="I1320">
        <v>2555</v>
      </c>
      <c r="J1320">
        <v>1264</v>
      </c>
      <c r="K1320">
        <v>0</v>
      </c>
      <c r="L1320" t="s">
        <v>3234</v>
      </c>
    </row>
    <row r="1321" spans="1:12" x14ac:dyDescent="0.25">
      <c r="A1321">
        <v>1319</v>
      </c>
      <c r="B1321" t="s">
        <v>3235</v>
      </c>
      <c r="C1321" s="2">
        <v>43914</v>
      </c>
      <c r="D1321">
        <v>8.6</v>
      </c>
      <c r="E1321">
        <v>8.9499999999999993</v>
      </c>
      <c r="F1321">
        <v>8.5500000000000007</v>
      </c>
      <c r="G1321">
        <v>8.6</v>
      </c>
      <c r="H1321">
        <v>3629</v>
      </c>
      <c r="I1321">
        <v>77</v>
      </c>
      <c r="J1321">
        <v>9</v>
      </c>
      <c r="K1321">
        <v>0</v>
      </c>
      <c r="L1321" t="s">
        <v>3236</v>
      </c>
    </row>
    <row r="1322" spans="1:12" x14ac:dyDescent="0.25">
      <c r="A1322">
        <v>1320</v>
      </c>
      <c r="B1322" t="s">
        <v>3237</v>
      </c>
      <c r="C1322" s="2">
        <v>43914</v>
      </c>
      <c r="D1322">
        <v>43</v>
      </c>
      <c r="E1322">
        <v>43</v>
      </c>
      <c r="F1322">
        <v>43</v>
      </c>
      <c r="G1322">
        <v>43</v>
      </c>
      <c r="H1322">
        <v>500</v>
      </c>
      <c r="I1322">
        <v>110</v>
      </c>
      <c r="J1322">
        <v>40</v>
      </c>
      <c r="K1322">
        <v>0</v>
      </c>
      <c r="L1322" t="s">
        <v>3238</v>
      </c>
    </row>
    <row r="1323" spans="1:12" x14ac:dyDescent="0.25">
      <c r="A1323">
        <v>1321</v>
      </c>
      <c r="B1323" t="s">
        <v>3239</v>
      </c>
      <c r="C1323" s="2">
        <v>43914</v>
      </c>
      <c r="D1323">
        <v>7.7</v>
      </c>
      <c r="E1323">
        <v>8.5</v>
      </c>
      <c r="F1323">
        <v>7.7</v>
      </c>
      <c r="G1323">
        <v>8.0500000000000007</v>
      </c>
      <c r="H1323">
        <v>14435</v>
      </c>
      <c r="I1323">
        <v>78</v>
      </c>
      <c r="J1323">
        <v>8</v>
      </c>
      <c r="K1323">
        <v>0</v>
      </c>
      <c r="L1323" t="s">
        <v>3240</v>
      </c>
    </row>
    <row r="1324" spans="1:12" x14ac:dyDescent="0.25">
      <c r="A1324">
        <v>1322</v>
      </c>
      <c r="B1324" t="s">
        <v>3241</v>
      </c>
      <c r="C1324" s="2">
        <v>43914</v>
      </c>
      <c r="D1324">
        <v>168.5</v>
      </c>
      <c r="E1324">
        <v>181.75</v>
      </c>
      <c r="F1324">
        <v>168.05</v>
      </c>
      <c r="G1324">
        <v>176.35</v>
      </c>
      <c r="H1324">
        <v>6037867</v>
      </c>
      <c r="I1324">
        <v>302</v>
      </c>
      <c r="J1324">
        <v>159</v>
      </c>
      <c r="K1324">
        <v>0</v>
      </c>
      <c r="L1324" t="s">
        <v>3242</v>
      </c>
    </row>
    <row r="1325" spans="1:12" x14ac:dyDescent="0.25">
      <c r="A1325">
        <v>1323</v>
      </c>
      <c r="B1325" t="s">
        <v>3243</v>
      </c>
      <c r="C1325" s="2">
        <v>43914</v>
      </c>
      <c r="D1325">
        <v>162</v>
      </c>
      <c r="E1325">
        <v>168</v>
      </c>
      <c r="F1325">
        <v>146.69999999999999</v>
      </c>
      <c r="G1325">
        <v>156.19999999999999</v>
      </c>
      <c r="H1325">
        <v>313561</v>
      </c>
      <c r="I1325">
        <v>578</v>
      </c>
      <c r="J1325">
        <v>147</v>
      </c>
      <c r="K1325">
        <v>0</v>
      </c>
      <c r="L1325" t="s">
        <v>3244</v>
      </c>
    </row>
    <row r="1326" spans="1:12" x14ac:dyDescent="0.25">
      <c r="A1326">
        <v>1324</v>
      </c>
      <c r="B1326" t="s">
        <v>3245</v>
      </c>
      <c r="C1326" s="2">
        <v>43914</v>
      </c>
      <c r="D1326">
        <v>138.15</v>
      </c>
      <c r="E1326">
        <v>163.25</v>
      </c>
      <c r="F1326">
        <v>132.5</v>
      </c>
      <c r="G1326">
        <v>136.9</v>
      </c>
      <c r="H1326">
        <v>29137</v>
      </c>
      <c r="I1326">
        <v>323</v>
      </c>
      <c r="J1326">
        <v>133</v>
      </c>
      <c r="K1326">
        <v>0</v>
      </c>
      <c r="L1326" t="s">
        <v>3246</v>
      </c>
    </row>
    <row r="1327" spans="1:12" x14ac:dyDescent="0.25">
      <c r="A1327">
        <v>1325</v>
      </c>
      <c r="B1327" t="s">
        <v>3247</v>
      </c>
      <c r="C1327" s="2">
        <v>43914</v>
      </c>
      <c r="D1327">
        <v>42</v>
      </c>
      <c r="E1327">
        <v>42</v>
      </c>
      <c r="F1327">
        <v>39</v>
      </c>
      <c r="G1327">
        <v>39</v>
      </c>
      <c r="H1327">
        <v>6000</v>
      </c>
      <c r="I1327">
        <v>119</v>
      </c>
      <c r="J1327">
        <v>34</v>
      </c>
      <c r="K1327">
        <v>0</v>
      </c>
      <c r="L1327" t="s">
        <v>3248</v>
      </c>
    </row>
    <row r="1328" spans="1:12" x14ac:dyDescent="0.25">
      <c r="A1328">
        <v>1326</v>
      </c>
      <c r="B1328" t="s">
        <v>3251</v>
      </c>
      <c r="C1328" s="2">
        <v>43914</v>
      </c>
      <c r="D1328">
        <v>118.8</v>
      </c>
      <c r="E1328">
        <v>122.4</v>
      </c>
      <c r="F1328">
        <v>100.05</v>
      </c>
      <c r="G1328">
        <v>109.5</v>
      </c>
      <c r="H1328">
        <v>124205</v>
      </c>
      <c r="I1328">
        <v>415</v>
      </c>
      <c r="J1328">
        <v>100</v>
      </c>
      <c r="K1328">
        <v>0</v>
      </c>
      <c r="L1328" t="s">
        <v>3252</v>
      </c>
    </row>
    <row r="1329" spans="1:12" x14ac:dyDescent="0.25">
      <c r="A1329">
        <v>1327</v>
      </c>
      <c r="B1329" t="s">
        <v>3255</v>
      </c>
      <c r="C1329" s="2">
        <v>43914</v>
      </c>
      <c r="D1329">
        <v>28.35</v>
      </c>
      <c r="E1329">
        <v>28.35</v>
      </c>
      <c r="F1329">
        <v>24.9</v>
      </c>
      <c r="G1329">
        <v>27.05</v>
      </c>
      <c r="H1329">
        <v>39347</v>
      </c>
      <c r="I1329">
        <v>65</v>
      </c>
      <c r="J1329">
        <v>25</v>
      </c>
      <c r="K1329">
        <v>0</v>
      </c>
      <c r="L1329" t="s">
        <v>3256</v>
      </c>
    </row>
    <row r="1330" spans="1:12" x14ac:dyDescent="0.25">
      <c r="A1330">
        <v>1328</v>
      </c>
      <c r="B1330" t="s">
        <v>3253</v>
      </c>
      <c r="C1330" s="2">
        <v>43914</v>
      </c>
      <c r="D1330">
        <v>48.65</v>
      </c>
      <c r="E1330">
        <v>48.7</v>
      </c>
      <c r="F1330">
        <v>40</v>
      </c>
      <c r="G1330">
        <v>41.85</v>
      </c>
      <c r="H1330">
        <v>1220</v>
      </c>
      <c r="I1330">
        <v>102</v>
      </c>
      <c r="J1330">
        <v>38</v>
      </c>
      <c r="K1330">
        <v>0</v>
      </c>
      <c r="L1330" t="s">
        <v>3254</v>
      </c>
    </row>
    <row r="1331" spans="1:12" x14ac:dyDescent="0.25">
      <c r="A1331">
        <v>1329</v>
      </c>
      <c r="B1331" t="s">
        <v>3257</v>
      </c>
      <c r="C1331" s="2">
        <v>43914</v>
      </c>
      <c r="D1331">
        <v>13.3</v>
      </c>
      <c r="E1331">
        <v>13.6</v>
      </c>
      <c r="F1331">
        <v>13</v>
      </c>
      <c r="G1331">
        <v>13.4</v>
      </c>
      <c r="H1331">
        <v>1167</v>
      </c>
      <c r="I1331">
        <v>47</v>
      </c>
      <c r="J1331">
        <v>12</v>
      </c>
      <c r="K1331">
        <v>0</v>
      </c>
      <c r="L1331" t="s">
        <v>3258</v>
      </c>
    </row>
    <row r="1332" spans="1:12" x14ac:dyDescent="0.25">
      <c r="A1332">
        <v>1330</v>
      </c>
      <c r="B1332" t="s">
        <v>3259</v>
      </c>
      <c r="C1332" s="2">
        <v>43914</v>
      </c>
      <c r="D1332">
        <v>55.05</v>
      </c>
      <c r="E1332">
        <v>55.05</v>
      </c>
      <c r="F1332">
        <v>55.05</v>
      </c>
      <c r="G1332">
        <v>55.05</v>
      </c>
      <c r="H1332">
        <v>3487</v>
      </c>
      <c r="I1332">
        <v>472</v>
      </c>
      <c r="J1332">
        <v>53</v>
      </c>
      <c r="K1332">
        <v>0</v>
      </c>
      <c r="L1332" t="s">
        <v>3260</v>
      </c>
    </row>
    <row r="1333" spans="1:12" x14ac:dyDescent="0.25">
      <c r="A1333">
        <v>1331</v>
      </c>
      <c r="B1333" t="s">
        <v>3261</v>
      </c>
      <c r="C1333" s="2">
        <v>43914</v>
      </c>
      <c r="D1333">
        <v>43.65</v>
      </c>
      <c r="E1333">
        <v>43.7</v>
      </c>
      <c r="F1333">
        <v>34.549999999999997</v>
      </c>
      <c r="G1333">
        <v>35</v>
      </c>
      <c r="H1333">
        <v>79664288</v>
      </c>
      <c r="I1333">
        <v>286</v>
      </c>
      <c r="J1333">
        <v>6</v>
      </c>
      <c r="K1333">
        <v>0</v>
      </c>
      <c r="L1333" t="s">
        <v>3262</v>
      </c>
    </row>
    <row r="1334" spans="1:12" x14ac:dyDescent="0.25">
      <c r="A1334">
        <v>1332</v>
      </c>
      <c r="B1334" t="s">
        <v>3263</v>
      </c>
      <c r="C1334" s="2">
        <v>43914</v>
      </c>
      <c r="D1334">
        <v>120.8</v>
      </c>
      <c r="E1334">
        <v>131</v>
      </c>
      <c r="F1334">
        <v>117.15</v>
      </c>
      <c r="G1334">
        <v>119.15</v>
      </c>
      <c r="H1334">
        <v>13402429</v>
      </c>
      <c r="I1334">
        <v>507</v>
      </c>
      <c r="J1334">
        <v>116</v>
      </c>
      <c r="K1334">
        <v>0</v>
      </c>
      <c r="L1334" t="s">
        <v>3264</v>
      </c>
    </row>
    <row r="1335" spans="1:12" x14ac:dyDescent="0.25">
      <c r="A1335">
        <v>1333</v>
      </c>
      <c r="B1335" t="s">
        <v>3265</v>
      </c>
      <c r="C1335" s="2">
        <v>43914</v>
      </c>
      <c r="D1335">
        <v>12.55</v>
      </c>
      <c r="E1335">
        <v>14</v>
      </c>
      <c r="F1335">
        <v>12.55</v>
      </c>
      <c r="G1335">
        <v>13.2</v>
      </c>
      <c r="H1335">
        <v>173559</v>
      </c>
      <c r="I1335">
        <v>42</v>
      </c>
      <c r="J1335">
        <v>11</v>
      </c>
      <c r="K1335">
        <v>0</v>
      </c>
      <c r="L1335" t="s">
        <v>3266</v>
      </c>
    </row>
    <row r="1336" spans="1:12" x14ac:dyDescent="0.25">
      <c r="A1336">
        <v>1334</v>
      </c>
      <c r="B1336" t="s">
        <v>3269</v>
      </c>
      <c r="C1336" s="2">
        <v>43914</v>
      </c>
      <c r="D1336">
        <v>31.95</v>
      </c>
      <c r="E1336">
        <v>31.95</v>
      </c>
      <c r="F1336">
        <v>31.95</v>
      </c>
      <c r="G1336">
        <v>31.95</v>
      </c>
      <c r="H1336">
        <v>10</v>
      </c>
      <c r="I1336">
        <v>110</v>
      </c>
      <c r="J1336">
        <v>31</v>
      </c>
      <c r="K1336">
        <v>0</v>
      </c>
      <c r="L1336" t="s">
        <v>3270</v>
      </c>
    </row>
    <row r="1337" spans="1:12" x14ac:dyDescent="0.25">
      <c r="A1337">
        <v>1335</v>
      </c>
      <c r="B1337" t="s">
        <v>3273</v>
      </c>
      <c r="C1337" s="2">
        <v>43914</v>
      </c>
      <c r="D1337">
        <v>71</v>
      </c>
      <c r="E1337">
        <v>76.8</v>
      </c>
      <c r="F1337">
        <v>63.8</v>
      </c>
      <c r="G1337">
        <v>67.349999999999994</v>
      </c>
      <c r="H1337">
        <v>65956</v>
      </c>
      <c r="I1337">
        <v>334</v>
      </c>
      <c r="J1337">
        <v>64</v>
      </c>
      <c r="K1337">
        <v>0</v>
      </c>
      <c r="L1337" t="s">
        <v>3274</v>
      </c>
    </row>
    <row r="1338" spans="1:12" x14ac:dyDescent="0.25">
      <c r="A1338">
        <v>1336</v>
      </c>
      <c r="B1338" t="s">
        <v>3275</v>
      </c>
      <c r="C1338" s="2">
        <v>43914</v>
      </c>
      <c r="D1338">
        <v>28.5</v>
      </c>
      <c r="E1338">
        <v>28.5</v>
      </c>
      <c r="F1338">
        <v>24.5</v>
      </c>
      <c r="G1338">
        <v>24.85</v>
      </c>
      <c r="H1338">
        <v>68230</v>
      </c>
      <c r="I1338">
        <v>94</v>
      </c>
      <c r="J1338">
        <v>24</v>
      </c>
      <c r="K1338">
        <v>0</v>
      </c>
      <c r="L1338" t="s">
        <v>3276</v>
      </c>
    </row>
    <row r="1339" spans="1:12" x14ac:dyDescent="0.25">
      <c r="A1339">
        <v>1337</v>
      </c>
      <c r="B1339" t="s">
        <v>3279</v>
      </c>
      <c r="C1339" s="2">
        <v>43914</v>
      </c>
      <c r="D1339">
        <v>81.7</v>
      </c>
      <c r="E1339">
        <v>99</v>
      </c>
      <c r="F1339">
        <v>81.7</v>
      </c>
      <c r="G1339">
        <v>91</v>
      </c>
      <c r="H1339">
        <v>542</v>
      </c>
      <c r="I1339">
        <v>287</v>
      </c>
      <c r="J1339">
        <v>82</v>
      </c>
      <c r="K1339">
        <v>0</v>
      </c>
      <c r="L1339" t="s">
        <v>3280</v>
      </c>
    </row>
    <row r="1340" spans="1:12" x14ac:dyDescent="0.25">
      <c r="A1340">
        <v>1338</v>
      </c>
      <c r="B1340" t="s">
        <v>3281</v>
      </c>
      <c r="C1340" s="2">
        <v>43914</v>
      </c>
      <c r="D1340">
        <v>138.94999999999999</v>
      </c>
      <c r="E1340">
        <v>138.94999999999999</v>
      </c>
      <c r="F1340">
        <v>127</v>
      </c>
      <c r="G1340">
        <v>131.44999999999999</v>
      </c>
      <c r="H1340">
        <v>7211</v>
      </c>
      <c r="I1340">
        <v>237</v>
      </c>
      <c r="J1340">
        <v>121</v>
      </c>
      <c r="K1340">
        <v>0</v>
      </c>
      <c r="L1340" t="s">
        <v>3282</v>
      </c>
    </row>
    <row r="1341" spans="1:12" x14ac:dyDescent="0.25">
      <c r="A1341">
        <v>1339</v>
      </c>
      <c r="B1341" t="s">
        <v>3283</v>
      </c>
      <c r="C1341" s="2">
        <v>43914</v>
      </c>
      <c r="D1341">
        <v>20.350000000000001</v>
      </c>
      <c r="E1341">
        <v>24.5</v>
      </c>
      <c r="F1341">
        <v>20.3</v>
      </c>
      <c r="G1341">
        <v>24</v>
      </c>
      <c r="H1341">
        <v>2618</v>
      </c>
      <c r="I1341">
        <v>50</v>
      </c>
      <c r="J1341">
        <v>18</v>
      </c>
      <c r="K1341">
        <v>0</v>
      </c>
      <c r="L1341" t="s">
        <v>3284</v>
      </c>
    </row>
    <row r="1342" spans="1:12" x14ac:dyDescent="0.25">
      <c r="A1342">
        <v>1340</v>
      </c>
      <c r="B1342" t="s">
        <v>3285</v>
      </c>
      <c r="C1342" s="2">
        <v>43914</v>
      </c>
      <c r="D1342">
        <v>49.75</v>
      </c>
      <c r="E1342">
        <v>53.9</v>
      </c>
      <c r="F1342">
        <v>43.25</v>
      </c>
      <c r="G1342">
        <v>46.35</v>
      </c>
      <c r="H1342">
        <v>28796</v>
      </c>
      <c r="I1342">
        <v>262</v>
      </c>
      <c r="J1342">
        <v>43</v>
      </c>
      <c r="K1342">
        <v>0</v>
      </c>
      <c r="L1342" t="s">
        <v>3286</v>
      </c>
    </row>
    <row r="1343" spans="1:12" x14ac:dyDescent="0.25">
      <c r="A1343">
        <v>1341</v>
      </c>
      <c r="B1343" t="s">
        <v>3287</v>
      </c>
      <c r="C1343" s="2">
        <v>43914</v>
      </c>
      <c r="D1343">
        <v>25.05</v>
      </c>
      <c r="E1343">
        <v>25.95</v>
      </c>
      <c r="F1343">
        <v>23.1</v>
      </c>
      <c r="G1343">
        <v>24.25</v>
      </c>
      <c r="H1343">
        <v>19500</v>
      </c>
      <c r="I1343">
        <v>137</v>
      </c>
      <c r="J1343">
        <v>23</v>
      </c>
      <c r="K1343">
        <v>0</v>
      </c>
      <c r="L1343" t="s">
        <v>3288</v>
      </c>
    </row>
    <row r="1344" spans="1:12" x14ac:dyDescent="0.25">
      <c r="A1344">
        <v>1342</v>
      </c>
      <c r="B1344" t="s">
        <v>3289</v>
      </c>
      <c r="C1344" s="2">
        <v>43914</v>
      </c>
      <c r="D1344">
        <v>1335</v>
      </c>
      <c r="E1344">
        <v>1335</v>
      </c>
      <c r="F1344">
        <v>1142</v>
      </c>
      <c r="G1344">
        <v>1200.2</v>
      </c>
      <c r="H1344">
        <v>70674</v>
      </c>
      <c r="I1344">
        <v>1860</v>
      </c>
      <c r="J1344">
        <v>1088</v>
      </c>
      <c r="K1344">
        <v>0</v>
      </c>
      <c r="L1344" t="s">
        <v>3290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71"/>
  <sheetViews>
    <sheetView topLeftCell="A1433" workbookViewId="0">
      <selection activeCell="A1471" sqref="A1471"/>
    </sheetView>
  </sheetViews>
  <sheetFormatPr defaultRowHeight="15" x14ac:dyDescent="0.25"/>
  <sheetData>
    <row r="2" spans="1:12" x14ac:dyDescent="0.25">
      <c r="A2" t="s">
        <v>3336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</row>
    <row r="3" spans="1:12" x14ac:dyDescent="0.25">
      <c r="A3">
        <v>1</v>
      </c>
      <c r="B3" t="s">
        <v>11</v>
      </c>
      <c r="C3" s="2">
        <v>44144</v>
      </c>
      <c r="D3">
        <v>30.5</v>
      </c>
      <c r="E3">
        <v>31.1</v>
      </c>
      <c r="F3">
        <v>29.4</v>
      </c>
      <c r="G3">
        <v>30</v>
      </c>
      <c r="H3">
        <v>86354</v>
      </c>
      <c r="I3">
        <v>44</v>
      </c>
      <c r="J3">
        <v>19</v>
      </c>
      <c r="K3">
        <v>0</v>
      </c>
      <c r="L3" t="s">
        <v>12</v>
      </c>
    </row>
    <row r="4" spans="1:12" x14ac:dyDescent="0.25">
      <c r="A4">
        <v>2</v>
      </c>
      <c r="B4" t="s">
        <v>13</v>
      </c>
      <c r="C4" s="2">
        <v>44144</v>
      </c>
      <c r="D4">
        <v>9.8000000000000007</v>
      </c>
      <c r="E4">
        <v>9.8000000000000007</v>
      </c>
      <c r="F4">
        <v>9.8000000000000007</v>
      </c>
      <c r="G4">
        <v>9.8000000000000007</v>
      </c>
      <c r="H4">
        <v>247</v>
      </c>
      <c r="I4">
        <v>24</v>
      </c>
      <c r="J4">
        <v>9</v>
      </c>
      <c r="K4">
        <v>0</v>
      </c>
      <c r="L4" t="s">
        <v>14</v>
      </c>
    </row>
    <row r="5" spans="1:12" x14ac:dyDescent="0.25">
      <c r="A5">
        <v>3</v>
      </c>
      <c r="B5" t="s">
        <v>17</v>
      </c>
      <c r="C5" s="2">
        <v>44144</v>
      </c>
      <c r="D5">
        <v>20250</v>
      </c>
      <c r="E5">
        <v>20450.400000000001</v>
      </c>
      <c r="F5">
        <v>20161</v>
      </c>
      <c r="G5">
        <v>20427.2</v>
      </c>
      <c r="H5">
        <v>2543</v>
      </c>
      <c r="I5">
        <v>25200</v>
      </c>
      <c r="J5">
        <v>15700</v>
      </c>
      <c r="K5">
        <v>0</v>
      </c>
      <c r="L5" t="s">
        <v>18</v>
      </c>
    </row>
    <row r="6" spans="1:12" x14ac:dyDescent="0.25">
      <c r="A6">
        <v>4</v>
      </c>
      <c r="B6" t="s">
        <v>19</v>
      </c>
      <c r="C6" s="2">
        <v>44144</v>
      </c>
      <c r="D6">
        <v>6.35</v>
      </c>
      <c r="E6">
        <v>6.5</v>
      </c>
      <c r="F6">
        <v>6.35</v>
      </c>
      <c r="G6">
        <v>6.5</v>
      </c>
      <c r="H6">
        <v>504</v>
      </c>
      <c r="I6">
        <v>14</v>
      </c>
      <c r="J6">
        <v>3</v>
      </c>
      <c r="K6">
        <v>0</v>
      </c>
      <c r="L6" t="s">
        <v>20</v>
      </c>
    </row>
    <row r="7" spans="1:12" x14ac:dyDescent="0.25">
      <c r="A7">
        <v>5</v>
      </c>
      <c r="B7" t="s">
        <v>21</v>
      </c>
      <c r="C7" s="2">
        <v>44144</v>
      </c>
      <c r="D7">
        <v>322.89999999999998</v>
      </c>
      <c r="E7">
        <v>326.10000000000002</v>
      </c>
      <c r="F7">
        <v>312.39999999999998</v>
      </c>
      <c r="G7">
        <v>322.60000000000002</v>
      </c>
      <c r="H7">
        <v>65905</v>
      </c>
      <c r="I7">
        <v>465</v>
      </c>
      <c r="J7">
        <v>90</v>
      </c>
      <c r="K7">
        <v>0</v>
      </c>
      <c r="L7" t="s">
        <v>22</v>
      </c>
    </row>
    <row r="8" spans="1:12" x14ac:dyDescent="0.25">
      <c r="A8">
        <v>6</v>
      </c>
      <c r="B8" t="s">
        <v>23</v>
      </c>
      <c r="C8" s="2">
        <v>44144</v>
      </c>
      <c r="D8">
        <v>72.349999999999994</v>
      </c>
      <c r="E8">
        <v>75.349999999999994</v>
      </c>
      <c r="F8">
        <v>72.349999999999994</v>
      </c>
      <c r="G8">
        <v>72.900000000000006</v>
      </c>
      <c r="H8">
        <v>43271</v>
      </c>
      <c r="I8">
        <v>151</v>
      </c>
      <c r="J8">
        <v>40</v>
      </c>
      <c r="K8">
        <v>0</v>
      </c>
      <c r="L8" t="s">
        <v>24</v>
      </c>
    </row>
    <row r="9" spans="1:12" x14ac:dyDescent="0.25">
      <c r="A9">
        <v>7</v>
      </c>
      <c r="B9" t="s">
        <v>27</v>
      </c>
      <c r="C9" s="2">
        <v>44144</v>
      </c>
      <c r="D9">
        <v>53.25</v>
      </c>
      <c r="E9">
        <v>53.8</v>
      </c>
      <c r="F9">
        <v>52.35</v>
      </c>
      <c r="G9">
        <v>53.1</v>
      </c>
      <c r="H9">
        <v>33131</v>
      </c>
      <c r="I9">
        <v>59</v>
      </c>
      <c r="J9">
        <v>9</v>
      </c>
      <c r="K9">
        <v>0</v>
      </c>
      <c r="L9" t="s">
        <v>28</v>
      </c>
    </row>
    <row r="10" spans="1:12" x14ac:dyDescent="0.25">
      <c r="A10">
        <v>8</v>
      </c>
      <c r="B10" t="s">
        <v>29</v>
      </c>
      <c r="C10" s="2">
        <v>44144</v>
      </c>
      <c r="D10">
        <v>33.700000000000003</v>
      </c>
      <c r="E10">
        <v>33.700000000000003</v>
      </c>
      <c r="F10">
        <v>31.5</v>
      </c>
      <c r="G10">
        <v>32.299999999999997</v>
      </c>
      <c r="H10">
        <v>18445</v>
      </c>
      <c r="I10">
        <v>58</v>
      </c>
      <c r="J10">
        <v>27</v>
      </c>
      <c r="K10">
        <v>0</v>
      </c>
      <c r="L10" t="s">
        <v>30</v>
      </c>
    </row>
    <row r="11" spans="1:12" x14ac:dyDescent="0.25">
      <c r="A11">
        <v>9</v>
      </c>
      <c r="B11" t="s">
        <v>31</v>
      </c>
      <c r="C11" s="2">
        <v>44144</v>
      </c>
      <c r="D11">
        <v>666.85</v>
      </c>
      <c r="E11">
        <v>669.55</v>
      </c>
      <c r="F11">
        <v>646.20000000000005</v>
      </c>
      <c r="G11">
        <v>648.54999999999995</v>
      </c>
      <c r="H11">
        <v>379230</v>
      </c>
      <c r="I11">
        <v>1027</v>
      </c>
      <c r="J11">
        <v>105</v>
      </c>
      <c r="K11">
        <v>0</v>
      </c>
      <c r="L11" t="s">
        <v>32</v>
      </c>
    </row>
    <row r="12" spans="1:12" x14ac:dyDescent="0.25">
      <c r="A12">
        <v>10</v>
      </c>
      <c r="B12" t="s">
        <v>33</v>
      </c>
      <c r="C12" s="2">
        <v>44144</v>
      </c>
      <c r="D12">
        <v>559.58000000000004</v>
      </c>
      <c r="E12">
        <v>564.22</v>
      </c>
      <c r="F12">
        <v>547.15</v>
      </c>
      <c r="G12">
        <v>558.85</v>
      </c>
      <c r="H12">
        <v>367776</v>
      </c>
      <c r="I12">
        <v>615</v>
      </c>
      <c r="J12">
        <v>334</v>
      </c>
      <c r="K12">
        <v>0</v>
      </c>
      <c r="L12" t="s">
        <v>34</v>
      </c>
    </row>
    <row r="13" spans="1:12" x14ac:dyDescent="0.25">
      <c r="A13">
        <v>11</v>
      </c>
      <c r="B13" t="s">
        <v>35</v>
      </c>
      <c r="C13" s="2">
        <v>44144</v>
      </c>
      <c r="D13">
        <v>646.79999999999995</v>
      </c>
      <c r="E13">
        <v>646.79999999999995</v>
      </c>
      <c r="F13">
        <v>646.79999999999995</v>
      </c>
      <c r="G13">
        <v>646.79999999999995</v>
      </c>
      <c r="H13">
        <v>6459</v>
      </c>
      <c r="I13">
        <v>647</v>
      </c>
      <c r="J13">
        <v>222</v>
      </c>
      <c r="K13">
        <v>0</v>
      </c>
      <c r="L13" t="s">
        <v>36</v>
      </c>
    </row>
    <row r="14" spans="1:12" x14ac:dyDescent="0.25">
      <c r="A14">
        <v>12</v>
      </c>
      <c r="B14" t="s">
        <v>37</v>
      </c>
      <c r="C14" s="2">
        <v>44144</v>
      </c>
      <c r="D14">
        <v>10.3</v>
      </c>
      <c r="E14">
        <v>10.65</v>
      </c>
      <c r="F14">
        <v>10.25</v>
      </c>
      <c r="G14">
        <v>10.3</v>
      </c>
      <c r="H14">
        <v>1550</v>
      </c>
      <c r="I14">
        <v>26</v>
      </c>
      <c r="J14">
        <v>7</v>
      </c>
      <c r="K14">
        <v>0</v>
      </c>
      <c r="L14" t="s">
        <v>38</v>
      </c>
    </row>
    <row r="15" spans="1:12" x14ac:dyDescent="0.25">
      <c r="A15">
        <v>13</v>
      </c>
      <c r="B15" t="s">
        <v>39</v>
      </c>
      <c r="C15" s="2">
        <v>44144</v>
      </c>
      <c r="D15">
        <v>35.9</v>
      </c>
      <c r="E15">
        <v>37.5</v>
      </c>
      <c r="F15">
        <v>34.65</v>
      </c>
      <c r="G15">
        <v>37.200000000000003</v>
      </c>
      <c r="H15">
        <v>2884</v>
      </c>
      <c r="I15">
        <v>95</v>
      </c>
      <c r="J15">
        <v>20</v>
      </c>
      <c r="K15">
        <v>0</v>
      </c>
      <c r="L15" t="s">
        <v>40</v>
      </c>
    </row>
    <row r="16" spans="1:12" x14ac:dyDescent="0.25">
      <c r="A16">
        <v>14</v>
      </c>
      <c r="B16" t="s">
        <v>41</v>
      </c>
      <c r="C16" s="2">
        <v>44144</v>
      </c>
      <c r="D16">
        <v>1479.8</v>
      </c>
      <c r="E16">
        <v>1479.8</v>
      </c>
      <c r="F16">
        <v>1445</v>
      </c>
      <c r="G16">
        <v>1468.8</v>
      </c>
      <c r="H16">
        <v>281008</v>
      </c>
      <c r="I16">
        <v>2101</v>
      </c>
      <c r="J16">
        <v>849</v>
      </c>
      <c r="K16">
        <v>0</v>
      </c>
      <c r="L16" t="s">
        <v>42</v>
      </c>
    </row>
    <row r="17" spans="1:12" x14ac:dyDescent="0.25">
      <c r="A17">
        <v>15</v>
      </c>
      <c r="B17" t="s">
        <v>43</v>
      </c>
      <c r="C17" s="2">
        <v>44144</v>
      </c>
      <c r="D17">
        <v>23</v>
      </c>
      <c r="E17">
        <v>23.6</v>
      </c>
      <c r="F17">
        <v>22.6</v>
      </c>
      <c r="G17">
        <v>23.3</v>
      </c>
      <c r="H17">
        <v>44608</v>
      </c>
      <c r="I17">
        <v>54</v>
      </c>
      <c r="J17">
        <v>13</v>
      </c>
      <c r="K17">
        <v>0</v>
      </c>
      <c r="L17" t="s">
        <v>44</v>
      </c>
    </row>
    <row r="18" spans="1:12" x14ac:dyDescent="0.25">
      <c r="A18">
        <v>16</v>
      </c>
      <c r="B18" t="s">
        <v>45</v>
      </c>
      <c r="C18" s="2">
        <v>44144</v>
      </c>
      <c r="D18">
        <v>935.1</v>
      </c>
      <c r="E18">
        <v>954.75</v>
      </c>
      <c r="F18">
        <v>935.1</v>
      </c>
      <c r="G18">
        <v>949.3</v>
      </c>
      <c r="H18">
        <v>121810</v>
      </c>
      <c r="I18">
        <v>1670</v>
      </c>
      <c r="J18">
        <v>722</v>
      </c>
      <c r="K18">
        <v>0</v>
      </c>
      <c r="L18" t="s">
        <v>46</v>
      </c>
    </row>
    <row r="19" spans="1:12" x14ac:dyDescent="0.25">
      <c r="A19">
        <v>17</v>
      </c>
      <c r="B19" t="s">
        <v>47</v>
      </c>
      <c r="C19" s="2">
        <v>44144</v>
      </c>
      <c r="D19">
        <v>16000</v>
      </c>
      <c r="E19">
        <v>16050</v>
      </c>
      <c r="F19">
        <v>15450</v>
      </c>
      <c r="G19">
        <v>15530.25</v>
      </c>
      <c r="H19">
        <v>13401</v>
      </c>
      <c r="I19">
        <v>18680</v>
      </c>
      <c r="J19">
        <v>7645</v>
      </c>
      <c r="K19">
        <v>0</v>
      </c>
      <c r="L19" t="s">
        <v>48</v>
      </c>
    </row>
    <row r="20" spans="1:12" x14ac:dyDescent="0.25">
      <c r="A20">
        <v>18</v>
      </c>
      <c r="B20" t="s">
        <v>49</v>
      </c>
      <c r="C20" s="2">
        <v>44144</v>
      </c>
      <c r="D20">
        <v>71.900000000000006</v>
      </c>
      <c r="E20">
        <v>71.95</v>
      </c>
      <c r="F20">
        <v>69.55</v>
      </c>
      <c r="G20">
        <v>70.349999999999994</v>
      </c>
      <c r="H20">
        <v>1759341</v>
      </c>
      <c r="I20">
        <v>115</v>
      </c>
      <c r="J20">
        <v>37</v>
      </c>
      <c r="K20">
        <v>0</v>
      </c>
      <c r="L20" t="s">
        <v>50</v>
      </c>
    </row>
    <row r="21" spans="1:12" x14ac:dyDescent="0.25">
      <c r="A21">
        <v>19</v>
      </c>
      <c r="B21" t="s">
        <v>51</v>
      </c>
      <c r="C21" s="2">
        <v>44144</v>
      </c>
      <c r="D21">
        <v>152.25</v>
      </c>
      <c r="E21">
        <v>155.25</v>
      </c>
      <c r="F21">
        <v>150.1</v>
      </c>
      <c r="G21">
        <v>150.80000000000001</v>
      </c>
      <c r="H21">
        <v>2562488</v>
      </c>
      <c r="I21">
        <v>286</v>
      </c>
      <c r="J21">
        <v>97</v>
      </c>
      <c r="K21">
        <v>0</v>
      </c>
      <c r="L21" t="s">
        <v>52</v>
      </c>
    </row>
    <row r="22" spans="1:12" x14ac:dyDescent="0.25">
      <c r="A22">
        <v>20</v>
      </c>
      <c r="B22" t="s">
        <v>53</v>
      </c>
      <c r="C22" s="2">
        <v>44144</v>
      </c>
      <c r="D22">
        <v>22.95</v>
      </c>
      <c r="E22">
        <v>22.95</v>
      </c>
      <c r="F22">
        <v>22.95</v>
      </c>
      <c r="G22">
        <v>22.95</v>
      </c>
      <c r="H22">
        <v>84</v>
      </c>
      <c r="I22">
        <v>72</v>
      </c>
      <c r="J22">
        <v>12</v>
      </c>
      <c r="K22">
        <v>0</v>
      </c>
      <c r="L22" t="s">
        <v>54</v>
      </c>
    </row>
    <row r="23" spans="1:12" x14ac:dyDescent="0.25">
      <c r="A23">
        <v>21</v>
      </c>
      <c r="B23" t="s">
        <v>55</v>
      </c>
      <c r="C23" s="2">
        <v>44144</v>
      </c>
      <c r="D23">
        <v>1668.1</v>
      </c>
      <c r="E23">
        <v>1683</v>
      </c>
      <c r="F23">
        <v>1647</v>
      </c>
      <c r="G23">
        <v>1669.7</v>
      </c>
      <c r="H23">
        <v>1615110</v>
      </c>
      <c r="I23">
        <v>1769</v>
      </c>
      <c r="J23">
        <v>895</v>
      </c>
      <c r="K23">
        <v>0</v>
      </c>
      <c r="L23" t="s">
        <v>56</v>
      </c>
    </row>
    <row r="24" spans="1:12" x14ac:dyDescent="0.25">
      <c r="A24">
        <v>22</v>
      </c>
      <c r="B24" t="s">
        <v>57</v>
      </c>
      <c r="C24" s="2">
        <v>44144</v>
      </c>
      <c r="D24">
        <v>843</v>
      </c>
      <c r="E24">
        <v>843</v>
      </c>
      <c r="F24">
        <v>822.1</v>
      </c>
      <c r="G24">
        <v>838.3</v>
      </c>
      <c r="H24">
        <v>7375</v>
      </c>
      <c r="I24">
        <v>1245</v>
      </c>
      <c r="J24">
        <v>701</v>
      </c>
      <c r="K24">
        <v>0</v>
      </c>
      <c r="L24" t="s">
        <v>58</v>
      </c>
    </row>
    <row r="25" spans="1:12" x14ac:dyDescent="0.25">
      <c r="A25">
        <v>23</v>
      </c>
      <c r="B25" t="s">
        <v>61</v>
      </c>
      <c r="C25" s="2">
        <v>44144</v>
      </c>
      <c r="D25">
        <v>72.95</v>
      </c>
      <c r="E25">
        <v>78.5</v>
      </c>
      <c r="F25">
        <v>70.7</v>
      </c>
      <c r="G25">
        <v>76.349999999999994</v>
      </c>
      <c r="H25">
        <v>704491</v>
      </c>
      <c r="I25">
        <v>115</v>
      </c>
      <c r="J25">
        <v>31</v>
      </c>
      <c r="K25">
        <v>0</v>
      </c>
      <c r="L25" t="s">
        <v>62</v>
      </c>
    </row>
    <row r="26" spans="1:12" x14ac:dyDescent="0.25">
      <c r="A26">
        <v>24</v>
      </c>
      <c r="B26" t="s">
        <v>65</v>
      </c>
      <c r="C26" s="2">
        <v>44144</v>
      </c>
      <c r="D26">
        <v>354</v>
      </c>
      <c r="E26">
        <v>364.7</v>
      </c>
      <c r="F26">
        <v>351.85</v>
      </c>
      <c r="G26">
        <v>357.9</v>
      </c>
      <c r="H26">
        <v>6278843</v>
      </c>
      <c r="I26">
        <v>365</v>
      </c>
      <c r="J26">
        <v>116</v>
      </c>
      <c r="K26">
        <v>0</v>
      </c>
      <c r="L26" t="s">
        <v>66</v>
      </c>
    </row>
    <row r="27" spans="1:12" x14ac:dyDescent="0.25">
      <c r="A27">
        <v>25</v>
      </c>
      <c r="B27" t="s">
        <v>67</v>
      </c>
      <c r="C27" s="2">
        <v>44144</v>
      </c>
      <c r="D27">
        <v>879</v>
      </c>
      <c r="E27">
        <v>903</v>
      </c>
      <c r="F27">
        <v>866.1</v>
      </c>
      <c r="G27">
        <v>899.35</v>
      </c>
      <c r="H27">
        <v>1670461</v>
      </c>
      <c r="I27">
        <v>903</v>
      </c>
      <c r="J27">
        <v>39</v>
      </c>
      <c r="K27">
        <v>0</v>
      </c>
      <c r="L27" t="s">
        <v>68</v>
      </c>
    </row>
    <row r="28" spans="1:12" x14ac:dyDescent="0.25">
      <c r="A28">
        <v>26</v>
      </c>
      <c r="B28" t="s">
        <v>69</v>
      </c>
      <c r="C28" s="2">
        <v>44144</v>
      </c>
      <c r="D28">
        <v>375</v>
      </c>
      <c r="E28">
        <v>376</v>
      </c>
      <c r="F28">
        <v>366</v>
      </c>
      <c r="G28">
        <v>367.05</v>
      </c>
      <c r="H28">
        <v>7038841</v>
      </c>
      <c r="I28">
        <v>431</v>
      </c>
      <c r="J28">
        <v>203</v>
      </c>
      <c r="K28">
        <v>0</v>
      </c>
      <c r="L28" t="s">
        <v>70</v>
      </c>
    </row>
    <row r="29" spans="1:12" x14ac:dyDescent="0.25">
      <c r="A29">
        <v>27</v>
      </c>
      <c r="B29" t="s">
        <v>71</v>
      </c>
      <c r="C29" s="2">
        <v>44144</v>
      </c>
      <c r="D29">
        <v>38.200000000000003</v>
      </c>
      <c r="E29">
        <v>38.200000000000003</v>
      </c>
      <c r="F29">
        <v>36.9</v>
      </c>
      <c r="G29">
        <v>37.049999999999997</v>
      </c>
      <c r="H29">
        <v>3145308</v>
      </c>
      <c r="I29">
        <v>74</v>
      </c>
      <c r="J29">
        <v>23</v>
      </c>
      <c r="K29">
        <v>0</v>
      </c>
      <c r="L29" t="s">
        <v>72</v>
      </c>
    </row>
    <row r="30" spans="1:12" x14ac:dyDescent="0.25">
      <c r="A30">
        <v>28</v>
      </c>
      <c r="B30" t="s">
        <v>73</v>
      </c>
      <c r="C30" s="2">
        <v>44144</v>
      </c>
      <c r="D30">
        <v>298.5</v>
      </c>
      <c r="E30">
        <v>313.8</v>
      </c>
      <c r="F30">
        <v>289.5</v>
      </c>
      <c r="G30">
        <v>308.45</v>
      </c>
      <c r="H30">
        <v>1226000</v>
      </c>
      <c r="I30">
        <v>366</v>
      </c>
      <c r="J30">
        <v>148</v>
      </c>
      <c r="K30">
        <v>0</v>
      </c>
      <c r="L30" t="s">
        <v>74</v>
      </c>
    </row>
    <row r="31" spans="1:12" x14ac:dyDescent="0.25">
      <c r="A31">
        <v>29</v>
      </c>
      <c r="B31" t="s">
        <v>75</v>
      </c>
      <c r="C31" s="2">
        <v>44144</v>
      </c>
      <c r="D31">
        <v>424.7</v>
      </c>
      <c r="E31">
        <v>437.5</v>
      </c>
      <c r="F31">
        <v>420.6</v>
      </c>
      <c r="G31">
        <v>434.6</v>
      </c>
      <c r="H31">
        <v>114638</v>
      </c>
      <c r="I31">
        <v>460</v>
      </c>
      <c r="J31">
        <v>123</v>
      </c>
      <c r="K31">
        <v>0</v>
      </c>
      <c r="L31" t="s">
        <v>76</v>
      </c>
    </row>
    <row r="32" spans="1:12" x14ac:dyDescent="0.25">
      <c r="A32">
        <v>30</v>
      </c>
      <c r="B32" t="s">
        <v>77</v>
      </c>
      <c r="C32" s="2">
        <v>44144</v>
      </c>
      <c r="D32">
        <v>17.899999999999999</v>
      </c>
      <c r="E32">
        <v>17.899999999999999</v>
      </c>
      <c r="F32">
        <v>16.55</v>
      </c>
      <c r="G32">
        <v>17.2</v>
      </c>
      <c r="H32">
        <v>949</v>
      </c>
      <c r="I32">
        <v>25</v>
      </c>
      <c r="J32">
        <v>17</v>
      </c>
      <c r="K32">
        <v>0</v>
      </c>
      <c r="L32" t="s">
        <v>78</v>
      </c>
    </row>
    <row r="33" spans="1:12" x14ac:dyDescent="0.25">
      <c r="A33">
        <v>31</v>
      </c>
      <c r="B33" t="s">
        <v>79</v>
      </c>
      <c r="C33" s="2">
        <v>44144</v>
      </c>
      <c r="D33">
        <v>246.7</v>
      </c>
      <c r="E33">
        <v>249</v>
      </c>
      <c r="F33">
        <v>243.05</v>
      </c>
      <c r="G33">
        <v>245.2</v>
      </c>
      <c r="H33">
        <v>3549</v>
      </c>
      <c r="I33">
        <v>384</v>
      </c>
      <c r="J33">
        <v>159</v>
      </c>
      <c r="K33">
        <v>0</v>
      </c>
      <c r="L33" t="s">
        <v>80</v>
      </c>
    </row>
    <row r="34" spans="1:12" x14ac:dyDescent="0.25">
      <c r="A34">
        <v>32</v>
      </c>
      <c r="B34" t="s">
        <v>81</v>
      </c>
      <c r="C34" s="2">
        <v>44144</v>
      </c>
      <c r="D34">
        <v>6.35</v>
      </c>
      <c r="E34">
        <v>6.35</v>
      </c>
      <c r="F34">
        <v>6.05</v>
      </c>
      <c r="G34">
        <v>6.35</v>
      </c>
      <c r="H34">
        <v>707</v>
      </c>
      <c r="I34">
        <v>18</v>
      </c>
      <c r="J34">
        <v>5</v>
      </c>
      <c r="K34">
        <v>0</v>
      </c>
      <c r="L34" t="s">
        <v>82</v>
      </c>
    </row>
    <row r="35" spans="1:12" x14ac:dyDescent="0.25">
      <c r="A35">
        <v>33</v>
      </c>
      <c r="B35" t="s">
        <v>83</v>
      </c>
      <c r="C35" s="2">
        <v>44144</v>
      </c>
      <c r="D35">
        <v>21</v>
      </c>
      <c r="E35">
        <v>21.75</v>
      </c>
      <c r="F35">
        <v>20.350000000000001</v>
      </c>
      <c r="G35">
        <v>20.9</v>
      </c>
      <c r="H35">
        <v>112096</v>
      </c>
      <c r="I35">
        <v>27</v>
      </c>
      <c r="J35">
        <v>10</v>
      </c>
      <c r="K35">
        <v>0</v>
      </c>
      <c r="L35" t="s">
        <v>84</v>
      </c>
    </row>
    <row r="36" spans="1:12" x14ac:dyDescent="0.25">
      <c r="A36">
        <v>34</v>
      </c>
      <c r="B36" t="s">
        <v>85</v>
      </c>
      <c r="C36" s="2">
        <v>44144</v>
      </c>
      <c r="D36">
        <v>41.45</v>
      </c>
      <c r="E36">
        <v>41.45</v>
      </c>
      <c r="F36">
        <v>39.299999999999997</v>
      </c>
      <c r="G36">
        <v>40.35</v>
      </c>
      <c r="H36">
        <v>10502</v>
      </c>
      <c r="I36">
        <v>71</v>
      </c>
      <c r="J36">
        <v>25</v>
      </c>
      <c r="K36">
        <v>0</v>
      </c>
      <c r="L36" t="s">
        <v>86</v>
      </c>
    </row>
    <row r="37" spans="1:12" x14ac:dyDescent="0.25">
      <c r="A37">
        <v>35</v>
      </c>
      <c r="B37" t="s">
        <v>87</v>
      </c>
      <c r="C37" s="2">
        <v>44144</v>
      </c>
      <c r="D37">
        <v>311.60000000000002</v>
      </c>
      <c r="E37">
        <v>318</v>
      </c>
      <c r="F37">
        <v>311</v>
      </c>
      <c r="G37">
        <v>312.45</v>
      </c>
      <c r="H37">
        <v>203311</v>
      </c>
      <c r="I37">
        <v>385</v>
      </c>
      <c r="J37">
        <v>98</v>
      </c>
      <c r="K37">
        <v>0</v>
      </c>
      <c r="L37" t="s">
        <v>88</v>
      </c>
    </row>
    <row r="38" spans="1:12" x14ac:dyDescent="0.25">
      <c r="A38">
        <v>36</v>
      </c>
      <c r="B38" t="s">
        <v>89</v>
      </c>
      <c r="C38" s="2">
        <v>44144</v>
      </c>
      <c r="D38">
        <v>207.1</v>
      </c>
      <c r="E38">
        <v>208.35</v>
      </c>
      <c r="F38">
        <v>201.5</v>
      </c>
      <c r="G38">
        <v>203</v>
      </c>
      <c r="H38">
        <v>137751</v>
      </c>
      <c r="I38">
        <v>267</v>
      </c>
      <c r="J38">
        <v>107</v>
      </c>
      <c r="K38">
        <v>0</v>
      </c>
      <c r="L38" t="s">
        <v>90</v>
      </c>
    </row>
    <row r="39" spans="1:12" x14ac:dyDescent="0.25">
      <c r="A39">
        <v>37</v>
      </c>
      <c r="B39" t="s">
        <v>91</v>
      </c>
      <c r="C39" s="2">
        <v>44144</v>
      </c>
      <c r="D39">
        <v>2940</v>
      </c>
      <c r="E39">
        <v>2956.6</v>
      </c>
      <c r="F39">
        <v>2842.1</v>
      </c>
      <c r="G39">
        <v>2938.3</v>
      </c>
      <c r="H39">
        <v>134114</v>
      </c>
      <c r="I39">
        <v>3131</v>
      </c>
      <c r="J39">
        <v>750</v>
      </c>
      <c r="K39">
        <v>0</v>
      </c>
      <c r="L39" t="s">
        <v>92</v>
      </c>
    </row>
    <row r="40" spans="1:12" x14ac:dyDescent="0.25">
      <c r="A40">
        <v>38</v>
      </c>
      <c r="B40" t="s">
        <v>93</v>
      </c>
      <c r="C40" s="2">
        <v>44144</v>
      </c>
      <c r="D40">
        <v>78.3</v>
      </c>
      <c r="E40">
        <v>84</v>
      </c>
      <c r="F40">
        <v>78.3</v>
      </c>
      <c r="G40">
        <v>83.55</v>
      </c>
      <c r="H40">
        <v>22742</v>
      </c>
      <c r="I40">
        <v>176</v>
      </c>
      <c r="J40">
        <v>44</v>
      </c>
      <c r="K40">
        <v>0</v>
      </c>
      <c r="L40" t="s">
        <v>94</v>
      </c>
    </row>
    <row r="41" spans="1:12" x14ac:dyDescent="0.25">
      <c r="A41">
        <v>39</v>
      </c>
      <c r="B41" t="s">
        <v>95</v>
      </c>
      <c r="C41" s="2">
        <v>44144</v>
      </c>
      <c r="D41">
        <v>644</v>
      </c>
      <c r="E41">
        <v>654.85</v>
      </c>
      <c r="F41">
        <v>627</v>
      </c>
      <c r="G41">
        <v>631.75</v>
      </c>
      <c r="H41">
        <v>33113</v>
      </c>
      <c r="I41">
        <v>670</v>
      </c>
      <c r="J41">
        <v>72</v>
      </c>
      <c r="K41">
        <v>0</v>
      </c>
      <c r="L41" t="s">
        <v>96</v>
      </c>
    </row>
    <row r="42" spans="1:12" x14ac:dyDescent="0.25">
      <c r="A42">
        <v>40</v>
      </c>
      <c r="B42" t="s">
        <v>97</v>
      </c>
      <c r="C42" s="2">
        <v>44144</v>
      </c>
      <c r="D42">
        <v>27</v>
      </c>
      <c r="E42">
        <v>28.25</v>
      </c>
      <c r="F42">
        <v>27</v>
      </c>
      <c r="G42">
        <v>27.2</v>
      </c>
      <c r="H42">
        <v>4593</v>
      </c>
      <c r="I42">
        <v>72</v>
      </c>
      <c r="J42">
        <v>16</v>
      </c>
      <c r="K42">
        <v>0</v>
      </c>
      <c r="L42" t="s">
        <v>98</v>
      </c>
    </row>
    <row r="43" spans="1:12" x14ac:dyDescent="0.25">
      <c r="A43">
        <v>41</v>
      </c>
      <c r="B43" t="s">
        <v>99</v>
      </c>
      <c r="C43" s="2">
        <v>44144</v>
      </c>
      <c r="D43">
        <v>8.0500000000000007</v>
      </c>
      <c r="E43">
        <v>8.4499999999999993</v>
      </c>
      <c r="F43">
        <v>8.0500000000000007</v>
      </c>
      <c r="G43">
        <v>8.1999999999999993</v>
      </c>
      <c r="H43">
        <v>19348</v>
      </c>
      <c r="I43">
        <v>155</v>
      </c>
      <c r="J43">
        <v>5</v>
      </c>
      <c r="K43">
        <v>0</v>
      </c>
      <c r="L43" t="s">
        <v>100</v>
      </c>
    </row>
    <row r="44" spans="1:12" x14ac:dyDescent="0.25">
      <c r="A44">
        <v>42</v>
      </c>
      <c r="B44" t="s">
        <v>103</v>
      </c>
      <c r="C44" s="2">
        <v>44144</v>
      </c>
      <c r="D44">
        <v>138</v>
      </c>
      <c r="E44">
        <v>138</v>
      </c>
      <c r="F44">
        <v>130.9</v>
      </c>
      <c r="G44">
        <v>135.44999999999999</v>
      </c>
      <c r="H44">
        <v>512</v>
      </c>
      <c r="I44">
        <v>230</v>
      </c>
      <c r="J44">
        <v>111</v>
      </c>
      <c r="K44">
        <v>0</v>
      </c>
      <c r="L44" t="s">
        <v>104</v>
      </c>
    </row>
    <row r="45" spans="1:12" x14ac:dyDescent="0.25">
      <c r="A45">
        <v>43</v>
      </c>
      <c r="B45" t="s">
        <v>105</v>
      </c>
      <c r="C45" s="2">
        <v>44144</v>
      </c>
      <c r="D45">
        <v>219.8</v>
      </c>
      <c r="E45">
        <v>234.5</v>
      </c>
      <c r="F45">
        <v>214</v>
      </c>
      <c r="G45">
        <v>227.2</v>
      </c>
      <c r="H45">
        <v>91789</v>
      </c>
      <c r="I45">
        <v>380</v>
      </c>
      <c r="J45">
        <v>136</v>
      </c>
      <c r="K45">
        <v>0</v>
      </c>
      <c r="L45" t="s">
        <v>106</v>
      </c>
    </row>
    <row r="46" spans="1:12" x14ac:dyDescent="0.25">
      <c r="A46">
        <v>44</v>
      </c>
      <c r="B46" t="s">
        <v>107</v>
      </c>
      <c r="C46" s="2">
        <v>44144</v>
      </c>
      <c r="D46">
        <v>260</v>
      </c>
      <c r="E46">
        <v>260</v>
      </c>
      <c r="F46">
        <v>240</v>
      </c>
      <c r="G46">
        <v>240.35</v>
      </c>
      <c r="H46">
        <v>1166</v>
      </c>
      <c r="I46">
        <v>402</v>
      </c>
      <c r="J46">
        <v>216</v>
      </c>
      <c r="K46">
        <v>0</v>
      </c>
      <c r="L46" t="s">
        <v>108</v>
      </c>
    </row>
    <row r="47" spans="1:12" x14ac:dyDescent="0.25">
      <c r="A47">
        <v>45</v>
      </c>
      <c r="B47" t="s">
        <v>109</v>
      </c>
      <c r="C47" s="2">
        <v>44144</v>
      </c>
      <c r="D47">
        <v>1733.65</v>
      </c>
      <c r="E47">
        <v>1745.8</v>
      </c>
      <c r="F47">
        <v>1705.05</v>
      </c>
      <c r="G47">
        <v>1717</v>
      </c>
      <c r="H47">
        <v>17565</v>
      </c>
      <c r="I47">
        <v>1990</v>
      </c>
      <c r="J47">
        <v>1102</v>
      </c>
      <c r="K47">
        <v>0</v>
      </c>
      <c r="L47" t="s">
        <v>110</v>
      </c>
    </row>
    <row r="48" spans="1:12" x14ac:dyDescent="0.25">
      <c r="A48">
        <v>46</v>
      </c>
      <c r="B48" t="s">
        <v>111</v>
      </c>
      <c r="C48" s="2">
        <v>44144</v>
      </c>
      <c r="D48">
        <v>13</v>
      </c>
      <c r="E48">
        <v>13</v>
      </c>
      <c r="F48">
        <v>12</v>
      </c>
      <c r="G48">
        <v>12.75</v>
      </c>
      <c r="H48">
        <v>40800</v>
      </c>
      <c r="I48">
        <v>34</v>
      </c>
      <c r="J48">
        <v>8</v>
      </c>
      <c r="K48">
        <v>0</v>
      </c>
      <c r="L48" t="s">
        <v>112</v>
      </c>
    </row>
    <row r="49" spans="1:12" x14ac:dyDescent="0.25">
      <c r="A49">
        <v>47</v>
      </c>
      <c r="B49" t="s">
        <v>113</v>
      </c>
      <c r="C49" s="2">
        <v>44144</v>
      </c>
      <c r="D49">
        <v>1610</v>
      </c>
      <c r="E49">
        <v>1620</v>
      </c>
      <c r="F49">
        <v>1563</v>
      </c>
      <c r="G49">
        <v>1573.25</v>
      </c>
      <c r="H49">
        <v>192497</v>
      </c>
      <c r="I49">
        <v>1760</v>
      </c>
      <c r="J49">
        <v>825</v>
      </c>
      <c r="K49">
        <v>0</v>
      </c>
      <c r="L49" t="s">
        <v>114</v>
      </c>
    </row>
    <row r="50" spans="1:12" x14ac:dyDescent="0.25">
      <c r="A50">
        <v>48</v>
      </c>
      <c r="B50" t="s">
        <v>115</v>
      </c>
      <c r="C50" s="2">
        <v>44144</v>
      </c>
      <c r="D50">
        <v>90.75</v>
      </c>
      <c r="E50">
        <v>92</v>
      </c>
      <c r="F50">
        <v>86.4</v>
      </c>
      <c r="G50">
        <v>86.75</v>
      </c>
      <c r="H50">
        <v>124172</v>
      </c>
      <c r="I50">
        <v>197</v>
      </c>
      <c r="J50">
        <v>53</v>
      </c>
      <c r="K50">
        <v>0</v>
      </c>
      <c r="L50" t="s">
        <v>116</v>
      </c>
    </row>
    <row r="51" spans="1:12" x14ac:dyDescent="0.25">
      <c r="A51">
        <v>49</v>
      </c>
      <c r="B51" t="s">
        <v>117</v>
      </c>
      <c r="C51" s="2">
        <v>44144</v>
      </c>
      <c r="D51">
        <v>261</v>
      </c>
      <c r="E51">
        <v>272.25</v>
      </c>
      <c r="F51">
        <v>246.65</v>
      </c>
      <c r="G51">
        <v>269.64999999999998</v>
      </c>
      <c r="H51">
        <v>13067</v>
      </c>
      <c r="I51">
        <v>272</v>
      </c>
      <c r="J51">
        <v>29</v>
      </c>
      <c r="K51">
        <v>0</v>
      </c>
      <c r="L51" t="s">
        <v>118</v>
      </c>
    </row>
    <row r="52" spans="1:12" x14ac:dyDescent="0.25">
      <c r="A52">
        <v>50</v>
      </c>
      <c r="B52" t="s">
        <v>119</v>
      </c>
      <c r="C52" s="2">
        <v>44144</v>
      </c>
      <c r="D52">
        <v>206.05</v>
      </c>
      <c r="E52">
        <v>211.45</v>
      </c>
      <c r="F52">
        <v>206</v>
      </c>
      <c r="G52">
        <v>208.15</v>
      </c>
      <c r="H52">
        <v>9580</v>
      </c>
      <c r="I52">
        <v>366</v>
      </c>
      <c r="J52">
        <v>134</v>
      </c>
      <c r="K52">
        <v>0</v>
      </c>
      <c r="L52" t="s">
        <v>120</v>
      </c>
    </row>
    <row r="53" spans="1:12" x14ac:dyDescent="0.25">
      <c r="A53">
        <v>51</v>
      </c>
      <c r="B53" t="s">
        <v>121</v>
      </c>
      <c r="C53" s="2">
        <v>44144</v>
      </c>
      <c r="D53">
        <v>5.65</v>
      </c>
      <c r="E53">
        <v>5.65</v>
      </c>
      <c r="F53">
        <v>5.45</v>
      </c>
      <c r="G53">
        <v>5.55</v>
      </c>
      <c r="H53">
        <v>87217</v>
      </c>
      <c r="I53">
        <v>20</v>
      </c>
      <c r="J53">
        <v>3</v>
      </c>
      <c r="K53">
        <v>0</v>
      </c>
      <c r="L53" t="s">
        <v>122</v>
      </c>
    </row>
    <row r="54" spans="1:12" x14ac:dyDescent="0.25">
      <c r="A54">
        <v>52</v>
      </c>
      <c r="B54" t="s">
        <v>123</v>
      </c>
      <c r="C54" s="2">
        <v>44144</v>
      </c>
      <c r="D54">
        <v>2019.9</v>
      </c>
      <c r="E54">
        <v>2040</v>
      </c>
      <c r="F54">
        <v>1944</v>
      </c>
      <c r="G54">
        <v>1998.45</v>
      </c>
      <c r="H54">
        <v>34040</v>
      </c>
      <c r="I54">
        <v>2500</v>
      </c>
      <c r="J54">
        <v>1629</v>
      </c>
      <c r="K54">
        <v>0</v>
      </c>
      <c r="L54" t="s">
        <v>124</v>
      </c>
    </row>
    <row r="55" spans="1:12" x14ac:dyDescent="0.25">
      <c r="A55">
        <v>53</v>
      </c>
      <c r="B55" t="s">
        <v>125</v>
      </c>
      <c r="C55" s="2">
        <v>44144</v>
      </c>
      <c r="D55">
        <v>16.5</v>
      </c>
      <c r="E55">
        <v>16.5</v>
      </c>
      <c r="F55">
        <v>15.55</v>
      </c>
      <c r="G55">
        <v>15.85</v>
      </c>
      <c r="H55">
        <v>108083</v>
      </c>
      <c r="I55">
        <v>40</v>
      </c>
      <c r="J55">
        <v>8</v>
      </c>
      <c r="K55">
        <v>0</v>
      </c>
      <c r="L55" t="s">
        <v>126</v>
      </c>
    </row>
    <row r="56" spans="1:12" x14ac:dyDescent="0.25">
      <c r="A56">
        <v>54</v>
      </c>
      <c r="B56" t="s">
        <v>127</v>
      </c>
      <c r="C56" s="2">
        <v>44144</v>
      </c>
      <c r="D56">
        <v>400.15</v>
      </c>
      <c r="E56">
        <v>409</v>
      </c>
      <c r="F56">
        <v>400.15</v>
      </c>
      <c r="G56">
        <v>405.8</v>
      </c>
      <c r="H56">
        <v>9131</v>
      </c>
      <c r="I56">
        <v>568</v>
      </c>
      <c r="J56">
        <v>263</v>
      </c>
      <c r="K56">
        <v>0</v>
      </c>
      <c r="L56" t="s">
        <v>128</v>
      </c>
    </row>
    <row r="57" spans="1:12" x14ac:dyDescent="0.25">
      <c r="A57">
        <v>55</v>
      </c>
      <c r="B57" t="s">
        <v>131</v>
      </c>
      <c r="C57" s="2">
        <v>44144</v>
      </c>
      <c r="D57">
        <v>90.7</v>
      </c>
      <c r="E57">
        <v>91.8</v>
      </c>
      <c r="F57">
        <v>89.75</v>
      </c>
      <c r="G57">
        <v>89.85</v>
      </c>
      <c r="H57">
        <v>222828</v>
      </c>
      <c r="I57">
        <v>123</v>
      </c>
      <c r="J57">
        <v>25</v>
      </c>
      <c r="K57">
        <v>0</v>
      </c>
      <c r="L57" t="s">
        <v>132</v>
      </c>
    </row>
    <row r="58" spans="1:12" x14ac:dyDescent="0.25">
      <c r="A58">
        <v>56</v>
      </c>
      <c r="B58" t="s">
        <v>133</v>
      </c>
      <c r="C58" s="2">
        <v>44144</v>
      </c>
      <c r="D58">
        <v>304.89999999999998</v>
      </c>
      <c r="E58">
        <v>315.05</v>
      </c>
      <c r="F58">
        <v>302.05</v>
      </c>
      <c r="G58">
        <v>303.85000000000002</v>
      </c>
      <c r="H58">
        <v>7380</v>
      </c>
      <c r="I58">
        <v>625</v>
      </c>
      <c r="J58">
        <v>157</v>
      </c>
      <c r="K58">
        <v>0</v>
      </c>
      <c r="L58" t="s">
        <v>134</v>
      </c>
    </row>
    <row r="59" spans="1:12" x14ac:dyDescent="0.25">
      <c r="A59">
        <v>57</v>
      </c>
      <c r="B59" t="s">
        <v>135</v>
      </c>
      <c r="C59" s="2">
        <v>44144</v>
      </c>
      <c r="D59">
        <v>49.2</v>
      </c>
      <c r="E59">
        <v>50.55</v>
      </c>
      <c r="F59">
        <v>48.3</v>
      </c>
      <c r="G59">
        <v>50.3</v>
      </c>
      <c r="H59">
        <v>41642</v>
      </c>
      <c r="I59">
        <v>59</v>
      </c>
      <c r="J59">
        <v>22</v>
      </c>
      <c r="K59">
        <v>0</v>
      </c>
      <c r="L59" t="s">
        <v>136</v>
      </c>
    </row>
    <row r="60" spans="1:12" x14ac:dyDescent="0.25">
      <c r="A60">
        <v>58</v>
      </c>
      <c r="B60" t="s">
        <v>137</v>
      </c>
      <c r="C60" s="2">
        <v>44144</v>
      </c>
      <c r="D60">
        <v>2786.05</v>
      </c>
      <c r="E60">
        <v>2796.6</v>
      </c>
      <c r="F60">
        <v>2707</v>
      </c>
      <c r="G60">
        <v>2769.8</v>
      </c>
      <c r="H60">
        <v>204001</v>
      </c>
      <c r="I60">
        <v>3090</v>
      </c>
      <c r="J60">
        <v>1660</v>
      </c>
      <c r="K60">
        <v>0</v>
      </c>
      <c r="L60" t="s">
        <v>138</v>
      </c>
    </row>
    <row r="61" spans="1:12" x14ac:dyDescent="0.25">
      <c r="A61">
        <v>59</v>
      </c>
      <c r="B61" t="s">
        <v>139</v>
      </c>
      <c r="C61" s="2">
        <v>44144</v>
      </c>
      <c r="D61">
        <v>1334</v>
      </c>
      <c r="E61">
        <v>1339.2</v>
      </c>
      <c r="F61">
        <v>1284.8</v>
      </c>
      <c r="G61">
        <v>1307.8</v>
      </c>
      <c r="H61">
        <v>93840</v>
      </c>
      <c r="I61">
        <v>1429</v>
      </c>
      <c r="J61">
        <v>261</v>
      </c>
      <c r="K61">
        <v>0</v>
      </c>
      <c r="L61" t="s">
        <v>140</v>
      </c>
    </row>
    <row r="62" spans="1:12" x14ac:dyDescent="0.25">
      <c r="A62">
        <v>60</v>
      </c>
      <c r="B62" t="s">
        <v>141</v>
      </c>
      <c r="C62" s="2">
        <v>44144</v>
      </c>
      <c r="D62">
        <v>118.25</v>
      </c>
      <c r="E62">
        <v>120.45</v>
      </c>
      <c r="F62">
        <v>118.2</v>
      </c>
      <c r="G62">
        <v>120.05</v>
      </c>
      <c r="H62">
        <v>201831</v>
      </c>
      <c r="I62">
        <v>140</v>
      </c>
      <c r="J62">
        <v>49</v>
      </c>
      <c r="K62">
        <v>0</v>
      </c>
      <c r="L62" t="s">
        <v>142</v>
      </c>
    </row>
    <row r="63" spans="1:12" x14ac:dyDescent="0.25">
      <c r="A63">
        <v>61</v>
      </c>
      <c r="B63" t="s">
        <v>143</v>
      </c>
      <c r="C63" s="2">
        <v>44144</v>
      </c>
      <c r="D63">
        <v>238.35</v>
      </c>
      <c r="E63">
        <v>244.9</v>
      </c>
      <c r="F63">
        <v>236</v>
      </c>
      <c r="G63">
        <v>238.05</v>
      </c>
      <c r="H63">
        <v>4515</v>
      </c>
      <c r="I63">
        <v>349</v>
      </c>
      <c r="J63">
        <v>107</v>
      </c>
      <c r="K63">
        <v>0</v>
      </c>
      <c r="L63" t="s">
        <v>144</v>
      </c>
    </row>
    <row r="64" spans="1:12" x14ac:dyDescent="0.25">
      <c r="A64">
        <v>62</v>
      </c>
      <c r="B64" t="s">
        <v>145</v>
      </c>
      <c r="C64" s="2">
        <v>44144</v>
      </c>
      <c r="D64">
        <v>12.35</v>
      </c>
      <c r="E64">
        <v>12.7</v>
      </c>
      <c r="F64">
        <v>12.25</v>
      </c>
      <c r="G64">
        <v>12.45</v>
      </c>
      <c r="H64">
        <v>2715</v>
      </c>
      <c r="I64">
        <v>26</v>
      </c>
      <c r="J64">
        <v>8</v>
      </c>
      <c r="K64">
        <v>0</v>
      </c>
      <c r="L64" t="s">
        <v>146</v>
      </c>
    </row>
    <row r="65" spans="1:12" x14ac:dyDescent="0.25">
      <c r="A65">
        <v>63</v>
      </c>
      <c r="B65" t="s">
        <v>147</v>
      </c>
      <c r="C65" s="2">
        <v>44144</v>
      </c>
      <c r="D65">
        <v>22.5</v>
      </c>
      <c r="E65">
        <v>23.4</v>
      </c>
      <c r="F65">
        <v>22.3</v>
      </c>
      <c r="G65">
        <v>23.4</v>
      </c>
      <c r="H65">
        <v>11908289</v>
      </c>
      <c r="I65">
        <v>59</v>
      </c>
      <c r="J65">
        <v>1</v>
      </c>
      <c r="K65">
        <v>0</v>
      </c>
      <c r="L65" t="s">
        <v>148</v>
      </c>
    </row>
    <row r="66" spans="1:12" x14ac:dyDescent="0.25">
      <c r="A66">
        <v>64</v>
      </c>
      <c r="B66" t="s">
        <v>149</v>
      </c>
      <c r="C66" s="2">
        <v>44144</v>
      </c>
      <c r="D66">
        <v>39.85</v>
      </c>
      <c r="E66">
        <v>41.45</v>
      </c>
      <c r="F66">
        <v>38.6</v>
      </c>
      <c r="G66">
        <v>39.200000000000003</v>
      </c>
      <c r="H66">
        <v>137491</v>
      </c>
      <c r="I66">
        <v>49</v>
      </c>
      <c r="J66">
        <v>11</v>
      </c>
      <c r="K66">
        <v>0</v>
      </c>
      <c r="L66" t="s">
        <v>150</v>
      </c>
    </row>
    <row r="67" spans="1:12" x14ac:dyDescent="0.25">
      <c r="A67">
        <v>65</v>
      </c>
      <c r="B67" t="s">
        <v>151</v>
      </c>
      <c r="C67" s="2">
        <v>44144</v>
      </c>
      <c r="D67">
        <v>146.05000000000001</v>
      </c>
      <c r="E67">
        <v>150</v>
      </c>
      <c r="F67">
        <v>146.05000000000001</v>
      </c>
      <c r="G67">
        <v>148.4</v>
      </c>
      <c r="H67">
        <v>6365</v>
      </c>
      <c r="I67">
        <v>500</v>
      </c>
      <c r="J67">
        <v>105</v>
      </c>
      <c r="K67">
        <v>0</v>
      </c>
      <c r="L67" t="s">
        <v>152</v>
      </c>
    </row>
    <row r="68" spans="1:12" x14ac:dyDescent="0.25">
      <c r="A68">
        <v>66</v>
      </c>
      <c r="B68" t="s">
        <v>155</v>
      </c>
      <c r="C68" s="2">
        <v>44144</v>
      </c>
      <c r="D68">
        <v>812</v>
      </c>
      <c r="E68">
        <v>816</v>
      </c>
      <c r="F68">
        <v>799.05</v>
      </c>
      <c r="G68">
        <v>814</v>
      </c>
      <c r="H68">
        <v>464639</v>
      </c>
      <c r="I68">
        <v>816</v>
      </c>
      <c r="J68">
        <v>349</v>
      </c>
      <c r="K68">
        <v>0</v>
      </c>
      <c r="L68" t="s">
        <v>156</v>
      </c>
    </row>
    <row r="69" spans="1:12" x14ac:dyDescent="0.25">
      <c r="A69">
        <v>67</v>
      </c>
      <c r="B69" t="s">
        <v>157</v>
      </c>
      <c r="C69" s="2">
        <v>44144</v>
      </c>
      <c r="D69">
        <v>2244</v>
      </c>
      <c r="E69">
        <v>2244</v>
      </c>
      <c r="F69">
        <v>2150.3000000000002</v>
      </c>
      <c r="G69">
        <v>2186.6</v>
      </c>
      <c r="H69">
        <v>427059</v>
      </c>
      <c r="I69">
        <v>2544</v>
      </c>
      <c r="J69">
        <v>707</v>
      </c>
      <c r="K69">
        <v>0</v>
      </c>
      <c r="L69" t="s">
        <v>158</v>
      </c>
    </row>
    <row r="70" spans="1:12" x14ac:dyDescent="0.25">
      <c r="A70">
        <v>68</v>
      </c>
      <c r="B70" t="s">
        <v>159</v>
      </c>
      <c r="C70" s="2">
        <v>44144</v>
      </c>
      <c r="D70">
        <v>707.25</v>
      </c>
      <c r="E70">
        <v>719</v>
      </c>
      <c r="F70">
        <v>691</v>
      </c>
      <c r="G70">
        <v>700.9</v>
      </c>
      <c r="H70">
        <v>7292</v>
      </c>
      <c r="I70">
        <v>1131</v>
      </c>
      <c r="J70">
        <v>390</v>
      </c>
      <c r="K70">
        <v>0</v>
      </c>
      <c r="L70" t="s">
        <v>160</v>
      </c>
    </row>
    <row r="71" spans="1:12" x14ac:dyDescent="0.25">
      <c r="A71">
        <v>69</v>
      </c>
      <c r="B71" t="s">
        <v>161</v>
      </c>
      <c r="C71" s="2">
        <v>44144</v>
      </c>
      <c r="D71">
        <v>249.45</v>
      </c>
      <c r="E71">
        <v>252</v>
      </c>
      <c r="F71">
        <v>247.1</v>
      </c>
      <c r="G71">
        <v>249.3</v>
      </c>
      <c r="H71">
        <v>8012202</v>
      </c>
      <c r="I71">
        <v>266</v>
      </c>
      <c r="J71">
        <v>137</v>
      </c>
      <c r="K71">
        <v>0</v>
      </c>
      <c r="L71" t="s">
        <v>162</v>
      </c>
    </row>
    <row r="72" spans="1:12" x14ac:dyDescent="0.25">
      <c r="A72">
        <v>70</v>
      </c>
      <c r="B72" t="s">
        <v>163</v>
      </c>
      <c r="C72" s="2">
        <v>44144</v>
      </c>
      <c r="D72">
        <v>15.6</v>
      </c>
      <c r="E72">
        <v>16.25</v>
      </c>
      <c r="F72">
        <v>15.25</v>
      </c>
      <c r="G72">
        <v>16</v>
      </c>
      <c r="H72">
        <v>36282</v>
      </c>
      <c r="I72">
        <v>22</v>
      </c>
      <c r="J72">
        <v>8</v>
      </c>
      <c r="K72">
        <v>0</v>
      </c>
      <c r="L72" t="s">
        <v>164</v>
      </c>
    </row>
    <row r="73" spans="1:12" x14ac:dyDescent="0.25">
      <c r="A73">
        <v>71</v>
      </c>
      <c r="B73" t="s">
        <v>165</v>
      </c>
      <c r="C73" s="2">
        <v>44144</v>
      </c>
      <c r="D73">
        <v>21.55</v>
      </c>
      <c r="E73">
        <v>21.65</v>
      </c>
      <c r="F73">
        <v>20.8</v>
      </c>
      <c r="G73">
        <v>21.65</v>
      </c>
      <c r="H73">
        <v>35162</v>
      </c>
      <c r="I73">
        <v>25</v>
      </c>
      <c r="J73">
        <v>13</v>
      </c>
      <c r="K73">
        <v>0</v>
      </c>
      <c r="L73" t="s">
        <v>166</v>
      </c>
    </row>
    <row r="74" spans="1:12" x14ac:dyDescent="0.25">
      <c r="A74">
        <v>72</v>
      </c>
      <c r="B74" t="s">
        <v>167</v>
      </c>
      <c r="C74" s="2">
        <v>44144</v>
      </c>
      <c r="D74">
        <v>433.7</v>
      </c>
      <c r="E74">
        <v>444.5</v>
      </c>
      <c r="F74">
        <v>433.15</v>
      </c>
      <c r="G74">
        <v>434.75</v>
      </c>
      <c r="H74">
        <v>49724</v>
      </c>
      <c r="I74">
        <v>555</v>
      </c>
      <c r="J74">
        <v>253</v>
      </c>
      <c r="K74">
        <v>0</v>
      </c>
      <c r="L74" t="s">
        <v>168</v>
      </c>
    </row>
    <row r="75" spans="1:12" x14ac:dyDescent="0.25">
      <c r="A75">
        <v>73</v>
      </c>
      <c r="B75" t="s">
        <v>169</v>
      </c>
      <c r="C75" s="2">
        <v>44144</v>
      </c>
      <c r="D75">
        <v>18.649999999999999</v>
      </c>
      <c r="E75">
        <v>18.649999999999999</v>
      </c>
      <c r="F75">
        <v>16.75</v>
      </c>
      <c r="G75">
        <v>17.850000000000001</v>
      </c>
      <c r="H75">
        <v>251530</v>
      </c>
      <c r="I75">
        <v>41</v>
      </c>
      <c r="J75">
        <v>13</v>
      </c>
      <c r="K75">
        <v>0</v>
      </c>
      <c r="L75" t="s">
        <v>170</v>
      </c>
    </row>
    <row r="76" spans="1:12" x14ac:dyDescent="0.25">
      <c r="A76">
        <v>74</v>
      </c>
      <c r="B76" t="s">
        <v>171</v>
      </c>
      <c r="C76" s="2">
        <v>44144</v>
      </c>
      <c r="D76">
        <v>5.05</v>
      </c>
      <c r="E76">
        <v>5.0999999999999996</v>
      </c>
      <c r="F76">
        <v>4.8</v>
      </c>
      <c r="G76">
        <v>5</v>
      </c>
      <c r="H76">
        <v>299770</v>
      </c>
      <c r="I76">
        <v>11</v>
      </c>
      <c r="J76">
        <v>1</v>
      </c>
      <c r="K76">
        <v>0</v>
      </c>
      <c r="L76" t="s">
        <v>172</v>
      </c>
    </row>
    <row r="77" spans="1:12" x14ac:dyDescent="0.25">
      <c r="A77">
        <v>75</v>
      </c>
      <c r="B77" t="s">
        <v>173</v>
      </c>
      <c r="C77" s="2">
        <v>44144</v>
      </c>
      <c r="D77">
        <v>189</v>
      </c>
      <c r="E77">
        <v>191.5</v>
      </c>
      <c r="F77">
        <v>187.8</v>
      </c>
      <c r="G77">
        <v>190.35</v>
      </c>
      <c r="H77">
        <v>15090</v>
      </c>
      <c r="I77">
        <v>451</v>
      </c>
      <c r="J77">
        <v>112</v>
      </c>
      <c r="K77">
        <v>0</v>
      </c>
      <c r="L77" t="s">
        <v>174</v>
      </c>
    </row>
    <row r="78" spans="1:12" x14ac:dyDescent="0.25">
      <c r="A78">
        <v>76</v>
      </c>
      <c r="B78" t="s">
        <v>175</v>
      </c>
      <c r="C78" s="2">
        <v>44144</v>
      </c>
      <c r="D78">
        <v>292.5</v>
      </c>
      <c r="E78">
        <v>305</v>
      </c>
      <c r="F78">
        <v>290.5</v>
      </c>
      <c r="G78">
        <v>301.64999999999998</v>
      </c>
      <c r="H78">
        <v>177886</v>
      </c>
      <c r="I78">
        <v>417</v>
      </c>
      <c r="J78">
        <v>117</v>
      </c>
      <c r="K78">
        <v>0</v>
      </c>
      <c r="L78" t="s">
        <v>176</v>
      </c>
    </row>
    <row r="79" spans="1:12" x14ac:dyDescent="0.25">
      <c r="A79">
        <v>77</v>
      </c>
      <c r="B79" t="s">
        <v>177</v>
      </c>
      <c r="C79" s="2">
        <v>44144</v>
      </c>
      <c r="D79">
        <v>312.05</v>
      </c>
      <c r="E79">
        <v>342.7</v>
      </c>
      <c r="F79">
        <v>309.14999999999998</v>
      </c>
      <c r="G79">
        <v>334.5</v>
      </c>
      <c r="H79">
        <v>2120253</v>
      </c>
      <c r="I79">
        <v>379</v>
      </c>
      <c r="J79">
        <v>222</v>
      </c>
      <c r="K79">
        <v>0</v>
      </c>
      <c r="L79" t="s">
        <v>178</v>
      </c>
    </row>
    <row r="80" spans="1:12" x14ac:dyDescent="0.25">
      <c r="A80">
        <v>78</v>
      </c>
      <c r="B80" t="s">
        <v>179</v>
      </c>
      <c r="C80" s="2">
        <v>44144</v>
      </c>
      <c r="D80">
        <v>11.55</v>
      </c>
      <c r="E80">
        <v>11.6</v>
      </c>
      <c r="F80">
        <v>10.95</v>
      </c>
      <c r="G80">
        <v>11</v>
      </c>
      <c r="H80">
        <v>31803</v>
      </c>
      <c r="I80">
        <v>18</v>
      </c>
      <c r="J80">
        <v>5</v>
      </c>
      <c r="K80">
        <v>0</v>
      </c>
      <c r="L80" t="s">
        <v>180</v>
      </c>
    </row>
    <row r="81" spans="1:12" x14ac:dyDescent="0.25">
      <c r="A81">
        <v>79</v>
      </c>
      <c r="B81" t="s">
        <v>187</v>
      </c>
      <c r="C81" s="2">
        <v>44144</v>
      </c>
      <c r="D81">
        <v>563</v>
      </c>
      <c r="E81">
        <v>588.15</v>
      </c>
      <c r="F81">
        <v>563</v>
      </c>
      <c r="G81">
        <v>584.15</v>
      </c>
      <c r="H81">
        <v>11397</v>
      </c>
      <c r="I81">
        <v>698</v>
      </c>
      <c r="J81">
        <v>225</v>
      </c>
      <c r="K81">
        <v>0</v>
      </c>
      <c r="L81" t="s">
        <v>187</v>
      </c>
    </row>
    <row r="82" spans="1:12" x14ac:dyDescent="0.25">
      <c r="A82">
        <v>80</v>
      </c>
      <c r="B82" t="s">
        <v>188</v>
      </c>
      <c r="C82" s="2">
        <v>44144</v>
      </c>
      <c r="D82">
        <v>301.14999999999998</v>
      </c>
      <c r="E82">
        <v>311.05</v>
      </c>
      <c r="F82">
        <v>300.89999999999998</v>
      </c>
      <c r="G82">
        <v>305.2</v>
      </c>
      <c r="H82">
        <v>39838</v>
      </c>
      <c r="I82">
        <v>690</v>
      </c>
      <c r="J82">
        <v>239</v>
      </c>
      <c r="K82">
        <v>0</v>
      </c>
      <c r="L82" t="s">
        <v>189</v>
      </c>
    </row>
    <row r="83" spans="1:12" x14ac:dyDescent="0.25">
      <c r="A83">
        <v>81</v>
      </c>
      <c r="B83" t="s">
        <v>190</v>
      </c>
      <c r="C83" s="2">
        <v>44144</v>
      </c>
      <c r="D83">
        <v>212</v>
      </c>
      <c r="E83">
        <v>215</v>
      </c>
      <c r="F83">
        <v>198</v>
      </c>
      <c r="G83">
        <v>201.65</v>
      </c>
      <c r="H83">
        <v>60360</v>
      </c>
      <c r="I83">
        <v>236</v>
      </c>
      <c r="J83">
        <v>84</v>
      </c>
      <c r="K83">
        <v>0</v>
      </c>
      <c r="L83" t="s">
        <v>191</v>
      </c>
    </row>
    <row r="84" spans="1:12" x14ac:dyDescent="0.25">
      <c r="A84">
        <v>82</v>
      </c>
      <c r="B84" t="s">
        <v>192</v>
      </c>
      <c r="C84" s="2">
        <v>44144</v>
      </c>
      <c r="D84">
        <v>150.44999999999999</v>
      </c>
      <c r="E84">
        <v>152.25</v>
      </c>
      <c r="F84">
        <v>148</v>
      </c>
      <c r="G84">
        <v>149.1</v>
      </c>
      <c r="H84">
        <v>28476</v>
      </c>
      <c r="I84">
        <v>235</v>
      </c>
      <c r="J84">
        <v>63</v>
      </c>
      <c r="K84">
        <v>0</v>
      </c>
      <c r="L84" t="s">
        <v>193</v>
      </c>
    </row>
    <row r="85" spans="1:12" x14ac:dyDescent="0.25">
      <c r="A85">
        <v>83</v>
      </c>
      <c r="B85" t="s">
        <v>194</v>
      </c>
      <c r="C85" s="2">
        <v>44144</v>
      </c>
      <c r="D85">
        <v>257.8</v>
      </c>
      <c r="E85">
        <v>264.89999999999998</v>
      </c>
      <c r="F85">
        <v>256.89999999999998</v>
      </c>
      <c r="G85">
        <v>260.39999999999998</v>
      </c>
      <c r="H85">
        <v>98694</v>
      </c>
      <c r="I85">
        <v>445</v>
      </c>
      <c r="J85">
        <v>132</v>
      </c>
      <c r="K85">
        <v>0</v>
      </c>
      <c r="L85" t="s">
        <v>195</v>
      </c>
    </row>
    <row r="86" spans="1:12" x14ac:dyDescent="0.25">
      <c r="A86">
        <v>84</v>
      </c>
      <c r="B86" t="s">
        <v>196</v>
      </c>
      <c r="C86" s="2">
        <v>44144</v>
      </c>
      <c r="D86">
        <v>658</v>
      </c>
      <c r="E86">
        <v>658.01</v>
      </c>
      <c r="F86">
        <v>651.20000000000005</v>
      </c>
      <c r="G86">
        <v>655.21</v>
      </c>
      <c r="H86">
        <v>127540</v>
      </c>
      <c r="I86">
        <v>658</v>
      </c>
      <c r="J86">
        <v>206</v>
      </c>
      <c r="K86">
        <v>0</v>
      </c>
      <c r="L86" t="s">
        <v>197</v>
      </c>
    </row>
    <row r="87" spans="1:12" x14ac:dyDescent="0.25">
      <c r="A87">
        <v>85</v>
      </c>
      <c r="B87" t="s">
        <v>198</v>
      </c>
      <c r="C87" s="2">
        <v>44144</v>
      </c>
      <c r="D87">
        <v>996</v>
      </c>
      <c r="E87">
        <v>996</v>
      </c>
      <c r="F87">
        <v>970.6</v>
      </c>
      <c r="G87">
        <v>973.25</v>
      </c>
      <c r="H87">
        <v>276760</v>
      </c>
      <c r="I87">
        <v>1129</v>
      </c>
      <c r="J87">
        <v>435</v>
      </c>
      <c r="K87">
        <v>0</v>
      </c>
      <c r="L87" t="s">
        <v>199</v>
      </c>
    </row>
    <row r="88" spans="1:12" x14ac:dyDescent="0.25">
      <c r="A88">
        <v>86</v>
      </c>
      <c r="B88" t="s">
        <v>200</v>
      </c>
      <c r="C88" s="2">
        <v>44144</v>
      </c>
      <c r="D88">
        <v>112.5</v>
      </c>
      <c r="E88">
        <v>112.85</v>
      </c>
      <c r="F88">
        <v>107.45</v>
      </c>
      <c r="G88">
        <v>108.95</v>
      </c>
      <c r="H88">
        <v>76987</v>
      </c>
      <c r="I88">
        <v>149</v>
      </c>
      <c r="J88">
        <v>40</v>
      </c>
      <c r="K88">
        <v>0</v>
      </c>
      <c r="L88" t="s">
        <v>201</v>
      </c>
    </row>
    <row r="89" spans="1:12" x14ac:dyDescent="0.25">
      <c r="A89">
        <v>87</v>
      </c>
      <c r="B89" t="s">
        <v>202</v>
      </c>
      <c r="C89" s="2">
        <v>44144</v>
      </c>
      <c r="D89">
        <v>2099.8000000000002</v>
      </c>
      <c r="E89">
        <v>2109.5</v>
      </c>
      <c r="F89">
        <v>2029.15</v>
      </c>
      <c r="G89">
        <v>2084.4</v>
      </c>
      <c r="H89">
        <v>1534921</v>
      </c>
      <c r="I89">
        <v>2333</v>
      </c>
      <c r="J89">
        <v>1047</v>
      </c>
      <c r="K89">
        <v>0</v>
      </c>
      <c r="L89" t="s">
        <v>203</v>
      </c>
    </row>
    <row r="90" spans="1:12" x14ac:dyDescent="0.25">
      <c r="A90">
        <v>88</v>
      </c>
      <c r="B90" t="s">
        <v>204</v>
      </c>
      <c r="C90" s="2">
        <v>44144</v>
      </c>
      <c r="D90">
        <v>599.9</v>
      </c>
      <c r="E90">
        <v>610</v>
      </c>
      <c r="F90">
        <v>591.25</v>
      </c>
      <c r="G90">
        <v>600.04999999999995</v>
      </c>
      <c r="H90">
        <v>228504</v>
      </c>
      <c r="I90">
        <v>610</v>
      </c>
      <c r="J90">
        <v>210</v>
      </c>
      <c r="K90">
        <v>0</v>
      </c>
      <c r="L90" t="s">
        <v>205</v>
      </c>
    </row>
    <row r="91" spans="1:12" x14ac:dyDescent="0.25">
      <c r="A91">
        <v>89</v>
      </c>
      <c r="B91" t="s">
        <v>206</v>
      </c>
      <c r="C91" s="2">
        <v>44144</v>
      </c>
      <c r="D91">
        <v>154.5</v>
      </c>
      <c r="E91">
        <v>158.25</v>
      </c>
      <c r="F91">
        <v>152.69999999999999</v>
      </c>
      <c r="G91">
        <v>157.44999999999999</v>
      </c>
      <c r="H91">
        <v>7806598</v>
      </c>
      <c r="I91">
        <v>206</v>
      </c>
      <c r="J91">
        <v>73</v>
      </c>
      <c r="K91">
        <v>0</v>
      </c>
      <c r="L91" t="s">
        <v>207</v>
      </c>
    </row>
    <row r="92" spans="1:12" x14ac:dyDescent="0.25">
      <c r="A92">
        <v>90</v>
      </c>
      <c r="B92" t="s">
        <v>208</v>
      </c>
      <c r="C92" s="2">
        <v>44144</v>
      </c>
      <c r="D92">
        <v>598.95000000000005</v>
      </c>
      <c r="E92">
        <v>616</v>
      </c>
      <c r="F92">
        <v>582.6</v>
      </c>
      <c r="G92">
        <v>603.70000000000005</v>
      </c>
      <c r="H92">
        <v>1723</v>
      </c>
      <c r="I92">
        <v>1050</v>
      </c>
      <c r="J92">
        <v>280</v>
      </c>
      <c r="K92">
        <v>0</v>
      </c>
      <c r="L92" t="s">
        <v>209</v>
      </c>
    </row>
    <row r="93" spans="1:12" x14ac:dyDescent="0.25">
      <c r="A93">
        <v>91</v>
      </c>
      <c r="B93" t="s">
        <v>210</v>
      </c>
      <c r="C93" s="2">
        <v>44144</v>
      </c>
      <c r="D93">
        <v>114.6</v>
      </c>
      <c r="E93">
        <v>115.4</v>
      </c>
      <c r="F93">
        <v>114</v>
      </c>
      <c r="G93">
        <v>114.35</v>
      </c>
      <c r="H93">
        <v>99876</v>
      </c>
      <c r="I93">
        <v>193</v>
      </c>
      <c r="J93">
        <v>66</v>
      </c>
      <c r="K93">
        <v>0</v>
      </c>
      <c r="L93" t="s">
        <v>211</v>
      </c>
    </row>
    <row r="94" spans="1:12" x14ac:dyDescent="0.25">
      <c r="A94">
        <v>92</v>
      </c>
      <c r="B94" t="s">
        <v>212</v>
      </c>
      <c r="C94" s="2">
        <v>44144</v>
      </c>
      <c r="D94">
        <v>26.25</v>
      </c>
      <c r="E94">
        <v>26.7</v>
      </c>
      <c r="F94">
        <v>25.1</v>
      </c>
      <c r="G94">
        <v>25.2</v>
      </c>
      <c r="H94">
        <v>69954</v>
      </c>
      <c r="I94">
        <v>44</v>
      </c>
      <c r="J94">
        <v>12</v>
      </c>
      <c r="K94">
        <v>0</v>
      </c>
      <c r="L94" t="s">
        <v>213</v>
      </c>
    </row>
    <row r="95" spans="1:12" x14ac:dyDescent="0.25">
      <c r="A95">
        <v>93</v>
      </c>
      <c r="B95" t="s">
        <v>214</v>
      </c>
      <c r="C95" s="2">
        <v>44144</v>
      </c>
      <c r="D95">
        <v>11.65</v>
      </c>
      <c r="E95">
        <v>12.65</v>
      </c>
      <c r="F95">
        <v>11.6</v>
      </c>
      <c r="G95">
        <v>12.1</v>
      </c>
      <c r="H95">
        <v>183563</v>
      </c>
      <c r="I95">
        <v>25</v>
      </c>
      <c r="J95">
        <v>8</v>
      </c>
      <c r="K95">
        <v>0</v>
      </c>
      <c r="L95" t="s">
        <v>215</v>
      </c>
    </row>
    <row r="96" spans="1:12" x14ac:dyDescent="0.25">
      <c r="A96">
        <v>94</v>
      </c>
      <c r="B96" t="s">
        <v>218</v>
      </c>
      <c r="C96" s="2">
        <v>44144</v>
      </c>
      <c r="D96">
        <v>10.3</v>
      </c>
      <c r="E96">
        <v>10.3</v>
      </c>
      <c r="F96">
        <v>9.75</v>
      </c>
      <c r="G96">
        <v>10.1</v>
      </c>
      <c r="H96">
        <v>561</v>
      </c>
      <c r="I96">
        <v>24</v>
      </c>
      <c r="J96">
        <v>1</v>
      </c>
      <c r="K96">
        <v>0</v>
      </c>
      <c r="L96" t="s">
        <v>219</v>
      </c>
    </row>
    <row r="97" spans="1:12" x14ac:dyDescent="0.25">
      <c r="A97">
        <v>95</v>
      </c>
      <c r="B97" t="s">
        <v>220</v>
      </c>
      <c r="C97" s="2">
        <v>44144</v>
      </c>
      <c r="D97">
        <v>85</v>
      </c>
      <c r="E97">
        <v>85</v>
      </c>
      <c r="F97">
        <v>82.6</v>
      </c>
      <c r="G97">
        <v>83.3</v>
      </c>
      <c r="H97">
        <v>22689</v>
      </c>
      <c r="I97">
        <v>93</v>
      </c>
      <c r="J97">
        <v>34</v>
      </c>
      <c r="K97">
        <v>0</v>
      </c>
      <c r="L97" t="s">
        <v>221</v>
      </c>
    </row>
    <row r="98" spans="1:12" x14ac:dyDescent="0.25">
      <c r="A98">
        <v>96</v>
      </c>
      <c r="B98" t="s">
        <v>222</v>
      </c>
      <c r="C98" s="2">
        <v>44144</v>
      </c>
      <c r="D98">
        <v>15.6</v>
      </c>
      <c r="E98">
        <v>16.100000000000001</v>
      </c>
      <c r="F98">
        <v>15.5</v>
      </c>
      <c r="G98">
        <v>15.6</v>
      </c>
      <c r="H98">
        <v>732</v>
      </c>
      <c r="I98">
        <v>36</v>
      </c>
      <c r="J98">
        <v>10</v>
      </c>
      <c r="K98">
        <v>0</v>
      </c>
      <c r="L98" t="s">
        <v>223</v>
      </c>
    </row>
    <row r="99" spans="1:12" x14ac:dyDescent="0.25">
      <c r="A99">
        <v>97</v>
      </c>
      <c r="B99" t="s">
        <v>224</v>
      </c>
      <c r="C99" s="2">
        <v>44144</v>
      </c>
      <c r="D99">
        <v>21.95</v>
      </c>
      <c r="E99">
        <v>22.3</v>
      </c>
      <c r="F99">
        <v>21</v>
      </c>
      <c r="G99">
        <v>21.15</v>
      </c>
      <c r="H99">
        <v>10567</v>
      </c>
      <c r="I99">
        <v>64</v>
      </c>
      <c r="J99">
        <v>16</v>
      </c>
      <c r="K99">
        <v>0</v>
      </c>
      <c r="L99" t="s">
        <v>225</v>
      </c>
    </row>
    <row r="100" spans="1:12" x14ac:dyDescent="0.25">
      <c r="A100">
        <v>98</v>
      </c>
      <c r="B100" t="s">
        <v>226</v>
      </c>
      <c r="C100" s="2">
        <v>44144</v>
      </c>
      <c r="D100">
        <v>583.25</v>
      </c>
      <c r="E100">
        <v>605</v>
      </c>
      <c r="F100">
        <v>580</v>
      </c>
      <c r="G100">
        <v>602.65</v>
      </c>
      <c r="H100">
        <v>18346</v>
      </c>
      <c r="I100">
        <v>1121</v>
      </c>
      <c r="J100">
        <v>280</v>
      </c>
      <c r="K100">
        <v>0</v>
      </c>
      <c r="L100" t="s">
        <v>227</v>
      </c>
    </row>
    <row r="101" spans="1:12" x14ac:dyDescent="0.25">
      <c r="A101">
        <v>99</v>
      </c>
      <c r="B101" t="s">
        <v>228</v>
      </c>
      <c r="C101" s="2">
        <v>44144</v>
      </c>
      <c r="D101">
        <v>29.2</v>
      </c>
      <c r="E101">
        <v>31</v>
      </c>
      <c r="F101">
        <v>29.2</v>
      </c>
      <c r="G101">
        <v>30.1</v>
      </c>
      <c r="H101">
        <v>23404</v>
      </c>
      <c r="I101">
        <v>58</v>
      </c>
      <c r="J101">
        <v>15</v>
      </c>
      <c r="K101">
        <v>0</v>
      </c>
      <c r="L101" t="s">
        <v>229</v>
      </c>
    </row>
    <row r="102" spans="1:12" x14ac:dyDescent="0.25">
      <c r="A102">
        <v>100</v>
      </c>
      <c r="B102" t="s">
        <v>230</v>
      </c>
      <c r="C102" s="2">
        <v>44144</v>
      </c>
      <c r="D102">
        <v>44.9</v>
      </c>
      <c r="E102">
        <v>45.85</v>
      </c>
      <c r="F102">
        <v>43.55</v>
      </c>
      <c r="G102">
        <v>44.7</v>
      </c>
      <c r="H102">
        <v>6163</v>
      </c>
      <c r="I102">
        <v>96</v>
      </c>
      <c r="J102">
        <v>30</v>
      </c>
      <c r="K102">
        <v>0</v>
      </c>
      <c r="L102" t="s">
        <v>231</v>
      </c>
    </row>
    <row r="103" spans="1:12" x14ac:dyDescent="0.25">
      <c r="A103">
        <v>101</v>
      </c>
      <c r="B103" t="s">
        <v>232</v>
      </c>
      <c r="C103" s="2">
        <v>44144</v>
      </c>
      <c r="D103">
        <v>13.05</v>
      </c>
      <c r="E103">
        <v>13.6</v>
      </c>
      <c r="F103">
        <v>12.8</v>
      </c>
      <c r="G103">
        <v>13.55</v>
      </c>
      <c r="H103">
        <v>4177</v>
      </c>
      <c r="I103">
        <v>34</v>
      </c>
      <c r="J103">
        <v>6</v>
      </c>
      <c r="K103">
        <v>0</v>
      </c>
      <c r="L103" t="s">
        <v>233</v>
      </c>
    </row>
    <row r="104" spans="1:12" x14ac:dyDescent="0.25">
      <c r="A104">
        <v>102</v>
      </c>
      <c r="B104" t="s">
        <v>234</v>
      </c>
      <c r="C104" s="2">
        <v>44144</v>
      </c>
      <c r="D104">
        <v>12.15</v>
      </c>
      <c r="E104">
        <v>12.45</v>
      </c>
      <c r="F104">
        <v>12.1</v>
      </c>
      <c r="G104">
        <v>12.25</v>
      </c>
      <c r="H104">
        <v>7387</v>
      </c>
      <c r="I104">
        <v>45</v>
      </c>
      <c r="J104">
        <v>9</v>
      </c>
      <c r="K104">
        <v>0</v>
      </c>
      <c r="L104" t="s">
        <v>235</v>
      </c>
    </row>
    <row r="105" spans="1:12" x14ac:dyDescent="0.25">
      <c r="A105">
        <v>103</v>
      </c>
      <c r="B105" t="s">
        <v>236</v>
      </c>
      <c r="C105" s="2">
        <v>44144</v>
      </c>
      <c r="D105">
        <v>158</v>
      </c>
      <c r="E105">
        <v>162.94999999999999</v>
      </c>
      <c r="F105">
        <v>156.05000000000001</v>
      </c>
      <c r="G105">
        <v>156.5</v>
      </c>
      <c r="H105">
        <v>430</v>
      </c>
      <c r="I105">
        <v>301</v>
      </c>
      <c r="J105">
        <v>107</v>
      </c>
      <c r="K105">
        <v>0</v>
      </c>
      <c r="L105" t="s">
        <v>237</v>
      </c>
    </row>
    <row r="106" spans="1:12" x14ac:dyDescent="0.25">
      <c r="A106">
        <v>104</v>
      </c>
      <c r="B106" t="s">
        <v>238</v>
      </c>
      <c r="C106" s="2">
        <v>44144</v>
      </c>
      <c r="D106">
        <v>34.15</v>
      </c>
      <c r="E106">
        <v>34.200000000000003</v>
      </c>
      <c r="F106">
        <v>33.549999999999997</v>
      </c>
      <c r="G106">
        <v>33.950000000000003</v>
      </c>
      <c r="H106">
        <v>613547</v>
      </c>
      <c r="I106">
        <v>80</v>
      </c>
      <c r="J106">
        <v>19</v>
      </c>
      <c r="K106">
        <v>0</v>
      </c>
      <c r="L106" t="s">
        <v>239</v>
      </c>
    </row>
    <row r="107" spans="1:12" x14ac:dyDescent="0.25">
      <c r="A107">
        <v>105</v>
      </c>
      <c r="B107" t="s">
        <v>240</v>
      </c>
      <c r="C107" s="2">
        <v>44144</v>
      </c>
      <c r="D107">
        <v>124.7</v>
      </c>
      <c r="E107">
        <v>126</v>
      </c>
      <c r="F107">
        <v>124.5</v>
      </c>
      <c r="G107">
        <v>125</v>
      </c>
      <c r="H107">
        <v>151015</v>
      </c>
      <c r="I107">
        <v>860</v>
      </c>
      <c r="J107">
        <v>110</v>
      </c>
      <c r="K107">
        <v>0</v>
      </c>
      <c r="L107" t="s">
        <v>240</v>
      </c>
    </row>
    <row r="108" spans="1:12" x14ac:dyDescent="0.25">
      <c r="A108">
        <v>106</v>
      </c>
      <c r="B108" t="s">
        <v>241</v>
      </c>
      <c r="C108" s="2">
        <v>44144</v>
      </c>
      <c r="D108">
        <v>86.9</v>
      </c>
      <c r="E108">
        <v>87.7</v>
      </c>
      <c r="F108">
        <v>85.1</v>
      </c>
      <c r="G108">
        <v>85.55</v>
      </c>
      <c r="H108">
        <v>35449</v>
      </c>
      <c r="I108">
        <v>122</v>
      </c>
      <c r="J108">
        <v>61</v>
      </c>
      <c r="K108">
        <v>0</v>
      </c>
      <c r="L108" t="s">
        <v>242</v>
      </c>
    </row>
    <row r="109" spans="1:12" x14ac:dyDescent="0.25">
      <c r="A109">
        <v>107</v>
      </c>
      <c r="B109" t="s">
        <v>243</v>
      </c>
      <c r="C109" s="2">
        <v>44144</v>
      </c>
      <c r="D109">
        <v>223.5</v>
      </c>
      <c r="E109">
        <v>228</v>
      </c>
      <c r="F109">
        <v>223.05</v>
      </c>
      <c r="G109">
        <v>225.85</v>
      </c>
      <c r="H109">
        <v>117264</v>
      </c>
      <c r="I109">
        <v>273</v>
      </c>
      <c r="J109">
        <v>119</v>
      </c>
      <c r="K109">
        <v>0</v>
      </c>
      <c r="L109" t="s">
        <v>244</v>
      </c>
    </row>
    <row r="110" spans="1:12" x14ac:dyDescent="0.25">
      <c r="A110">
        <v>108</v>
      </c>
      <c r="B110" t="s">
        <v>245</v>
      </c>
      <c r="C110" s="2">
        <v>44144</v>
      </c>
      <c r="D110">
        <v>249</v>
      </c>
      <c r="E110">
        <v>249</v>
      </c>
      <c r="F110">
        <v>235.1</v>
      </c>
      <c r="G110">
        <v>238.55</v>
      </c>
      <c r="H110">
        <v>56107</v>
      </c>
      <c r="I110">
        <v>255</v>
      </c>
      <c r="J110">
        <v>63</v>
      </c>
      <c r="K110">
        <v>0</v>
      </c>
      <c r="L110" t="s">
        <v>246</v>
      </c>
    </row>
    <row r="111" spans="1:12" x14ac:dyDescent="0.25">
      <c r="A111">
        <v>109</v>
      </c>
      <c r="B111" t="s">
        <v>247</v>
      </c>
      <c r="C111" s="2">
        <v>44144</v>
      </c>
      <c r="D111">
        <v>21.5</v>
      </c>
      <c r="E111">
        <v>21.95</v>
      </c>
      <c r="F111">
        <v>20.9</v>
      </c>
      <c r="G111">
        <v>21.95</v>
      </c>
      <c r="H111">
        <v>2420</v>
      </c>
      <c r="I111">
        <v>55</v>
      </c>
      <c r="J111">
        <v>12</v>
      </c>
      <c r="K111">
        <v>0</v>
      </c>
      <c r="L111" t="s">
        <v>248</v>
      </c>
    </row>
    <row r="112" spans="1:12" x14ac:dyDescent="0.25">
      <c r="A112">
        <v>110</v>
      </c>
      <c r="B112" t="s">
        <v>249</v>
      </c>
      <c r="C112" s="2">
        <v>44144</v>
      </c>
      <c r="D112">
        <v>251.25</v>
      </c>
      <c r="E112">
        <v>256</v>
      </c>
      <c r="F112">
        <v>249.1</v>
      </c>
      <c r="G112">
        <v>250.65</v>
      </c>
      <c r="H112">
        <v>39391</v>
      </c>
      <c r="I112">
        <v>298</v>
      </c>
      <c r="J112">
        <v>123</v>
      </c>
      <c r="K112">
        <v>0</v>
      </c>
      <c r="L112" t="s">
        <v>250</v>
      </c>
    </row>
    <row r="113" spans="1:12" x14ac:dyDescent="0.25">
      <c r="A113">
        <v>111</v>
      </c>
      <c r="B113" t="s">
        <v>251</v>
      </c>
      <c r="C113" s="2">
        <v>44144</v>
      </c>
      <c r="D113">
        <v>80</v>
      </c>
      <c r="E113">
        <v>81.599999999999994</v>
      </c>
      <c r="F113">
        <v>78.55</v>
      </c>
      <c r="G113">
        <v>81.599999999999994</v>
      </c>
      <c r="H113">
        <v>74511</v>
      </c>
      <c r="I113">
        <v>92</v>
      </c>
      <c r="J113">
        <v>16</v>
      </c>
      <c r="K113">
        <v>0</v>
      </c>
      <c r="L113" t="s">
        <v>252</v>
      </c>
    </row>
    <row r="114" spans="1:12" x14ac:dyDescent="0.25">
      <c r="A114">
        <v>112</v>
      </c>
      <c r="B114" t="s">
        <v>253</v>
      </c>
      <c r="C114" s="2">
        <v>44144</v>
      </c>
      <c r="D114">
        <v>78.900000000000006</v>
      </c>
      <c r="E114">
        <v>79.400000000000006</v>
      </c>
      <c r="F114">
        <v>77</v>
      </c>
      <c r="G114">
        <v>77.599999999999994</v>
      </c>
      <c r="H114">
        <v>49185</v>
      </c>
      <c r="I114">
        <v>134</v>
      </c>
      <c r="J114">
        <v>39</v>
      </c>
      <c r="K114">
        <v>0</v>
      </c>
      <c r="L114" t="s">
        <v>254</v>
      </c>
    </row>
    <row r="115" spans="1:12" x14ac:dyDescent="0.25">
      <c r="A115">
        <v>113</v>
      </c>
      <c r="B115" t="s">
        <v>255</v>
      </c>
      <c r="C115" s="2">
        <v>44144</v>
      </c>
      <c r="D115">
        <v>7.95</v>
      </c>
      <c r="E115">
        <v>8.3000000000000007</v>
      </c>
      <c r="F115">
        <v>7.6</v>
      </c>
      <c r="G115">
        <v>8.3000000000000007</v>
      </c>
      <c r="H115">
        <v>74433</v>
      </c>
      <c r="I115">
        <v>12</v>
      </c>
      <c r="J115">
        <v>3</v>
      </c>
      <c r="K115">
        <v>0</v>
      </c>
      <c r="L115" t="s">
        <v>256</v>
      </c>
    </row>
    <row r="116" spans="1:12" x14ac:dyDescent="0.25">
      <c r="A116">
        <v>114</v>
      </c>
      <c r="B116" t="s">
        <v>257</v>
      </c>
      <c r="C116" s="2">
        <v>44144</v>
      </c>
      <c r="D116">
        <v>63.25</v>
      </c>
      <c r="E116">
        <v>64.25</v>
      </c>
      <c r="F116">
        <v>62.95</v>
      </c>
      <c r="G116">
        <v>63.5</v>
      </c>
      <c r="H116">
        <v>358712</v>
      </c>
      <c r="I116">
        <v>155</v>
      </c>
      <c r="J116">
        <v>37</v>
      </c>
      <c r="K116">
        <v>0</v>
      </c>
      <c r="L116" t="s">
        <v>258</v>
      </c>
    </row>
    <row r="117" spans="1:12" x14ac:dyDescent="0.25">
      <c r="A117">
        <v>115</v>
      </c>
      <c r="B117" t="s">
        <v>259</v>
      </c>
      <c r="C117" s="2">
        <v>44144</v>
      </c>
      <c r="D117">
        <v>83.9</v>
      </c>
      <c r="E117">
        <v>85</v>
      </c>
      <c r="F117">
        <v>82.4</v>
      </c>
      <c r="G117">
        <v>84.3</v>
      </c>
      <c r="H117">
        <v>36749332</v>
      </c>
      <c r="I117">
        <v>95</v>
      </c>
      <c r="J117">
        <v>34</v>
      </c>
      <c r="K117">
        <v>0</v>
      </c>
      <c r="L117" t="s">
        <v>260</v>
      </c>
    </row>
    <row r="118" spans="1:12" x14ac:dyDescent="0.25">
      <c r="A118">
        <v>116</v>
      </c>
      <c r="B118" t="s">
        <v>261</v>
      </c>
      <c r="C118" s="2">
        <v>44144</v>
      </c>
      <c r="D118">
        <v>53.15</v>
      </c>
      <c r="E118">
        <v>54.65</v>
      </c>
      <c r="F118">
        <v>53</v>
      </c>
      <c r="G118">
        <v>53.7</v>
      </c>
      <c r="H118">
        <v>6935</v>
      </c>
      <c r="I118">
        <v>146</v>
      </c>
      <c r="J118">
        <v>44</v>
      </c>
      <c r="K118">
        <v>0</v>
      </c>
      <c r="L118" t="s">
        <v>262</v>
      </c>
    </row>
    <row r="119" spans="1:12" x14ac:dyDescent="0.25">
      <c r="A119">
        <v>117</v>
      </c>
      <c r="B119" t="s">
        <v>263</v>
      </c>
      <c r="C119" s="2">
        <v>44144</v>
      </c>
      <c r="D119">
        <v>2249</v>
      </c>
      <c r="E119">
        <v>2249</v>
      </c>
      <c r="F119">
        <v>2214.15</v>
      </c>
      <c r="G119">
        <v>2225.1999999999998</v>
      </c>
      <c r="H119">
        <v>1691773</v>
      </c>
      <c r="I119">
        <v>2249</v>
      </c>
      <c r="J119">
        <v>1291</v>
      </c>
      <c r="K119">
        <v>0</v>
      </c>
      <c r="L119" t="s">
        <v>264</v>
      </c>
    </row>
    <row r="120" spans="1:12" x14ac:dyDescent="0.25">
      <c r="A120">
        <v>118</v>
      </c>
      <c r="B120" t="s">
        <v>265</v>
      </c>
      <c r="C120" s="2">
        <v>44144</v>
      </c>
      <c r="D120">
        <v>281.39999999999998</v>
      </c>
      <c r="E120">
        <v>284</v>
      </c>
      <c r="F120">
        <v>278.25</v>
      </c>
      <c r="G120">
        <v>281.95</v>
      </c>
      <c r="H120">
        <v>105902</v>
      </c>
      <c r="I120">
        <v>315</v>
      </c>
      <c r="J120">
        <v>109</v>
      </c>
      <c r="K120">
        <v>0</v>
      </c>
      <c r="L120" t="s">
        <v>266</v>
      </c>
    </row>
    <row r="121" spans="1:12" x14ac:dyDescent="0.25">
      <c r="A121">
        <v>119</v>
      </c>
      <c r="B121" t="s">
        <v>267</v>
      </c>
      <c r="C121" s="2">
        <v>44144</v>
      </c>
      <c r="D121">
        <v>117.9</v>
      </c>
      <c r="E121">
        <v>127</v>
      </c>
      <c r="F121">
        <v>117.2</v>
      </c>
      <c r="G121">
        <v>118.45</v>
      </c>
      <c r="H121">
        <v>1473</v>
      </c>
      <c r="I121">
        <v>175</v>
      </c>
      <c r="J121">
        <v>71</v>
      </c>
      <c r="K121">
        <v>0</v>
      </c>
      <c r="L121" t="s">
        <v>268</v>
      </c>
    </row>
    <row r="122" spans="1:12" x14ac:dyDescent="0.25">
      <c r="A122">
        <v>120</v>
      </c>
      <c r="B122" t="s">
        <v>269</v>
      </c>
      <c r="C122" s="2">
        <v>44144</v>
      </c>
      <c r="D122">
        <v>1106.7</v>
      </c>
      <c r="E122">
        <v>1107.0999999999999</v>
      </c>
      <c r="F122">
        <v>1067.8499999999999</v>
      </c>
      <c r="G122">
        <v>1080.5</v>
      </c>
      <c r="H122">
        <v>50814</v>
      </c>
      <c r="I122">
        <v>1367</v>
      </c>
      <c r="J122">
        <v>305</v>
      </c>
      <c r="K122">
        <v>0</v>
      </c>
      <c r="L122" t="s">
        <v>270</v>
      </c>
    </row>
    <row r="123" spans="1:12" x14ac:dyDescent="0.25">
      <c r="A123">
        <v>121</v>
      </c>
      <c r="B123" t="s">
        <v>271</v>
      </c>
      <c r="C123" s="2">
        <v>44144</v>
      </c>
      <c r="D123">
        <v>136</v>
      </c>
      <c r="E123">
        <v>137</v>
      </c>
      <c r="F123">
        <v>134.25</v>
      </c>
      <c r="G123">
        <v>136</v>
      </c>
      <c r="H123">
        <v>79087</v>
      </c>
      <c r="I123">
        <v>182</v>
      </c>
      <c r="J123">
        <v>78</v>
      </c>
      <c r="K123">
        <v>0</v>
      </c>
      <c r="L123" t="s">
        <v>272</v>
      </c>
    </row>
    <row r="124" spans="1:12" x14ac:dyDescent="0.25">
      <c r="A124">
        <v>122</v>
      </c>
      <c r="B124" t="s">
        <v>273</v>
      </c>
      <c r="C124" s="2">
        <v>44144</v>
      </c>
      <c r="D124">
        <v>896.14</v>
      </c>
      <c r="E124">
        <v>936.68</v>
      </c>
      <c r="F124">
        <v>864</v>
      </c>
      <c r="G124">
        <v>900.34</v>
      </c>
      <c r="H124">
        <v>1042101</v>
      </c>
      <c r="I124">
        <v>986</v>
      </c>
      <c r="J124">
        <v>559</v>
      </c>
      <c r="K124">
        <v>0</v>
      </c>
      <c r="L124" t="s">
        <v>274</v>
      </c>
    </row>
    <row r="125" spans="1:12" x14ac:dyDescent="0.25">
      <c r="A125">
        <v>123</v>
      </c>
      <c r="B125" t="s">
        <v>275</v>
      </c>
      <c r="C125" s="2">
        <v>44144</v>
      </c>
      <c r="D125">
        <v>111.8</v>
      </c>
      <c r="E125">
        <v>112.2</v>
      </c>
      <c r="F125">
        <v>108.3</v>
      </c>
      <c r="G125">
        <v>109.15</v>
      </c>
      <c r="H125">
        <v>128905</v>
      </c>
      <c r="I125">
        <v>135</v>
      </c>
      <c r="J125">
        <v>45</v>
      </c>
      <c r="K125">
        <v>0</v>
      </c>
      <c r="L125" t="s">
        <v>276</v>
      </c>
    </row>
    <row r="126" spans="1:12" x14ac:dyDescent="0.25">
      <c r="A126">
        <v>124</v>
      </c>
      <c r="B126" t="s">
        <v>277</v>
      </c>
      <c r="C126" s="2">
        <v>44144</v>
      </c>
      <c r="D126">
        <v>4320</v>
      </c>
      <c r="E126">
        <v>4324</v>
      </c>
      <c r="F126">
        <v>4238</v>
      </c>
      <c r="G126">
        <v>4244.6499999999996</v>
      </c>
      <c r="H126">
        <v>21679</v>
      </c>
      <c r="I126">
        <v>4970</v>
      </c>
      <c r="J126">
        <v>1633</v>
      </c>
      <c r="K126">
        <v>0</v>
      </c>
      <c r="L126" t="s">
        <v>278</v>
      </c>
    </row>
    <row r="127" spans="1:12" x14ac:dyDescent="0.25">
      <c r="A127">
        <v>125</v>
      </c>
      <c r="B127" t="s">
        <v>279</v>
      </c>
      <c r="C127" s="2">
        <v>44144</v>
      </c>
      <c r="D127">
        <v>47.4</v>
      </c>
      <c r="E127">
        <v>47.4</v>
      </c>
      <c r="F127">
        <v>44.65</v>
      </c>
      <c r="G127">
        <v>45</v>
      </c>
      <c r="H127">
        <v>27536</v>
      </c>
      <c r="I127">
        <v>124</v>
      </c>
      <c r="J127">
        <v>24</v>
      </c>
      <c r="K127">
        <v>0</v>
      </c>
      <c r="L127" t="s">
        <v>280</v>
      </c>
    </row>
    <row r="128" spans="1:12" x14ac:dyDescent="0.25">
      <c r="A128">
        <v>126</v>
      </c>
      <c r="B128" t="s">
        <v>281</v>
      </c>
      <c r="C128" s="2">
        <v>44144</v>
      </c>
      <c r="D128">
        <v>720</v>
      </c>
      <c r="E128">
        <v>725.65</v>
      </c>
      <c r="F128">
        <v>707.95</v>
      </c>
      <c r="G128">
        <v>710.8</v>
      </c>
      <c r="H128">
        <v>8381</v>
      </c>
      <c r="I128">
        <v>829</v>
      </c>
      <c r="J128">
        <v>348</v>
      </c>
      <c r="K128">
        <v>0</v>
      </c>
      <c r="L128" t="s">
        <v>282</v>
      </c>
    </row>
    <row r="129" spans="1:12" x14ac:dyDescent="0.25">
      <c r="A129">
        <v>127</v>
      </c>
      <c r="B129" t="s">
        <v>283</v>
      </c>
      <c r="C129" s="2">
        <v>44144</v>
      </c>
      <c r="D129">
        <v>243</v>
      </c>
      <c r="E129">
        <v>247.3</v>
      </c>
      <c r="F129">
        <v>237</v>
      </c>
      <c r="G129">
        <v>238.8</v>
      </c>
      <c r="H129">
        <v>2145913</v>
      </c>
      <c r="I129">
        <v>247</v>
      </c>
      <c r="J129">
        <v>77</v>
      </c>
      <c r="K129">
        <v>0</v>
      </c>
      <c r="L129" t="s">
        <v>284</v>
      </c>
    </row>
    <row r="130" spans="1:12" x14ac:dyDescent="0.25">
      <c r="A130">
        <v>128</v>
      </c>
      <c r="B130" t="s">
        <v>285</v>
      </c>
      <c r="C130" s="2">
        <v>44144</v>
      </c>
      <c r="D130">
        <v>6.7</v>
      </c>
      <c r="E130">
        <v>6.75</v>
      </c>
      <c r="F130">
        <v>6.35</v>
      </c>
      <c r="G130">
        <v>6.55</v>
      </c>
      <c r="H130">
        <v>28191</v>
      </c>
      <c r="I130">
        <v>16</v>
      </c>
      <c r="J130">
        <v>3</v>
      </c>
      <c r="K130">
        <v>0</v>
      </c>
      <c r="L130" t="s">
        <v>286</v>
      </c>
    </row>
    <row r="131" spans="1:12" x14ac:dyDescent="0.25">
      <c r="A131">
        <v>129</v>
      </c>
      <c r="B131" t="s">
        <v>287</v>
      </c>
      <c r="C131" s="2">
        <v>44144</v>
      </c>
      <c r="D131">
        <v>39</v>
      </c>
      <c r="E131">
        <v>39</v>
      </c>
      <c r="F131">
        <v>37.049999999999997</v>
      </c>
      <c r="G131">
        <v>37.5</v>
      </c>
      <c r="H131">
        <v>27199</v>
      </c>
      <c r="I131">
        <v>90</v>
      </c>
      <c r="J131">
        <v>27</v>
      </c>
      <c r="K131">
        <v>0</v>
      </c>
      <c r="L131" t="s">
        <v>288</v>
      </c>
    </row>
    <row r="132" spans="1:12" x14ac:dyDescent="0.25">
      <c r="A132">
        <v>130</v>
      </c>
      <c r="B132" t="s">
        <v>289</v>
      </c>
      <c r="C132" s="2">
        <v>44144</v>
      </c>
      <c r="D132">
        <v>6200</v>
      </c>
      <c r="E132">
        <v>6227.85</v>
      </c>
      <c r="F132">
        <v>6136.1</v>
      </c>
      <c r="G132">
        <v>6212.15</v>
      </c>
      <c r="H132">
        <v>9118</v>
      </c>
      <c r="I132">
        <v>7020</v>
      </c>
      <c r="J132">
        <v>2923</v>
      </c>
      <c r="K132">
        <v>0</v>
      </c>
      <c r="L132" t="s">
        <v>290</v>
      </c>
    </row>
    <row r="133" spans="1:12" x14ac:dyDescent="0.25">
      <c r="A133">
        <v>131</v>
      </c>
      <c r="B133" t="s">
        <v>291</v>
      </c>
      <c r="C133" s="2">
        <v>44144</v>
      </c>
      <c r="D133">
        <v>161.75</v>
      </c>
      <c r="E133">
        <v>161.75</v>
      </c>
      <c r="F133">
        <v>154.85</v>
      </c>
      <c r="G133">
        <v>156.85</v>
      </c>
      <c r="H133">
        <v>134704</v>
      </c>
      <c r="I133">
        <v>324</v>
      </c>
      <c r="J133">
        <v>117</v>
      </c>
      <c r="K133">
        <v>0</v>
      </c>
      <c r="L133" t="s">
        <v>292</v>
      </c>
    </row>
    <row r="134" spans="1:12" x14ac:dyDescent="0.25">
      <c r="A134">
        <v>132</v>
      </c>
      <c r="B134" t="s">
        <v>293</v>
      </c>
      <c r="C134" s="2">
        <v>44144</v>
      </c>
      <c r="D134">
        <v>783.3</v>
      </c>
      <c r="E134">
        <v>828.45</v>
      </c>
      <c r="F134">
        <v>781</v>
      </c>
      <c r="G134">
        <v>808.8</v>
      </c>
      <c r="H134">
        <v>1139125</v>
      </c>
      <c r="I134">
        <v>1218</v>
      </c>
      <c r="J134">
        <v>366</v>
      </c>
      <c r="K134">
        <v>0</v>
      </c>
      <c r="L134" t="s">
        <v>294</v>
      </c>
    </row>
    <row r="135" spans="1:12" x14ac:dyDescent="0.25">
      <c r="A135">
        <v>133</v>
      </c>
      <c r="B135" t="s">
        <v>295</v>
      </c>
      <c r="C135" s="2">
        <v>44144</v>
      </c>
      <c r="D135">
        <v>74</v>
      </c>
      <c r="E135">
        <v>74</v>
      </c>
      <c r="F135">
        <v>70.95</v>
      </c>
      <c r="G135">
        <v>71.349999999999994</v>
      </c>
      <c r="H135">
        <v>3866</v>
      </c>
      <c r="I135">
        <v>138</v>
      </c>
      <c r="J135">
        <v>27</v>
      </c>
      <c r="K135">
        <v>0</v>
      </c>
      <c r="L135" t="s">
        <v>296</v>
      </c>
    </row>
    <row r="136" spans="1:12" x14ac:dyDescent="0.25">
      <c r="A136">
        <v>134</v>
      </c>
      <c r="B136" t="s">
        <v>297</v>
      </c>
      <c r="C136" s="2">
        <v>44144</v>
      </c>
      <c r="D136">
        <v>787.95</v>
      </c>
      <c r="E136">
        <v>790</v>
      </c>
      <c r="F136">
        <v>774.5</v>
      </c>
      <c r="G136">
        <v>786.6</v>
      </c>
      <c r="H136">
        <v>2105450</v>
      </c>
      <c r="I136">
        <v>968</v>
      </c>
      <c r="J136">
        <v>289</v>
      </c>
      <c r="K136">
        <v>0</v>
      </c>
      <c r="L136" t="s">
        <v>298</v>
      </c>
    </row>
    <row r="137" spans="1:12" x14ac:dyDescent="0.25">
      <c r="A137">
        <v>135</v>
      </c>
      <c r="B137" t="s">
        <v>299</v>
      </c>
      <c r="C137" s="2">
        <v>44144</v>
      </c>
      <c r="D137">
        <v>64.45</v>
      </c>
      <c r="E137">
        <v>75.75</v>
      </c>
      <c r="F137">
        <v>64.349999999999994</v>
      </c>
      <c r="G137">
        <v>75.75</v>
      </c>
      <c r="H137">
        <v>246369</v>
      </c>
      <c r="I137">
        <v>76</v>
      </c>
      <c r="J137">
        <v>23</v>
      </c>
      <c r="K137">
        <v>0</v>
      </c>
      <c r="L137" t="s">
        <v>300</v>
      </c>
    </row>
    <row r="138" spans="1:12" x14ac:dyDescent="0.25">
      <c r="A138">
        <v>136</v>
      </c>
      <c r="B138" t="s">
        <v>301</v>
      </c>
      <c r="C138" s="2">
        <v>44144</v>
      </c>
      <c r="D138">
        <v>719</v>
      </c>
      <c r="E138">
        <v>744.5</v>
      </c>
      <c r="F138">
        <v>714.55</v>
      </c>
      <c r="G138">
        <v>724.1</v>
      </c>
      <c r="H138">
        <v>38684</v>
      </c>
      <c r="I138">
        <v>1224</v>
      </c>
      <c r="J138">
        <v>336</v>
      </c>
      <c r="K138">
        <v>0</v>
      </c>
      <c r="L138" t="s">
        <v>302</v>
      </c>
    </row>
    <row r="139" spans="1:12" x14ac:dyDescent="0.25">
      <c r="A139">
        <v>137</v>
      </c>
      <c r="B139" t="s">
        <v>303</v>
      </c>
      <c r="C139" s="2">
        <v>44144</v>
      </c>
      <c r="D139">
        <v>28.5</v>
      </c>
      <c r="E139">
        <v>28.5</v>
      </c>
      <c r="F139">
        <v>27.4</v>
      </c>
      <c r="G139">
        <v>27.55</v>
      </c>
      <c r="H139">
        <v>6217</v>
      </c>
      <c r="I139">
        <v>56</v>
      </c>
      <c r="J139">
        <v>9</v>
      </c>
      <c r="K139">
        <v>0</v>
      </c>
      <c r="L139" t="s">
        <v>304</v>
      </c>
    </row>
    <row r="140" spans="1:12" x14ac:dyDescent="0.25">
      <c r="A140">
        <v>138</v>
      </c>
      <c r="B140" t="s">
        <v>305</v>
      </c>
      <c r="C140" s="2">
        <v>44144</v>
      </c>
      <c r="D140">
        <v>18.5</v>
      </c>
      <c r="E140">
        <v>19.5</v>
      </c>
      <c r="F140">
        <v>18.3</v>
      </c>
      <c r="G140">
        <v>19</v>
      </c>
      <c r="H140">
        <v>4279</v>
      </c>
      <c r="I140">
        <v>35</v>
      </c>
      <c r="J140">
        <v>10</v>
      </c>
      <c r="K140">
        <v>0</v>
      </c>
      <c r="L140" t="s">
        <v>306</v>
      </c>
    </row>
    <row r="141" spans="1:12" x14ac:dyDescent="0.25">
      <c r="A141">
        <v>139</v>
      </c>
      <c r="B141" t="s">
        <v>307</v>
      </c>
      <c r="C141" s="2">
        <v>44144</v>
      </c>
      <c r="D141">
        <v>186.85</v>
      </c>
      <c r="E141">
        <v>189.95</v>
      </c>
      <c r="F141">
        <v>184.1</v>
      </c>
      <c r="G141">
        <v>188.2</v>
      </c>
      <c r="H141">
        <v>111672</v>
      </c>
      <c r="I141">
        <v>382</v>
      </c>
      <c r="J141">
        <v>89</v>
      </c>
      <c r="K141">
        <v>0</v>
      </c>
      <c r="L141" t="s">
        <v>308</v>
      </c>
    </row>
    <row r="142" spans="1:12" x14ac:dyDescent="0.25">
      <c r="A142">
        <v>140</v>
      </c>
      <c r="B142" t="s">
        <v>309</v>
      </c>
      <c r="C142" s="2">
        <v>44144</v>
      </c>
      <c r="D142">
        <v>498</v>
      </c>
      <c r="E142">
        <v>504.9</v>
      </c>
      <c r="F142">
        <v>496.15</v>
      </c>
      <c r="G142">
        <v>503.45</v>
      </c>
      <c r="H142">
        <v>334747</v>
      </c>
      <c r="I142">
        <v>770</v>
      </c>
      <c r="J142">
        <v>251</v>
      </c>
      <c r="K142">
        <v>0</v>
      </c>
      <c r="L142" t="s">
        <v>310</v>
      </c>
    </row>
    <row r="143" spans="1:12" x14ac:dyDescent="0.25">
      <c r="A143">
        <v>141</v>
      </c>
      <c r="B143" t="s">
        <v>311</v>
      </c>
      <c r="C143" s="2">
        <v>44144</v>
      </c>
      <c r="D143">
        <v>44.1</v>
      </c>
      <c r="E143">
        <v>44.9</v>
      </c>
      <c r="F143">
        <v>43.85</v>
      </c>
      <c r="G143">
        <v>44</v>
      </c>
      <c r="H143">
        <v>75479</v>
      </c>
      <c r="I143">
        <v>51</v>
      </c>
      <c r="J143">
        <v>19</v>
      </c>
      <c r="K143">
        <v>0</v>
      </c>
      <c r="L143" t="s">
        <v>312</v>
      </c>
    </row>
    <row r="144" spans="1:12" x14ac:dyDescent="0.25">
      <c r="A144">
        <v>142</v>
      </c>
      <c r="B144" t="s">
        <v>315</v>
      </c>
      <c r="C144" s="2">
        <v>44144</v>
      </c>
      <c r="D144">
        <v>550</v>
      </c>
      <c r="E144">
        <v>568</v>
      </c>
      <c r="F144">
        <v>548.25</v>
      </c>
      <c r="G144">
        <v>565.04999999999995</v>
      </c>
      <c r="H144">
        <v>26041462</v>
      </c>
      <c r="I144">
        <v>828</v>
      </c>
      <c r="J144">
        <v>286</v>
      </c>
      <c r="K144">
        <v>0</v>
      </c>
      <c r="L144" t="s">
        <v>316</v>
      </c>
    </row>
    <row r="145" spans="1:12" x14ac:dyDescent="0.25">
      <c r="A145">
        <v>143</v>
      </c>
      <c r="B145" t="s">
        <v>317</v>
      </c>
      <c r="C145" s="2">
        <v>44144</v>
      </c>
      <c r="D145">
        <v>43.35</v>
      </c>
      <c r="E145">
        <v>44</v>
      </c>
      <c r="F145">
        <v>42.2</v>
      </c>
      <c r="G145">
        <v>43.5</v>
      </c>
      <c r="H145">
        <v>37955</v>
      </c>
      <c r="I145">
        <v>87</v>
      </c>
      <c r="J145">
        <v>27</v>
      </c>
      <c r="K145">
        <v>0</v>
      </c>
      <c r="L145" t="s">
        <v>318</v>
      </c>
    </row>
    <row r="146" spans="1:12" x14ac:dyDescent="0.25">
      <c r="A146">
        <v>144</v>
      </c>
      <c r="B146" t="s">
        <v>319</v>
      </c>
      <c r="C146" s="2">
        <v>44144</v>
      </c>
      <c r="D146">
        <v>30.6</v>
      </c>
      <c r="E146">
        <v>31</v>
      </c>
      <c r="F146">
        <v>29.05</v>
      </c>
      <c r="G146">
        <v>30.05</v>
      </c>
      <c r="H146">
        <v>17180</v>
      </c>
      <c r="I146">
        <v>44</v>
      </c>
      <c r="J146">
        <v>13</v>
      </c>
      <c r="K146">
        <v>0</v>
      </c>
      <c r="L146" t="s">
        <v>320</v>
      </c>
    </row>
    <row r="147" spans="1:12" x14ac:dyDescent="0.25">
      <c r="A147">
        <v>145</v>
      </c>
      <c r="B147" t="s">
        <v>321</v>
      </c>
      <c r="C147" s="2">
        <v>44144</v>
      </c>
      <c r="D147">
        <v>154.55000000000001</v>
      </c>
      <c r="E147">
        <v>154.55000000000001</v>
      </c>
      <c r="F147">
        <v>154.55000000000001</v>
      </c>
      <c r="G147">
        <v>154.55000000000001</v>
      </c>
      <c r="H147">
        <v>3563</v>
      </c>
      <c r="I147">
        <v>155</v>
      </c>
      <c r="J147">
        <v>4</v>
      </c>
      <c r="K147">
        <v>0</v>
      </c>
      <c r="L147" t="s">
        <v>322</v>
      </c>
    </row>
    <row r="148" spans="1:12" x14ac:dyDescent="0.25">
      <c r="A148">
        <v>146</v>
      </c>
      <c r="B148" t="s">
        <v>325</v>
      </c>
      <c r="C148" s="2">
        <v>44144</v>
      </c>
      <c r="D148">
        <v>2990</v>
      </c>
      <c r="E148">
        <v>3022</v>
      </c>
      <c r="F148">
        <v>2980</v>
      </c>
      <c r="G148">
        <v>3001.95</v>
      </c>
      <c r="H148">
        <v>550477</v>
      </c>
      <c r="I148">
        <v>3315</v>
      </c>
      <c r="J148">
        <v>1789</v>
      </c>
      <c r="K148">
        <v>0</v>
      </c>
      <c r="L148" t="s">
        <v>326</v>
      </c>
    </row>
    <row r="149" spans="1:12" x14ac:dyDescent="0.25">
      <c r="A149">
        <v>147</v>
      </c>
      <c r="B149" t="s">
        <v>327</v>
      </c>
      <c r="C149" s="2">
        <v>44144</v>
      </c>
      <c r="D149">
        <v>186.5</v>
      </c>
      <c r="E149">
        <v>188.4</v>
      </c>
      <c r="F149">
        <v>183</v>
      </c>
      <c r="G149">
        <v>184.85</v>
      </c>
      <c r="H149">
        <v>263021</v>
      </c>
      <c r="I149">
        <v>347</v>
      </c>
      <c r="J149">
        <v>117</v>
      </c>
      <c r="K149">
        <v>0</v>
      </c>
      <c r="L149" t="s">
        <v>328</v>
      </c>
    </row>
    <row r="150" spans="1:12" x14ac:dyDescent="0.25">
      <c r="A150">
        <v>148</v>
      </c>
      <c r="B150" t="s">
        <v>329</v>
      </c>
      <c r="C150" s="2">
        <v>44144</v>
      </c>
      <c r="D150">
        <v>507.6</v>
      </c>
      <c r="E150">
        <v>508.7</v>
      </c>
      <c r="F150">
        <v>492</v>
      </c>
      <c r="G150">
        <v>495.75</v>
      </c>
      <c r="H150">
        <v>451745</v>
      </c>
      <c r="I150">
        <v>563</v>
      </c>
      <c r="J150">
        <v>260</v>
      </c>
      <c r="K150">
        <v>0</v>
      </c>
      <c r="L150" t="s">
        <v>330</v>
      </c>
    </row>
    <row r="151" spans="1:12" x14ac:dyDescent="0.25">
      <c r="A151">
        <v>149</v>
      </c>
      <c r="B151" t="s">
        <v>331</v>
      </c>
      <c r="C151" s="2">
        <v>44144</v>
      </c>
      <c r="D151">
        <v>6350</v>
      </c>
      <c r="E151">
        <v>6439</v>
      </c>
      <c r="F151">
        <v>6257.5</v>
      </c>
      <c r="G151">
        <v>6283.35</v>
      </c>
      <c r="H151">
        <v>968156</v>
      </c>
      <c r="I151">
        <v>9950</v>
      </c>
      <c r="J151">
        <v>3985</v>
      </c>
      <c r="K151">
        <v>0</v>
      </c>
      <c r="L151" t="s">
        <v>332</v>
      </c>
    </row>
    <row r="152" spans="1:12" x14ac:dyDescent="0.25">
      <c r="A152">
        <v>150</v>
      </c>
      <c r="B152" t="s">
        <v>335</v>
      </c>
      <c r="C152" s="2">
        <v>44144</v>
      </c>
      <c r="D152">
        <v>2445</v>
      </c>
      <c r="E152">
        <v>2463.9499999999998</v>
      </c>
      <c r="F152">
        <v>2411.4499999999998</v>
      </c>
      <c r="G152">
        <v>2445.9</v>
      </c>
      <c r="H152">
        <v>27786</v>
      </c>
      <c r="I152">
        <v>3950</v>
      </c>
      <c r="J152">
        <v>1460</v>
      </c>
      <c r="K152">
        <v>0</v>
      </c>
      <c r="L152" t="s">
        <v>336</v>
      </c>
    </row>
    <row r="153" spans="1:12" x14ac:dyDescent="0.25">
      <c r="A153">
        <v>151</v>
      </c>
      <c r="B153" t="s">
        <v>337</v>
      </c>
      <c r="C153" s="2">
        <v>44144</v>
      </c>
      <c r="D153">
        <v>3810</v>
      </c>
      <c r="E153">
        <v>3878.7</v>
      </c>
      <c r="F153">
        <v>3786.05</v>
      </c>
      <c r="G153">
        <v>3865</v>
      </c>
      <c r="H153">
        <v>4149898</v>
      </c>
      <c r="I153">
        <v>4923</v>
      </c>
      <c r="J153">
        <v>1783</v>
      </c>
      <c r="K153">
        <v>0</v>
      </c>
      <c r="L153" t="s">
        <v>338</v>
      </c>
    </row>
    <row r="154" spans="1:12" x14ac:dyDescent="0.25">
      <c r="A154">
        <v>152</v>
      </c>
      <c r="B154" t="s">
        <v>339</v>
      </c>
      <c r="C154" s="2">
        <v>44144</v>
      </c>
      <c r="D154">
        <v>63.2</v>
      </c>
      <c r="E154">
        <v>65.900000000000006</v>
      </c>
      <c r="F154">
        <v>61.9</v>
      </c>
      <c r="G154">
        <v>63.5</v>
      </c>
      <c r="H154">
        <v>131561</v>
      </c>
      <c r="I154">
        <v>102</v>
      </c>
      <c r="J154">
        <v>28</v>
      </c>
      <c r="K154">
        <v>0</v>
      </c>
      <c r="L154" t="s">
        <v>340</v>
      </c>
    </row>
    <row r="155" spans="1:12" x14ac:dyDescent="0.25">
      <c r="A155">
        <v>153</v>
      </c>
      <c r="B155" t="s">
        <v>341</v>
      </c>
      <c r="C155" s="2">
        <v>44144</v>
      </c>
      <c r="D155">
        <v>895</v>
      </c>
      <c r="E155">
        <v>901.95</v>
      </c>
      <c r="F155">
        <v>865.3</v>
      </c>
      <c r="G155">
        <v>868.8</v>
      </c>
      <c r="H155">
        <v>122697</v>
      </c>
      <c r="I155">
        <v>995</v>
      </c>
      <c r="J155">
        <v>200</v>
      </c>
      <c r="K155">
        <v>0</v>
      </c>
      <c r="L155" t="s">
        <v>342</v>
      </c>
    </row>
    <row r="156" spans="1:12" x14ac:dyDescent="0.25">
      <c r="A156">
        <v>154</v>
      </c>
      <c r="B156" t="s">
        <v>343</v>
      </c>
      <c r="C156" s="2">
        <v>44144</v>
      </c>
      <c r="D156">
        <v>807</v>
      </c>
      <c r="E156">
        <v>807</v>
      </c>
      <c r="F156">
        <v>776</v>
      </c>
      <c r="G156">
        <v>793.45</v>
      </c>
      <c r="H156">
        <v>1712</v>
      </c>
      <c r="I156">
        <v>1080</v>
      </c>
      <c r="J156">
        <v>60</v>
      </c>
      <c r="K156">
        <v>0</v>
      </c>
      <c r="L156" t="s">
        <v>344</v>
      </c>
    </row>
    <row r="157" spans="1:12" x14ac:dyDescent="0.25">
      <c r="A157">
        <v>155</v>
      </c>
      <c r="B157" t="s">
        <v>345</v>
      </c>
      <c r="C157" s="2">
        <v>44144</v>
      </c>
      <c r="D157">
        <v>13.6</v>
      </c>
      <c r="E157">
        <v>13.85</v>
      </c>
      <c r="F157">
        <v>12.3</v>
      </c>
      <c r="G157">
        <v>13.5</v>
      </c>
      <c r="H157">
        <v>12978</v>
      </c>
      <c r="I157">
        <v>39</v>
      </c>
      <c r="J157">
        <v>8</v>
      </c>
      <c r="K157">
        <v>0</v>
      </c>
      <c r="L157" t="s">
        <v>346</v>
      </c>
    </row>
    <row r="158" spans="1:12" x14ac:dyDescent="0.25">
      <c r="A158">
        <v>156</v>
      </c>
      <c r="B158" t="s">
        <v>347</v>
      </c>
      <c r="C158" s="2">
        <v>44144</v>
      </c>
      <c r="D158">
        <v>1479</v>
      </c>
      <c r="E158">
        <v>1502</v>
      </c>
      <c r="F158">
        <v>1406.05</v>
      </c>
      <c r="G158">
        <v>1489.9</v>
      </c>
      <c r="H158">
        <v>1742646</v>
      </c>
      <c r="I158">
        <v>1515</v>
      </c>
      <c r="J158">
        <v>679</v>
      </c>
      <c r="K158">
        <v>0</v>
      </c>
      <c r="L158" t="s">
        <v>348</v>
      </c>
    </row>
    <row r="159" spans="1:12" x14ac:dyDescent="0.25">
      <c r="A159">
        <v>157</v>
      </c>
      <c r="B159" t="s">
        <v>351</v>
      </c>
      <c r="C159" s="2">
        <v>44144</v>
      </c>
      <c r="D159">
        <v>100.7</v>
      </c>
      <c r="E159">
        <v>102.15</v>
      </c>
      <c r="F159">
        <v>100.4</v>
      </c>
      <c r="G159">
        <v>100.6</v>
      </c>
      <c r="H159">
        <v>161907</v>
      </c>
      <c r="I159">
        <v>142</v>
      </c>
      <c r="J159">
        <v>69</v>
      </c>
      <c r="K159">
        <v>0</v>
      </c>
      <c r="L159" t="s">
        <v>352</v>
      </c>
    </row>
    <row r="160" spans="1:12" x14ac:dyDescent="0.25">
      <c r="A160">
        <v>158</v>
      </c>
      <c r="B160" t="s">
        <v>353</v>
      </c>
      <c r="C160" s="2">
        <v>44144</v>
      </c>
      <c r="D160">
        <v>58.7</v>
      </c>
      <c r="E160">
        <v>59.05</v>
      </c>
      <c r="F160">
        <v>56.55</v>
      </c>
      <c r="G160">
        <v>59</v>
      </c>
      <c r="H160">
        <v>42713</v>
      </c>
      <c r="I160">
        <v>74</v>
      </c>
      <c r="J160">
        <v>23</v>
      </c>
      <c r="K160">
        <v>0</v>
      </c>
      <c r="L160" t="s">
        <v>354</v>
      </c>
    </row>
    <row r="161" spans="1:12" x14ac:dyDescent="0.25">
      <c r="A161">
        <v>159</v>
      </c>
      <c r="B161" t="s">
        <v>355</v>
      </c>
      <c r="C161" s="2">
        <v>44144</v>
      </c>
      <c r="D161">
        <v>152.25</v>
      </c>
      <c r="E161">
        <v>153.1</v>
      </c>
      <c r="F161">
        <v>148.80000000000001</v>
      </c>
      <c r="G161">
        <v>149.85</v>
      </c>
      <c r="H161">
        <v>982158</v>
      </c>
      <c r="I161">
        <v>195</v>
      </c>
      <c r="J161">
        <v>69</v>
      </c>
      <c r="K161">
        <v>0</v>
      </c>
      <c r="L161" t="s">
        <v>356</v>
      </c>
    </row>
    <row r="162" spans="1:12" x14ac:dyDescent="0.25">
      <c r="A162">
        <v>160</v>
      </c>
      <c r="B162" t="s">
        <v>357</v>
      </c>
      <c r="C162" s="2">
        <v>44144</v>
      </c>
      <c r="D162">
        <v>53.9</v>
      </c>
      <c r="E162">
        <v>55.8</v>
      </c>
      <c r="F162">
        <v>53.25</v>
      </c>
      <c r="G162">
        <v>53.6</v>
      </c>
      <c r="H162">
        <v>5006</v>
      </c>
      <c r="I162">
        <v>71</v>
      </c>
      <c r="J162">
        <v>23</v>
      </c>
      <c r="K162">
        <v>0</v>
      </c>
      <c r="L162" t="s">
        <v>358</v>
      </c>
    </row>
    <row r="163" spans="1:12" x14ac:dyDescent="0.25">
      <c r="A163">
        <v>161</v>
      </c>
      <c r="B163" t="s">
        <v>359</v>
      </c>
      <c r="C163" s="2">
        <v>44144</v>
      </c>
      <c r="D163">
        <v>1318</v>
      </c>
      <c r="E163">
        <v>1318</v>
      </c>
      <c r="F163">
        <v>1300</v>
      </c>
      <c r="G163">
        <v>1301.95</v>
      </c>
      <c r="H163">
        <v>766</v>
      </c>
      <c r="I163">
        <v>1590</v>
      </c>
      <c r="J163">
        <v>639</v>
      </c>
      <c r="K163">
        <v>0</v>
      </c>
      <c r="L163" t="s">
        <v>360</v>
      </c>
    </row>
    <row r="164" spans="1:12" x14ac:dyDescent="0.25">
      <c r="A164">
        <v>162</v>
      </c>
      <c r="B164" t="s">
        <v>361</v>
      </c>
      <c r="C164" s="2">
        <v>44144</v>
      </c>
      <c r="D164">
        <v>92</v>
      </c>
      <c r="E164">
        <v>94.1</v>
      </c>
      <c r="F164">
        <v>91.05</v>
      </c>
      <c r="G164">
        <v>93</v>
      </c>
      <c r="H164">
        <v>71352</v>
      </c>
      <c r="I164">
        <v>157</v>
      </c>
      <c r="J164">
        <v>54</v>
      </c>
      <c r="K164">
        <v>0</v>
      </c>
      <c r="L164" t="s">
        <v>362</v>
      </c>
    </row>
    <row r="165" spans="1:12" x14ac:dyDescent="0.25">
      <c r="A165">
        <v>163</v>
      </c>
      <c r="B165" t="s">
        <v>363</v>
      </c>
      <c r="C165" s="2">
        <v>44144</v>
      </c>
      <c r="D165">
        <v>333.65</v>
      </c>
      <c r="E165">
        <v>346.8</v>
      </c>
      <c r="F165">
        <v>333.65</v>
      </c>
      <c r="G165">
        <v>340.1</v>
      </c>
      <c r="H165">
        <v>18229288</v>
      </c>
      <c r="I165">
        <v>650</v>
      </c>
      <c r="J165">
        <v>152</v>
      </c>
      <c r="K165">
        <v>0</v>
      </c>
      <c r="L165" t="s">
        <v>364</v>
      </c>
    </row>
    <row r="166" spans="1:12" x14ac:dyDescent="0.25">
      <c r="A166">
        <v>164</v>
      </c>
      <c r="B166" t="s">
        <v>365</v>
      </c>
      <c r="C166" s="2">
        <v>44144</v>
      </c>
      <c r="D166">
        <v>20.5</v>
      </c>
      <c r="E166">
        <v>23.7</v>
      </c>
      <c r="F166">
        <v>18.45</v>
      </c>
      <c r="G166">
        <v>19.850000000000001</v>
      </c>
      <c r="H166">
        <v>23714</v>
      </c>
      <c r="I166">
        <v>49</v>
      </c>
      <c r="J166">
        <v>10</v>
      </c>
      <c r="K166">
        <v>0</v>
      </c>
      <c r="L166" t="s">
        <v>366</v>
      </c>
    </row>
    <row r="167" spans="1:12" x14ac:dyDescent="0.25">
      <c r="A167">
        <v>165</v>
      </c>
      <c r="B167" t="s">
        <v>367</v>
      </c>
      <c r="C167" s="2">
        <v>44144</v>
      </c>
      <c r="D167">
        <v>39.700000000000003</v>
      </c>
      <c r="E167">
        <v>42</v>
      </c>
      <c r="F167">
        <v>38.5</v>
      </c>
      <c r="G167">
        <v>39</v>
      </c>
      <c r="H167">
        <v>7658</v>
      </c>
      <c r="I167">
        <v>120</v>
      </c>
      <c r="J167">
        <v>28</v>
      </c>
      <c r="K167">
        <v>0</v>
      </c>
      <c r="L167" t="s">
        <v>368</v>
      </c>
    </row>
    <row r="168" spans="1:12" x14ac:dyDescent="0.25">
      <c r="A168">
        <v>166</v>
      </c>
      <c r="B168" t="s">
        <v>369</v>
      </c>
      <c r="C168" s="2">
        <v>44144</v>
      </c>
      <c r="D168">
        <v>46.35</v>
      </c>
      <c r="E168">
        <v>47.4</v>
      </c>
      <c r="F168">
        <v>46</v>
      </c>
      <c r="G168">
        <v>46.75</v>
      </c>
      <c r="H168">
        <v>30062308</v>
      </c>
      <c r="I168">
        <v>144</v>
      </c>
      <c r="J168">
        <v>36</v>
      </c>
      <c r="K168">
        <v>0</v>
      </c>
      <c r="L168" t="s">
        <v>370</v>
      </c>
    </row>
    <row r="169" spans="1:12" x14ac:dyDescent="0.25">
      <c r="A169">
        <v>167</v>
      </c>
      <c r="B169" t="s">
        <v>371</v>
      </c>
      <c r="C169" s="2">
        <v>44144</v>
      </c>
      <c r="D169">
        <v>42</v>
      </c>
      <c r="E169">
        <v>42.2</v>
      </c>
      <c r="F169">
        <v>40.799999999999997</v>
      </c>
      <c r="G169">
        <v>41</v>
      </c>
      <c r="H169">
        <v>2361035</v>
      </c>
      <c r="I169">
        <v>101</v>
      </c>
      <c r="J169">
        <v>30</v>
      </c>
      <c r="K169">
        <v>0</v>
      </c>
      <c r="L169" t="s">
        <v>372</v>
      </c>
    </row>
    <row r="170" spans="1:12" x14ac:dyDescent="0.25">
      <c r="A170">
        <v>168</v>
      </c>
      <c r="B170" t="s">
        <v>373</v>
      </c>
      <c r="C170" s="2">
        <v>44144</v>
      </c>
      <c r="D170">
        <v>74</v>
      </c>
      <c r="E170">
        <v>74.2</v>
      </c>
      <c r="F170">
        <v>72.55</v>
      </c>
      <c r="G170">
        <v>73</v>
      </c>
      <c r="H170">
        <v>2415</v>
      </c>
      <c r="I170">
        <v>148</v>
      </c>
      <c r="J170">
        <v>46</v>
      </c>
      <c r="K170">
        <v>0</v>
      </c>
      <c r="L170" t="s">
        <v>374</v>
      </c>
    </row>
    <row r="171" spans="1:12" x14ac:dyDescent="0.25">
      <c r="A171">
        <v>169</v>
      </c>
      <c r="B171" t="s">
        <v>377</v>
      </c>
      <c r="C171" s="2">
        <v>44144</v>
      </c>
      <c r="D171">
        <v>1499</v>
      </c>
      <c r="E171">
        <v>1520</v>
      </c>
      <c r="F171">
        <v>1480.25</v>
      </c>
      <c r="G171">
        <v>1492.85</v>
      </c>
      <c r="H171">
        <v>37728</v>
      </c>
      <c r="I171">
        <v>1875</v>
      </c>
      <c r="J171">
        <v>809</v>
      </c>
      <c r="K171">
        <v>0</v>
      </c>
      <c r="L171" t="s">
        <v>378</v>
      </c>
    </row>
    <row r="172" spans="1:12" x14ac:dyDescent="0.25">
      <c r="A172">
        <v>170</v>
      </c>
      <c r="B172" t="s">
        <v>379</v>
      </c>
      <c r="C172" s="2">
        <v>44144</v>
      </c>
      <c r="D172">
        <v>42.13</v>
      </c>
      <c r="E172">
        <v>46</v>
      </c>
      <c r="F172">
        <v>42.13</v>
      </c>
      <c r="G172">
        <v>45.38</v>
      </c>
      <c r="H172">
        <v>4332</v>
      </c>
      <c r="I172">
        <v>96</v>
      </c>
      <c r="J172">
        <v>31</v>
      </c>
      <c r="K172">
        <v>0</v>
      </c>
      <c r="L172" t="s">
        <v>380</v>
      </c>
    </row>
    <row r="173" spans="1:12" x14ac:dyDescent="0.25">
      <c r="A173">
        <v>171</v>
      </c>
      <c r="B173" t="s">
        <v>381</v>
      </c>
      <c r="C173" s="2">
        <v>44144</v>
      </c>
      <c r="D173">
        <v>1350</v>
      </c>
      <c r="E173">
        <v>1362</v>
      </c>
      <c r="F173">
        <v>1335.9</v>
      </c>
      <c r="G173">
        <v>1356.45</v>
      </c>
      <c r="H173">
        <v>455496</v>
      </c>
      <c r="I173">
        <v>1895</v>
      </c>
      <c r="J173">
        <v>1000</v>
      </c>
      <c r="K173">
        <v>0</v>
      </c>
      <c r="L173" t="s">
        <v>382</v>
      </c>
    </row>
    <row r="174" spans="1:12" x14ac:dyDescent="0.25">
      <c r="A174">
        <v>172</v>
      </c>
      <c r="B174" t="s">
        <v>383</v>
      </c>
      <c r="C174" s="2">
        <v>44144</v>
      </c>
      <c r="D174">
        <v>5630</v>
      </c>
      <c r="E174">
        <v>5699</v>
      </c>
      <c r="F174">
        <v>5561</v>
      </c>
      <c r="G174">
        <v>5643.85</v>
      </c>
      <c r="H174">
        <v>36225</v>
      </c>
      <c r="I174">
        <v>6601</v>
      </c>
      <c r="J174">
        <v>2925</v>
      </c>
      <c r="K174">
        <v>0</v>
      </c>
      <c r="L174" t="s">
        <v>384</v>
      </c>
    </row>
    <row r="175" spans="1:12" x14ac:dyDescent="0.25">
      <c r="A175">
        <v>173</v>
      </c>
      <c r="B175" t="s">
        <v>385</v>
      </c>
      <c r="C175" s="2">
        <v>44144</v>
      </c>
      <c r="D175">
        <v>718.05</v>
      </c>
      <c r="E175">
        <v>774</v>
      </c>
      <c r="F175">
        <v>718</v>
      </c>
      <c r="G175">
        <v>757.2</v>
      </c>
      <c r="H175">
        <v>14467</v>
      </c>
      <c r="I175">
        <v>1215</v>
      </c>
      <c r="J175">
        <v>425</v>
      </c>
      <c r="K175">
        <v>0</v>
      </c>
      <c r="L175" t="s">
        <v>386</v>
      </c>
    </row>
    <row r="176" spans="1:12" x14ac:dyDescent="0.25">
      <c r="A176">
        <v>174</v>
      </c>
      <c r="B176" t="s">
        <v>387</v>
      </c>
      <c r="C176" s="2">
        <v>44144</v>
      </c>
      <c r="D176">
        <v>1244</v>
      </c>
      <c r="E176">
        <v>1248.7</v>
      </c>
      <c r="F176">
        <v>1230.2</v>
      </c>
      <c r="G176">
        <v>1240.75</v>
      </c>
      <c r="H176">
        <v>45214</v>
      </c>
      <c r="I176">
        <v>1565</v>
      </c>
      <c r="J176">
        <v>535</v>
      </c>
      <c r="K176">
        <v>0</v>
      </c>
      <c r="L176" t="s">
        <v>388</v>
      </c>
    </row>
    <row r="177" spans="1:12" x14ac:dyDescent="0.25">
      <c r="A177">
        <v>175</v>
      </c>
      <c r="B177" t="s">
        <v>389</v>
      </c>
      <c r="C177" s="2">
        <v>44144</v>
      </c>
      <c r="D177">
        <v>5.3</v>
      </c>
      <c r="E177">
        <v>5.45</v>
      </c>
      <c r="F177">
        <v>5.25</v>
      </c>
      <c r="G177">
        <v>5.3</v>
      </c>
      <c r="H177">
        <v>2149242</v>
      </c>
      <c r="I177">
        <v>13</v>
      </c>
      <c r="J177">
        <v>2</v>
      </c>
      <c r="K177">
        <v>0</v>
      </c>
      <c r="L177" t="s">
        <v>390</v>
      </c>
    </row>
    <row r="178" spans="1:12" x14ac:dyDescent="0.25">
      <c r="A178">
        <v>176</v>
      </c>
      <c r="B178" t="s">
        <v>393</v>
      </c>
      <c r="C178" s="2">
        <v>44144</v>
      </c>
      <c r="D178">
        <v>308.8</v>
      </c>
      <c r="E178">
        <v>308.8</v>
      </c>
      <c r="F178">
        <v>304.25</v>
      </c>
      <c r="G178">
        <v>305.85000000000002</v>
      </c>
      <c r="H178">
        <v>209333</v>
      </c>
      <c r="I178">
        <v>482</v>
      </c>
      <c r="J178">
        <v>145</v>
      </c>
      <c r="K178">
        <v>0</v>
      </c>
      <c r="L178" t="s">
        <v>394</v>
      </c>
    </row>
    <row r="179" spans="1:12" x14ac:dyDescent="0.25">
      <c r="A179">
        <v>177</v>
      </c>
      <c r="B179" t="s">
        <v>397</v>
      </c>
      <c r="C179" s="2">
        <v>44144</v>
      </c>
      <c r="D179">
        <v>9.1</v>
      </c>
      <c r="E179">
        <v>9.35</v>
      </c>
      <c r="F179">
        <v>9.1</v>
      </c>
      <c r="G179">
        <v>9.35</v>
      </c>
      <c r="H179">
        <v>3800</v>
      </c>
      <c r="I179">
        <v>18</v>
      </c>
      <c r="J179">
        <v>6</v>
      </c>
      <c r="K179">
        <v>0</v>
      </c>
      <c r="L179" t="s">
        <v>398</v>
      </c>
    </row>
    <row r="180" spans="1:12" x14ac:dyDescent="0.25">
      <c r="A180">
        <v>178</v>
      </c>
      <c r="B180" t="s">
        <v>399</v>
      </c>
      <c r="C180" s="2">
        <v>44144</v>
      </c>
      <c r="D180">
        <v>17.7</v>
      </c>
      <c r="E180">
        <v>19.399999999999999</v>
      </c>
      <c r="F180">
        <v>17.7</v>
      </c>
      <c r="G180">
        <v>19.149999999999999</v>
      </c>
      <c r="H180">
        <v>1910</v>
      </c>
      <c r="I180">
        <v>22</v>
      </c>
      <c r="J180">
        <v>9</v>
      </c>
      <c r="K180">
        <v>0</v>
      </c>
      <c r="L180" t="s">
        <v>400</v>
      </c>
    </row>
    <row r="181" spans="1:12" x14ac:dyDescent="0.25">
      <c r="A181">
        <v>179</v>
      </c>
      <c r="B181" t="s">
        <v>401</v>
      </c>
      <c r="C181" s="2">
        <v>44144</v>
      </c>
      <c r="D181">
        <v>94.5</v>
      </c>
      <c r="E181">
        <v>94.9</v>
      </c>
      <c r="F181">
        <v>91.75</v>
      </c>
      <c r="G181">
        <v>93.05</v>
      </c>
      <c r="H181">
        <v>8288466</v>
      </c>
      <c r="I181">
        <v>122</v>
      </c>
      <c r="J181">
        <v>56</v>
      </c>
      <c r="K181">
        <v>0</v>
      </c>
      <c r="L181" t="s">
        <v>402</v>
      </c>
    </row>
    <row r="182" spans="1:12" x14ac:dyDescent="0.25">
      <c r="A182">
        <v>180</v>
      </c>
      <c r="B182" t="s">
        <v>403</v>
      </c>
      <c r="C182" s="2">
        <v>44144</v>
      </c>
      <c r="D182">
        <v>624.95000000000005</v>
      </c>
      <c r="E182">
        <v>625.95000000000005</v>
      </c>
      <c r="F182">
        <v>617.25</v>
      </c>
      <c r="G182">
        <v>620.95000000000005</v>
      </c>
      <c r="H182">
        <v>120892</v>
      </c>
      <c r="I182">
        <v>1109</v>
      </c>
      <c r="J182">
        <v>370</v>
      </c>
      <c r="K182">
        <v>0</v>
      </c>
      <c r="L182" t="s">
        <v>404</v>
      </c>
    </row>
    <row r="183" spans="1:12" x14ac:dyDescent="0.25">
      <c r="A183">
        <v>181</v>
      </c>
      <c r="B183" t="s">
        <v>405</v>
      </c>
      <c r="C183" s="2">
        <v>44144</v>
      </c>
      <c r="D183">
        <v>88.6</v>
      </c>
      <c r="E183">
        <v>92</v>
      </c>
      <c r="F183">
        <v>88.6</v>
      </c>
      <c r="G183">
        <v>89.7</v>
      </c>
      <c r="H183">
        <v>355301</v>
      </c>
      <c r="I183">
        <v>100</v>
      </c>
      <c r="J183">
        <v>23</v>
      </c>
      <c r="K183">
        <v>0</v>
      </c>
      <c r="L183" t="s">
        <v>406</v>
      </c>
    </row>
    <row r="184" spans="1:12" x14ac:dyDescent="0.25">
      <c r="A184">
        <v>182</v>
      </c>
      <c r="B184" t="s">
        <v>407</v>
      </c>
      <c r="C184" s="2">
        <v>44144</v>
      </c>
      <c r="D184">
        <v>649</v>
      </c>
      <c r="E184">
        <v>655.20000000000005</v>
      </c>
      <c r="F184">
        <v>643.5</v>
      </c>
      <c r="G184">
        <v>653.5</v>
      </c>
      <c r="H184">
        <v>1089576</v>
      </c>
      <c r="I184">
        <v>670</v>
      </c>
      <c r="J184">
        <v>296</v>
      </c>
      <c r="K184">
        <v>0</v>
      </c>
      <c r="L184" t="s">
        <v>408</v>
      </c>
    </row>
    <row r="185" spans="1:12" x14ac:dyDescent="0.25">
      <c r="A185">
        <v>183</v>
      </c>
      <c r="B185" t="s">
        <v>409</v>
      </c>
      <c r="C185" s="2">
        <v>44144</v>
      </c>
      <c r="D185">
        <v>274.89999999999998</v>
      </c>
      <c r="E185">
        <v>277.95</v>
      </c>
      <c r="F185">
        <v>268.2</v>
      </c>
      <c r="G185">
        <v>270.7</v>
      </c>
      <c r="H185">
        <v>10479</v>
      </c>
      <c r="I185">
        <v>377</v>
      </c>
      <c r="J185">
        <v>151</v>
      </c>
      <c r="K185">
        <v>0</v>
      </c>
      <c r="L185" t="s">
        <v>410</v>
      </c>
    </row>
    <row r="186" spans="1:12" x14ac:dyDescent="0.25">
      <c r="A186">
        <v>184</v>
      </c>
      <c r="B186" t="s">
        <v>411</v>
      </c>
      <c r="C186" s="2">
        <v>44144</v>
      </c>
      <c r="D186">
        <v>240.1</v>
      </c>
      <c r="E186">
        <v>243.7</v>
      </c>
      <c r="F186">
        <v>240.1</v>
      </c>
      <c r="G186">
        <v>241.95</v>
      </c>
      <c r="H186">
        <v>87116</v>
      </c>
      <c r="I186">
        <v>361</v>
      </c>
      <c r="J186">
        <v>134</v>
      </c>
      <c r="K186">
        <v>0</v>
      </c>
      <c r="L186" t="s">
        <v>412</v>
      </c>
    </row>
    <row r="187" spans="1:12" x14ac:dyDescent="0.25">
      <c r="A187">
        <v>185</v>
      </c>
      <c r="B187" t="s">
        <v>413</v>
      </c>
      <c r="C187" s="2">
        <v>44144</v>
      </c>
      <c r="D187">
        <v>129.1</v>
      </c>
      <c r="E187">
        <v>130.9</v>
      </c>
      <c r="F187">
        <v>127.05</v>
      </c>
      <c r="G187">
        <v>127.6</v>
      </c>
      <c r="H187">
        <v>36342</v>
      </c>
      <c r="I187">
        <v>155</v>
      </c>
      <c r="J187">
        <v>65</v>
      </c>
      <c r="K187">
        <v>0</v>
      </c>
      <c r="L187" t="s">
        <v>414</v>
      </c>
    </row>
    <row r="188" spans="1:12" x14ac:dyDescent="0.25">
      <c r="A188">
        <v>186</v>
      </c>
      <c r="B188" t="s">
        <v>415</v>
      </c>
      <c r="C188" s="2">
        <v>44144</v>
      </c>
      <c r="D188">
        <v>32</v>
      </c>
      <c r="E188">
        <v>33.4</v>
      </c>
      <c r="F188">
        <v>31.95</v>
      </c>
      <c r="G188">
        <v>32.15</v>
      </c>
      <c r="H188">
        <v>99448</v>
      </c>
      <c r="I188">
        <v>65</v>
      </c>
      <c r="J188">
        <v>19</v>
      </c>
      <c r="K188">
        <v>0</v>
      </c>
      <c r="L188" t="s">
        <v>416</v>
      </c>
    </row>
    <row r="189" spans="1:12" x14ac:dyDescent="0.25">
      <c r="A189">
        <v>187</v>
      </c>
      <c r="B189" t="s">
        <v>417</v>
      </c>
      <c r="C189" s="2">
        <v>44144</v>
      </c>
      <c r="D189">
        <v>17.5</v>
      </c>
      <c r="E189">
        <v>18.100000000000001</v>
      </c>
      <c r="F189">
        <v>17.350000000000001</v>
      </c>
      <c r="G189">
        <v>17.5</v>
      </c>
      <c r="H189">
        <v>54941</v>
      </c>
      <c r="I189">
        <v>30</v>
      </c>
      <c r="J189">
        <v>12</v>
      </c>
      <c r="K189">
        <v>0</v>
      </c>
      <c r="L189" t="s">
        <v>418</v>
      </c>
    </row>
    <row r="190" spans="1:12" x14ac:dyDescent="0.25">
      <c r="A190">
        <v>188</v>
      </c>
      <c r="B190" t="s">
        <v>419</v>
      </c>
      <c r="C190" s="2">
        <v>44144</v>
      </c>
      <c r="D190">
        <v>23.45</v>
      </c>
      <c r="E190">
        <v>23.5</v>
      </c>
      <c r="F190">
        <v>22.7</v>
      </c>
      <c r="G190">
        <v>22.7</v>
      </c>
      <c r="H190">
        <v>1127</v>
      </c>
      <c r="I190">
        <v>30</v>
      </c>
      <c r="J190">
        <v>16</v>
      </c>
      <c r="K190">
        <v>0</v>
      </c>
      <c r="L190" t="s">
        <v>420</v>
      </c>
    </row>
    <row r="191" spans="1:12" x14ac:dyDescent="0.25">
      <c r="A191">
        <v>189</v>
      </c>
      <c r="B191" t="s">
        <v>423</v>
      </c>
      <c r="C191" s="2">
        <v>44144</v>
      </c>
      <c r="D191">
        <v>480.6</v>
      </c>
      <c r="E191">
        <v>495</v>
      </c>
      <c r="F191">
        <v>480.5</v>
      </c>
      <c r="G191">
        <v>493.75</v>
      </c>
      <c r="H191">
        <v>2672873</v>
      </c>
      <c r="I191">
        <v>534</v>
      </c>
      <c r="J191">
        <v>208</v>
      </c>
      <c r="K191">
        <v>0</v>
      </c>
      <c r="L191" t="s">
        <v>424</v>
      </c>
    </row>
    <row r="192" spans="1:12" x14ac:dyDescent="0.25">
      <c r="A192">
        <v>190</v>
      </c>
      <c r="B192" t="s">
        <v>425</v>
      </c>
      <c r="C192" s="2">
        <v>44144</v>
      </c>
      <c r="D192">
        <v>51.05</v>
      </c>
      <c r="E192">
        <v>52.05</v>
      </c>
      <c r="F192">
        <v>50.05</v>
      </c>
      <c r="G192">
        <v>50.4</v>
      </c>
      <c r="H192">
        <v>8220</v>
      </c>
      <c r="I192">
        <v>142</v>
      </c>
      <c r="J192">
        <v>22</v>
      </c>
      <c r="K192">
        <v>0</v>
      </c>
      <c r="L192" t="s">
        <v>426</v>
      </c>
    </row>
    <row r="193" spans="1:12" x14ac:dyDescent="0.25">
      <c r="A193">
        <v>191</v>
      </c>
      <c r="B193" t="s">
        <v>427</v>
      </c>
      <c r="C193" s="2">
        <v>44144</v>
      </c>
      <c r="D193">
        <v>8977</v>
      </c>
      <c r="E193">
        <v>9248</v>
      </c>
      <c r="F193">
        <v>8850</v>
      </c>
      <c r="G193">
        <v>9192.9</v>
      </c>
      <c r="H193">
        <v>6342</v>
      </c>
      <c r="I193">
        <v>11700</v>
      </c>
      <c r="J193">
        <v>3820</v>
      </c>
      <c r="K193">
        <v>0</v>
      </c>
      <c r="L193" t="s">
        <v>428</v>
      </c>
    </row>
    <row r="194" spans="1:12" x14ac:dyDescent="0.25">
      <c r="A194">
        <v>192</v>
      </c>
      <c r="B194" t="s">
        <v>429</v>
      </c>
      <c r="C194" s="2">
        <v>44144</v>
      </c>
      <c r="D194">
        <v>22.8</v>
      </c>
      <c r="E194">
        <v>23.8</v>
      </c>
      <c r="F194">
        <v>22.1</v>
      </c>
      <c r="G194">
        <v>22.8</v>
      </c>
      <c r="H194">
        <v>13177</v>
      </c>
      <c r="I194">
        <v>47</v>
      </c>
      <c r="J194">
        <v>10</v>
      </c>
      <c r="K194">
        <v>0</v>
      </c>
      <c r="L194" t="s">
        <v>430</v>
      </c>
    </row>
    <row r="195" spans="1:12" x14ac:dyDescent="0.25">
      <c r="A195">
        <v>193</v>
      </c>
      <c r="B195" t="s">
        <v>431</v>
      </c>
      <c r="C195" s="2">
        <v>44144</v>
      </c>
      <c r="D195">
        <v>456.3</v>
      </c>
      <c r="E195">
        <v>474.75</v>
      </c>
      <c r="F195">
        <v>452.55</v>
      </c>
      <c r="G195">
        <v>471.8</v>
      </c>
      <c r="H195">
        <v>24493688</v>
      </c>
      <c r="I195">
        <v>612</v>
      </c>
      <c r="J195">
        <v>321</v>
      </c>
      <c r="K195">
        <v>0</v>
      </c>
      <c r="L195" t="s">
        <v>432</v>
      </c>
    </row>
    <row r="196" spans="1:12" x14ac:dyDescent="0.25">
      <c r="A196">
        <v>194</v>
      </c>
      <c r="B196" t="s">
        <v>433</v>
      </c>
      <c r="C196" s="2">
        <v>44144</v>
      </c>
      <c r="D196">
        <v>27.65</v>
      </c>
      <c r="E196">
        <v>28.45</v>
      </c>
      <c r="F196">
        <v>27.4</v>
      </c>
      <c r="G196">
        <v>28.2</v>
      </c>
      <c r="H196">
        <v>42337024</v>
      </c>
      <c r="I196">
        <v>76</v>
      </c>
      <c r="J196">
        <v>18</v>
      </c>
      <c r="K196">
        <v>0</v>
      </c>
      <c r="L196" t="s">
        <v>433</v>
      </c>
    </row>
    <row r="197" spans="1:12" x14ac:dyDescent="0.25">
      <c r="A197">
        <v>195</v>
      </c>
      <c r="B197" t="s">
        <v>434</v>
      </c>
      <c r="C197" s="2">
        <v>44144</v>
      </c>
      <c r="D197">
        <v>75</v>
      </c>
      <c r="E197">
        <v>78.150000000000006</v>
      </c>
      <c r="F197">
        <v>75</v>
      </c>
      <c r="G197">
        <v>78.099999999999994</v>
      </c>
      <c r="H197">
        <v>6679</v>
      </c>
      <c r="I197">
        <v>78</v>
      </c>
      <c r="J197">
        <v>21</v>
      </c>
      <c r="K197">
        <v>0</v>
      </c>
      <c r="L197" t="s">
        <v>435</v>
      </c>
    </row>
    <row r="198" spans="1:12" x14ac:dyDescent="0.25">
      <c r="A198">
        <v>196</v>
      </c>
      <c r="B198" t="s">
        <v>436</v>
      </c>
      <c r="C198" s="2">
        <v>44144</v>
      </c>
      <c r="D198">
        <v>135.15</v>
      </c>
      <c r="E198">
        <v>141.35</v>
      </c>
      <c r="F198">
        <v>132.05000000000001</v>
      </c>
      <c r="G198">
        <v>137.94999999999999</v>
      </c>
      <c r="H198">
        <v>318</v>
      </c>
      <c r="I198">
        <v>340</v>
      </c>
      <c r="J198">
        <v>69</v>
      </c>
      <c r="K198">
        <v>0</v>
      </c>
      <c r="L198" t="s">
        <v>437</v>
      </c>
    </row>
    <row r="199" spans="1:12" x14ac:dyDescent="0.25">
      <c r="A199">
        <v>197</v>
      </c>
      <c r="B199" t="s">
        <v>440</v>
      </c>
      <c r="C199" s="2">
        <v>44144</v>
      </c>
      <c r="D199">
        <v>11.85</v>
      </c>
      <c r="E199">
        <v>11.85</v>
      </c>
      <c r="F199">
        <v>11.4</v>
      </c>
      <c r="G199">
        <v>11.55</v>
      </c>
      <c r="H199">
        <v>18897</v>
      </c>
      <c r="I199">
        <v>18</v>
      </c>
      <c r="J199">
        <v>6</v>
      </c>
      <c r="K199">
        <v>0</v>
      </c>
      <c r="L199" t="s">
        <v>441</v>
      </c>
    </row>
    <row r="200" spans="1:12" x14ac:dyDescent="0.25">
      <c r="A200">
        <v>198</v>
      </c>
      <c r="B200" t="s">
        <v>442</v>
      </c>
      <c r="C200" s="2">
        <v>44144</v>
      </c>
      <c r="D200">
        <v>430</v>
      </c>
      <c r="E200">
        <v>430</v>
      </c>
      <c r="F200">
        <v>413.3</v>
      </c>
      <c r="G200">
        <v>416</v>
      </c>
      <c r="H200">
        <v>6594973</v>
      </c>
      <c r="I200">
        <v>478</v>
      </c>
      <c r="J200">
        <v>211</v>
      </c>
      <c r="K200">
        <v>0</v>
      </c>
      <c r="L200" t="s">
        <v>443</v>
      </c>
    </row>
    <row r="201" spans="1:12" x14ac:dyDescent="0.25">
      <c r="A201">
        <v>199</v>
      </c>
      <c r="B201" t="s">
        <v>444</v>
      </c>
      <c r="C201" s="2">
        <v>44144</v>
      </c>
      <c r="D201">
        <v>122.25</v>
      </c>
      <c r="E201">
        <v>122.25</v>
      </c>
      <c r="F201">
        <v>122.25</v>
      </c>
      <c r="G201">
        <v>122.25</v>
      </c>
      <c r="H201">
        <v>44957</v>
      </c>
      <c r="I201">
        <v>122</v>
      </c>
      <c r="J201">
        <v>4</v>
      </c>
      <c r="K201">
        <v>0</v>
      </c>
      <c r="L201" t="s">
        <v>445</v>
      </c>
    </row>
    <row r="202" spans="1:12" x14ac:dyDescent="0.25">
      <c r="A202">
        <v>200</v>
      </c>
      <c r="B202" t="s">
        <v>446</v>
      </c>
      <c r="C202" s="2">
        <v>44144</v>
      </c>
      <c r="D202">
        <v>50.4</v>
      </c>
      <c r="E202">
        <v>51.75</v>
      </c>
      <c r="F202">
        <v>49.7</v>
      </c>
      <c r="G202">
        <v>50.5</v>
      </c>
      <c r="H202">
        <v>30499</v>
      </c>
      <c r="I202">
        <v>127</v>
      </c>
      <c r="J202">
        <v>25</v>
      </c>
      <c r="K202">
        <v>0</v>
      </c>
      <c r="L202" t="s">
        <v>447</v>
      </c>
    </row>
    <row r="203" spans="1:12" x14ac:dyDescent="0.25">
      <c r="A203">
        <v>201</v>
      </c>
      <c r="B203" t="s">
        <v>448</v>
      </c>
      <c r="C203" s="2">
        <v>44144</v>
      </c>
      <c r="D203">
        <v>675</v>
      </c>
      <c r="E203">
        <v>682.9</v>
      </c>
      <c r="F203">
        <v>671</v>
      </c>
      <c r="G203">
        <v>675.55</v>
      </c>
      <c r="H203">
        <v>328689</v>
      </c>
      <c r="I203">
        <v>807</v>
      </c>
      <c r="J203">
        <v>372</v>
      </c>
      <c r="K203">
        <v>0</v>
      </c>
      <c r="L203" t="s">
        <v>449</v>
      </c>
    </row>
    <row r="204" spans="1:12" x14ac:dyDescent="0.25">
      <c r="A204">
        <v>202</v>
      </c>
      <c r="B204" t="s">
        <v>450</v>
      </c>
      <c r="C204" s="2">
        <v>44144</v>
      </c>
      <c r="D204">
        <v>42.65</v>
      </c>
      <c r="E204">
        <v>42.95</v>
      </c>
      <c r="F204">
        <v>42.05</v>
      </c>
      <c r="G204">
        <v>42.2</v>
      </c>
      <c r="H204">
        <v>78256</v>
      </c>
      <c r="I204">
        <v>54</v>
      </c>
      <c r="J204">
        <v>16</v>
      </c>
      <c r="K204">
        <v>0</v>
      </c>
      <c r="L204" t="s">
        <v>451</v>
      </c>
    </row>
    <row r="205" spans="1:12" x14ac:dyDescent="0.25">
      <c r="A205">
        <v>203</v>
      </c>
      <c r="B205" t="s">
        <v>452</v>
      </c>
      <c r="C205" s="2">
        <v>44144</v>
      </c>
      <c r="D205">
        <v>20.65</v>
      </c>
      <c r="E205">
        <v>21</v>
      </c>
      <c r="F205">
        <v>19.7</v>
      </c>
      <c r="G205">
        <v>20</v>
      </c>
      <c r="H205">
        <v>529213</v>
      </c>
      <c r="I205">
        <v>53</v>
      </c>
      <c r="J205">
        <v>3</v>
      </c>
      <c r="K205">
        <v>0</v>
      </c>
      <c r="L205" t="s">
        <v>453</v>
      </c>
    </row>
    <row r="206" spans="1:12" x14ac:dyDescent="0.25">
      <c r="A206">
        <v>204</v>
      </c>
      <c r="B206" t="s">
        <v>458</v>
      </c>
      <c r="C206" s="2">
        <v>44144</v>
      </c>
      <c r="D206">
        <v>168.5</v>
      </c>
      <c r="E206">
        <v>169.9</v>
      </c>
      <c r="F206">
        <v>162.65</v>
      </c>
      <c r="G206">
        <v>167</v>
      </c>
      <c r="H206">
        <v>408410</v>
      </c>
      <c r="I206">
        <v>182</v>
      </c>
      <c r="J206">
        <v>74</v>
      </c>
      <c r="K206">
        <v>0</v>
      </c>
      <c r="L206" t="s">
        <v>459</v>
      </c>
    </row>
    <row r="207" spans="1:12" x14ac:dyDescent="0.25">
      <c r="A207">
        <v>205</v>
      </c>
      <c r="B207" t="s">
        <v>460</v>
      </c>
      <c r="C207" s="2">
        <v>44144</v>
      </c>
      <c r="D207">
        <v>5.8</v>
      </c>
      <c r="E207">
        <v>5.85</v>
      </c>
      <c r="F207">
        <v>5.6</v>
      </c>
      <c r="G207">
        <v>5.85</v>
      </c>
      <c r="H207">
        <v>102545</v>
      </c>
      <c r="I207">
        <v>20</v>
      </c>
      <c r="J207">
        <v>3</v>
      </c>
      <c r="K207">
        <v>0</v>
      </c>
      <c r="L207" t="s">
        <v>461</v>
      </c>
    </row>
    <row r="208" spans="1:12" x14ac:dyDescent="0.25">
      <c r="A208">
        <v>206</v>
      </c>
      <c r="B208" t="s">
        <v>462</v>
      </c>
      <c r="C208" s="2">
        <v>44144</v>
      </c>
      <c r="D208">
        <v>84.6</v>
      </c>
      <c r="E208">
        <v>84.6</v>
      </c>
      <c r="F208">
        <v>81.099999999999994</v>
      </c>
      <c r="G208">
        <v>82.05</v>
      </c>
      <c r="H208">
        <v>15808</v>
      </c>
      <c r="I208">
        <v>133</v>
      </c>
      <c r="J208">
        <v>27</v>
      </c>
      <c r="K208">
        <v>0</v>
      </c>
      <c r="L208" t="s">
        <v>463</v>
      </c>
    </row>
    <row r="209" spans="1:12" x14ac:dyDescent="0.25">
      <c r="A209">
        <v>207</v>
      </c>
      <c r="B209" t="s">
        <v>468</v>
      </c>
      <c r="C209" s="2">
        <v>44144</v>
      </c>
      <c r="D209">
        <v>3800</v>
      </c>
      <c r="E209">
        <v>3800</v>
      </c>
      <c r="F209">
        <v>3712</v>
      </c>
      <c r="G209">
        <v>3765.1</v>
      </c>
      <c r="H209">
        <v>23263</v>
      </c>
      <c r="I209">
        <v>3995</v>
      </c>
      <c r="J209">
        <v>1822</v>
      </c>
      <c r="K209">
        <v>0</v>
      </c>
      <c r="L209" t="s">
        <v>469</v>
      </c>
    </row>
    <row r="210" spans="1:12" x14ac:dyDescent="0.25">
      <c r="A210">
        <v>208</v>
      </c>
      <c r="B210" t="s">
        <v>470</v>
      </c>
      <c r="C210" s="2">
        <v>44144</v>
      </c>
      <c r="D210">
        <v>661.7</v>
      </c>
      <c r="E210">
        <v>678</v>
      </c>
      <c r="F210">
        <v>661.7</v>
      </c>
      <c r="G210">
        <v>667.6</v>
      </c>
      <c r="H210">
        <v>123784</v>
      </c>
      <c r="I210">
        <v>888</v>
      </c>
      <c r="J210">
        <v>409</v>
      </c>
      <c r="K210">
        <v>0</v>
      </c>
      <c r="L210" t="s">
        <v>471</v>
      </c>
    </row>
    <row r="211" spans="1:12" x14ac:dyDescent="0.25">
      <c r="A211">
        <v>209</v>
      </c>
      <c r="B211" t="s">
        <v>472</v>
      </c>
      <c r="C211" s="2">
        <v>44144</v>
      </c>
      <c r="D211">
        <v>63.4</v>
      </c>
      <c r="E211">
        <v>63.45</v>
      </c>
      <c r="F211">
        <v>61.5</v>
      </c>
      <c r="G211">
        <v>62.35</v>
      </c>
      <c r="H211">
        <v>171266</v>
      </c>
      <c r="I211">
        <v>123</v>
      </c>
      <c r="J211">
        <v>34</v>
      </c>
      <c r="K211">
        <v>0</v>
      </c>
      <c r="L211" t="s">
        <v>473</v>
      </c>
    </row>
    <row r="212" spans="1:12" x14ac:dyDescent="0.25">
      <c r="A212">
        <v>210</v>
      </c>
      <c r="B212" t="s">
        <v>474</v>
      </c>
      <c r="C212" s="2">
        <v>44144</v>
      </c>
      <c r="D212">
        <v>66.150000000000006</v>
      </c>
      <c r="E212">
        <v>66.3</v>
      </c>
      <c r="F212">
        <v>64.5</v>
      </c>
      <c r="G212">
        <v>65.2</v>
      </c>
      <c r="H212">
        <v>1573180</v>
      </c>
      <c r="I212">
        <v>139</v>
      </c>
      <c r="J212">
        <v>36</v>
      </c>
      <c r="K212">
        <v>0</v>
      </c>
      <c r="L212" t="s">
        <v>475</v>
      </c>
    </row>
    <row r="213" spans="1:12" x14ac:dyDescent="0.25">
      <c r="A213">
        <v>211</v>
      </c>
      <c r="B213" t="s">
        <v>476</v>
      </c>
      <c r="C213" s="2">
        <v>44144</v>
      </c>
      <c r="D213">
        <v>144</v>
      </c>
      <c r="E213">
        <v>144</v>
      </c>
      <c r="F213">
        <v>141</v>
      </c>
      <c r="G213">
        <v>142.94999999999999</v>
      </c>
      <c r="H213">
        <v>16974</v>
      </c>
      <c r="I213">
        <v>217</v>
      </c>
      <c r="J213">
        <v>130</v>
      </c>
      <c r="K213">
        <v>0</v>
      </c>
      <c r="L213" t="s">
        <v>477</v>
      </c>
    </row>
    <row r="214" spans="1:12" x14ac:dyDescent="0.25">
      <c r="A214">
        <v>212</v>
      </c>
      <c r="B214" t="s">
        <v>478</v>
      </c>
      <c r="C214" s="2">
        <v>44144</v>
      </c>
      <c r="D214">
        <v>99.7</v>
      </c>
      <c r="E214">
        <v>100.7</v>
      </c>
      <c r="F214">
        <v>96.55</v>
      </c>
      <c r="G214">
        <v>97.5</v>
      </c>
      <c r="H214">
        <v>226318</v>
      </c>
      <c r="I214">
        <v>224</v>
      </c>
      <c r="J214">
        <v>28</v>
      </c>
      <c r="K214">
        <v>0</v>
      </c>
      <c r="L214" t="s">
        <v>479</v>
      </c>
    </row>
    <row r="215" spans="1:12" x14ac:dyDescent="0.25">
      <c r="A215">
        <v>213</v>
      </c>
      <c r="B215" t="s">
        <v>480</v>
      </c>
      <c r="C215" s="2">
        <v>44144</v>
      </c>
      <c r="D215">
        <v>11938.95</v>
      </c>
      <c r="E215">
        <v>11938.95</v>
      </c>
      <c r="F215">
        <v>11618.45</v>
      </c>
      <c r="G215">
        <v>11699.05</v>
      </c>
      <c r="H215">
        <v>76944</v>
      </c>
      <c r="I215">
        <v>17877</v>
      </c>
      <c r="J215">
        <v>7850</v>
      </c>
      <c r="K215">
        <v>0</v>
      </c>
      <c r="L215" t="s">
        <v>481</v>
      </c>
    </row>
    <row r="216" spans="1:12" x14ac:dyDescent="0.25">
      <c r="A216">
        <v>214</v>
      </c>
      <c r="B216" t="s">
        <v>482</v>
      </c>
      <c r="C216" s="2">
        <v>44144</v>
      </c>
      <c r="D216">
        <v>368.25</v>
      </c>
      <c r="E216">
        <v>380</v>
      </c>
      <c r="F216">
        <v>365.5</v>
      </c>
      <c r="G216">
        <v>375.55</v>
      </c>
      <c r="H216">
        <v>11707427</v>
      </c>
      <c r="I216">
        <v>549</v>
      </c>
      <c r="J216">
        <v>252</v>
      </c>
      <c r="K216">
        <v>0</v>
      </c>
      <c r="L216" t="s">
        <v>483</v>
      </c>
    </row>
    <row r="217" spans="1:12" x14ac:dyDescent="0.25">
      <c r="A217">
        <v>215</v>
      </c>
      <c r="B217" t="s">
        <v>484</v>
      </c>
      <c r="C217" s="2">
        <v>44144</v>
      </c>
      <c r="D217">
        <v>17.600000000000001</v>
      </c>
      <c r="E217">
        <v>17.600000000000001</v>
      </c>
      <c r="F217">
        <v>17.149999999999999</v>
      </c>
      <c r="G217">
        <v>17.25</v>
      </c>
      <c r="H217">
        <v>19533</v>
      </c>
      <c r="I217">
        <v>30</v>
      </c>
      <c r="J217">
        <v>8</v>
      </c>
      <c r="K217">
        <v>0</v>
      </c>
      <c r="L217" t="s">
        <v>485</v>
      </c>
    </row>
    <row r="218" spans="1:12" x14ac:dyDescent="0.25">
      <c r="A218">
        <v>216</v>
      </c>
      <c r="B218" t="s">
        <v>486</v>
      </c>
      <c r="C218" s="2">
        <v>44144</v>
      </c>
      <c r="D218">
        <v>8.9499999999999993</v>
      </c>
      <c r="E218">
        <v>8.9499999999999993</v>
      </c>
      <c r="F218">
        <v>8.4499999999999993</v>
      </c>
      <c r="G218">
        <v>8.85</v>
      </c>
      <c r="H218">
        <v>35471</v>
      </c>
      <c r="I218">
        <v>15</v>
      </c>
      <c r="J218">
        <v>3</v>
      </c>
      <c r="K218">
        <v>0</v>
      </c>
      <c r="L218" t="s">
        <v>487</v>
      </c>
    </row>
    <row r="219" spans="1:12" x14ac:dyDescent="0.25">
      <c r="A219">
        <v>217</v>
      </c>
      <c r="B219" t="s">
        <v>488</v>
      </c>
      <c r="C219" s="2">
        <v>44144</v>
      </c>
      <c r="D219">
        <v>197.8</v>
      </c>
      <c r="E219">
        <v>200.9</v>
      </c>
      <c r="F219">
        <v>194</v>
      </c>
      <c r="G219">
        <v>195.25</v>
      </c>
      <c r="H219">
        <v>84023</v>
      </c>
      <c r="I219">
        <v>255</v>
      </c>
      <c r="J219">
        <v>91</v>
      </c>
      <c r="K219">
        <v>0</v>
      </c>
      <c r="L219" t="s">
        <v>489</v>
      </c>
    </row>
    <row r="220" spans="1:12" x14ac:dyDescent="0.25">
      <c r="A220">
        <v>218</v>
      </c>
      <c r="B220" t="s">
        <v>490</v>
      </c>
      <c r="C220" s="2">
        <v>44144</v>
      </c>
      <c r="D220">
        <v>3548</v>
      </c>
      <c r="E220">
        <v>3570</v>
      </c>
      <c r="F220">
        <v>3513.55</v>
      </c>
      <c r="G220">
        <v>3548.3</v>
      </c>
      <c r="H220">
        <v>566460</v>
      </c>
      <c r="I220">
        <v>4010</v>
      </c>
      <c r="J220">
        <v>2100</v>
      </c>
      <c r="K220">
        <v>0</v>
      </c>
      <c r="L220" t="s">
        <v>491</v>
      </c>
    </row>
    <row r="221" spans="1:12" x14ac:dyDescent="0.25">
      <c r="A221">
        <v>219</v>
      </c>
      <c r="B221" t="s">
        <v>492</v>
      </c>
      <c r="C221" s="2">
        <v>44144</v>
      </c>
      <c r="D221">
        <v>29.25</v>
      </c>
      <c r="E221">
        <v>29.5</v>
      </c>
      <c r="F221">
        <v>28</v>
      </c>
      <c r="G221">
        <v>29.05</v>
      </c>
      <c r="H221">
        <v>18246</v>
      </c>
      <c r="I221">
        <v>100</v>
      </c>
      <c r="J221">
        <v>27</v>
      </c>
      <c r="K221">
        <v>0</v>
      </c>
      <c r="L221" t="s">
        <v>493</v>
      </c>
    </row>
    <row r="222" spans="1:12" x14ac:dyDescent="0.25">
      <c r="A222">
        <v>220</v>
      </c>
      <c r="B222" t="s">
        <v>494</v>
      </c>
      <c r="C222" s="2">
        <v>44144</v>
      </c>
      <c r="D222">
        <v>57.75</v>
      </c>
      <c r="E222">
        <v>57.75</v>
      </c>
      <c r="F222">
        <v>54.1</v>
      </c>
      <c r="G222">
        <v>54.75</v>
      </c>
      <c r="H222">
        <v>9352</v>
      </c>
      <c r="I222">
        <v>72</v>
      </c>
      <c r="J222">
        <v>14</v>
      </c>
      <c r="K222">
        <v>0</v>
      </c>
      <c r="L222" t="s">
        <v>495</v>
      </c>
    </row>
    <row r="223" spans="1:12" x14ac:dyDescent="0.25">
      <c r="A223">
        <v>221</v>
      </c>
      <c r="B223" t="s">
        <v>496</v>
      </c>
      <c r="C223" s="2">
        <v>44144</v>
      </c>
      <c r="D223">
        <v>505.9</v>
      </c>
      <c r="E223">
        <v>505.9</v>
      </c>
      <c r="F223">
        <v>497</v>
      </c>
      <c r="G223">
        <v>499.05</v>
      </c>
      <c r="H223">
        <v>121256</v>
      </c>
      <c r="I223">
        <v>627</v>
      </c>
      <c r="J223">
        <v>275</v>
      </c>
      <c r="K223">
        <v>0</v>
      </c>
      <c r="L223" t="s">
        <v>497</v>
      </c>
    </row>
    <row r="224" spans="1:12" x14ac:dyDescent="0.25">
      <c r="A224">
        <v>222</v>
      </c>
      <c r="B224" t="s">
        <v>500</v>
      </c>
      <c r="C224" s="2">
        <v>44144</v>
      </c>
      <c r="D224">
        <v>93</v>
      </c>
      <c r="E224">
        <v>93</v>
      </c>
      <c r="F224">
        <v>90</v>
      </c>
      <c r="G224">
        <v>92.95</v>
      </c>
      <c r="H224">
        <v>101</v>
      </c>
      <c r="I224">
        <v>115</v>
      </c>
      <c r="J224">
        <v>64</v>
      </c>
      <c r="K224">
        <v>0</v>
      </c>
      <c r="L224" t="s">
        <v>501</v>
      </c>
    </row>
    <row r="225" spans="1:12" x14ac:dyDescent="0.25">
      <c r="A225">
        <v>223</v>
      </c>
      <c r="B225" t="s">
        <v>502</v>
      </c>
      <c r="C225" s="2">
        <v>44144</v>
      </c>
      <c r="D225">
        <v>30.05</v>
      </c>
      <c r="E225">
        <v>32.450000000000003</v>
      </c>
      <c r="F225">
        <v>29.15</v>
      </c>
      <c r="G225">
        <v>30.95</v>
      </c>
      <c r="H225">
        <v>43016</v>
      </c>
      <c r="I225">
        <v>42</v>
      </c>
      <c r="J225">
        <v>17</v>
      </c>
      <c r="K225">
        <v>0</v>
      </c>
      <c r="L225" t="s">
        <v>503</v>
      </c>
    </row>
    <row r="226" spans="1:12" x14ac:dyDescent="0.25">
      <c r="A226">
        <v>224</v>
      </c>
      <c r="B226" t="s">
        <v>504</v>
      </c>
      <c r="C226" s="2">
        <v>44144</v>
      </c>
      <c r="D226">
        <v>184</v>
      </c>
      <c r="E226">
        <v>186</v>
      </c>
      <c r="F226">
        <v>180</v>
      </c>
      <c r="G226">
        <v>184.25</v>
      </c>
      <c r="H226">
        <v>536138</v>
      </c>
      <c r="I226">
        <v>210</v>
      </c>
      <c r="J226">
        <v>47</v>
      </c>
      <c r="K226">
        <v>0</v>
      </c>
      <c r="L226" t="s">
        <v>504</v>
      </c>
    </row>
    <row r="227" spans="1:12" x14ac:dyDescent="0.25">
      <c r="A227">
        <v>225</v>
      </c>
      <c r="B227" t="s">
        <v>507</v>
      </c>
      <c r="C227" s="2">
        <v>44144</v>
      </c>
      <c r="D227">
        <v>375.5</v>
      </c>
      <c r="E227">
        <v>379.25</v>
      </c>
      <c r="F227">
        <v>375.5</v>
      </c>
      <c r="G227">
        <v>379.25</v>
      </c>
      <c r="H227">
        <v>18494</v>
      </c>
      <c r="I227">
        <v>379</v>
      </c>
      <c r="J227">
        <v>83</v>
      </c>
      <c r="K227">
        <v>0</v>
      </c>
      <c r="L227" t="s">
        <v>508</v>
      </c>
    </row>
    <row r="228" spans="1:12" x14ac:dyDescent="0.25">
      <c r="A228">
        <v>226</v>
      </c>
      <c r="B228" t="s">
        <v>509</v>
      </c>
      <c r="C228" s="2">
        <v>44144</v>
      </c>
      <c r="D228">
        <v>14.25</v>
      </c>
      <c r="E228">
        <v>14.25</v>
      </c>
      <c r="F228">
        <v>13.1</v>
      </c>
      <c r="G228">
        <v>13.85</v>
      </c>
      <c r="H228">
        <v>1914</v>
      </c>
      <c r="I228">
        <v>20</v>
      </c>
      <c r="J228">
        <v>7</v>
      </c>
      <c r="K228">
        <v>0</v>
      </c>
      <c r="L228" t="s">
        <v>510</v>
      </c>
    </row>
    <row r="229" spans="1:12" x14ac:dyDescent="0.25">
      <c r="A229">
        <v>227</v>
      </c>
      <c r="B229" t="s">
        <v>511</v>
      </c>
      <c r="C229" s="2">
        <v>44144</v>
      </c>
      <c r="D229">
        <v>13.6</v>
      </c>
      <c r="E229">
        <v>13.95</v>
      </c>
      <c r="F229">
        <v>13.15</v>
      </c>
      <c r="G229">
        <v>13.4</v>
      </c>
      <c r="H229">
        <v>17081</v>
      </c>
      <c r="I229">
        <v>29</v>
      </c>
      <c r="J229">
        <v>7</v>
      </c>
      <c r="K229">
        <v>0</v>
      </c>
      <c r="L229" t="s">
        <v>512</v>
      </c>
    </row>
    <row r="230" spans="1:12" x14ac:dyDescent="0.25">
      <c r="A230">
        <v>228</v>
      </c>
      <c r="B230" t="s">
        <v>513</v>
      </c>
      <c r="C230" s="2">
        <v>44144</v>
      </c>
      <c r="D230">
        <v>436.1</v>
      </c>
      <c r="E230">
        <v>438.9</v>
      </c>
      <c r="F230">
        <v>429</v>
      </c>
      <c r="G230">
        <v>437.6</v>
      </c>
      <c r="H230">
        <v>4111210</v>
      </c>
      <c r="I230">
        <v>464</v>
      </c>
      <c r="J230">
        <v>202</v>
      </c>
      <c r="K230">
        <v>0</v>
      </c>
      <c r="L230" t="s">
        <v>514</v>
      </c>
    </row>
    <row r="231" spans="1:12" x14ac:dyDescent="0.25">
      <c r="A231">
        <v>229</v>
      </c>
      <c r="B231" t="s">
        <v>515</v>
      </c>
      <c r="C231" s="2">
        <v>44144</v>
      </c>
      <c r="D231">
        <v>9.65</v>
      </c>
      <c r="E231">
        <v>10.1</v>
      </c>
      <c r="F231">
        <v>9.1999999999999993</v>
      </c>
      <c r="G231">
        <v>9.9</v>
      </c>
      <c r="H231">
        <v>13863</v>
      </c>
      <c r="I231">
        <v>21</v>
      </c>
      <c r="J231">
        <v>7</v>
      </c>
      <c r="K231">
        <v>0</v>
      </c>
      <c r="L231" t="s">
        <v>516</v>
      </c>
    </row>
    <row r="232" spans="1:12" x14ac:dyDescent="0.25">
      <c r="A232">
        <v>230</v>
      </c>
      <c r="B232" t="s">
        <v>517</v>
      </c>
      <c r="C232" s="2">
        <v>44144</v>
      </c>
      <c r="D232">
        <v>108.2</v>
      </c>
      <c r="E232">
        <v>109.7</v>
      </c>
      <c r="F232">
        <v>106</v>
      </c>
      <c r="G232">
        <v>107.95</v>
      </c>
      <c r="H232">
        <v>310014</v>
      </c>
      <c r="I232">
        <v>120</v>
      </c>
      <c r="J232">
        <v>33</v>
      </c>
      <c r="K232">
        <v>0</v>
      </c>
      <c r="L232" t="s">
        <v>518</v>
      </c>
    </row>
    <row r="233" spans="1:12" x14ac:dyDescent="0.25">
      <c r="A233">
        <v>231</v>
      </c>
      <c r="B233" t="s">
        <v>519</v>
      </c>
      <c r="C233" s="2">
        <v>44144</v>
      </c>
      <c r="D233">
        <v>1289.6500000000001</v>
      </c>
      <c r="E233">
        <v>1297.95</v>
      </c>
      <c r="F233">
        <v>1278</v>
      </c>
      <c r="G233">
        <v>1293.5999999999999</v>
      </c>
      <c r="H233">
        <v>107173</v>
      </c>
      <c r="I233">
        <v>1489</v>
      </c>
      <c r="J233">
        <v>1260</v>
      </c>
      <c r="K233">
        <v>0</v>
      </c>
      <c r="L233" t="s">
        <v>520</v>
      </c>
    </row>
    <row r="234" spans="1:12" x14ac:dyDescent="0.25">
      <c r="A234">
        <v>232</v>
      </c>
      <c r="B234" t="s">
        <v>521</v>
      </c>
      <c r="C234" s="2">
        <v>44144</v>
      </c>
      <c r="D234">
        <v>92.8</v>
      </c>
      <c r="E234">
        <v>93.7</v>
      </c>
      <c r="F234">
        <v>91.5</v>
      </c>
      <c r="G234">
        <v>92.7</v>
      </c>
      <c r="H234">
        <v>7493276</v>
      </c>
      <c r="I234">
        <v>297</v>
      </c>
      <c r="J234">
        <v>74</v>
      </c>
      <c r="K234">
        <v>0</v>
      </c>
      <c r="L234" t="s">
        <v>522</v>
      </c>
    </row>
    <row r="235" spans="1:12" x14ac:dyDescent="0.25">
      <c r="A235">
        <v>233</v>
      </c>
      <c r="B235" t="s">
        <v>525</v>
      </c>
      <c r="C235" s="2">
        <v>44144</v>
      </c>
      <c r="D235">
        <v>471.95</v>
      </c>
      <c r="E235">
        <v>482</v>
      </c>
      <c r="F235">
        <v>465</v>
      </c>
      <c r="G235">
        <v>476.35</v>
      </c>
      <c r="H235">
        <v>241404</v>
      </c>
      <c r="I235">
        <v>519</v>
      </c>
      <c r="J235">
        <v>253</v>
      </c>
      <c r="K235">
        <v>0</v>
      </c>
      <c r="L235" t="s">
        <v>526</v>
      </c>
    </row>
    <row r="236" spans="1:12" x14ac:dyDescent="0.25">
      <c r="A236">
        <v>234</v>
      </c>
      <c r="B236" t="s">
        <v>527</v>
      </c>
      <c r="C236" s="2">
        <v>44144</v>
      </c>
      <c r="D236">
        <v>326.3</v>
      </c>
      <c r="E236">
        <v>334.4</v>
      </c>
      <c r="F236">
        <v>326.3</v>
      </c>
      <c r="G236">
        <v>331.4</v>
      </c>
      <c r="H236">
        <v>106479</v>
      </c>
      <c r="I236">
        <v>358</v>
      </c>
      <c r="J236">
        <v>160</v>
      </c>
      <c r="K236">
        <v>0</v>
      </c>
      <c r="L236" t="s">
        <v>528</v>
      </c>
    </row>
    <row r="237" spans="1:12" x14ac:dyDescent="0.25">
      <c r="A237">
        <v>235</v>
      </c>
      <c r="B237" t="s">
        <v>529</v>
      </c>
      <c r="C237" s="2">
        <v>44144</v>
      </c>
      <c r="D237">
        <v>131.30000000000001</v>
      </c>
      <c r="E237">
        <v>139.25</v>
      </c>
      <c r="F237">
        <v>130</v>
      </c>
      <c r="G237">
        <v>132.05000000000001</v>
      </c>
      <c r="H237">
        <v>32880</v>
      </c>
      <c r="I237">
        <v>284</v>
      </c>
      <c r="J237">
        <v>70</v>
      </c>
      <c r="K237">
        <v>0</v>
      </c>
      <c r="L237" t="s">
        <v>530</v>
      </c>
    </row>
    <row r="238" spans="1:12" x14ac:dyDescent="0.25">
      <c r="A238">
        <v>236</v>
      </c>
      <c r="B238" t="s">
        <v>531</v>
      </c>
      <c r="C238" s="2">
        <v>44144</v>
      </c>
      <c r="D238">
        <v>488.1</v>
      </c>
      <c r="E238">
        <v>493</v>
      </c>
      <c r="F238">
        <v>470</v>
      </c>
      <c r="G238">
        <v>472.4</v>
      </c>
      <c r="H238">
        <v>219188</v>
      </c>
      <c r="I238">
        <v>686</v>
      </c>
      <c r="J238">
        <v>176</v>
      </c>
      <c r="K238">
        <v>0</v>
      </c>
      <c r="L238" t="s">
        <v>532</v>
      </c>
    </row>
    <row r="239" spans="1:12" x14ac:dyDescent="0.25">
      <c r="A239">
        <v>237</v>
      </c>
      <c r="B239" t="s">
        <v>533</v>
      </c>
      <c r="C239" s="2">
        <v>44144</v>
      </c>
      <c r="D239">
        <v>60.5</v>
      </c>
      <c r="E239">
        <v>60.5</v>
      </c>
      <c r="F239">
        <v>56.1</v>
      </c>
      <c r="G239">
        <v>56.45</v>
      </c>
      <c r="H239">
        <v>2226</v>
      </c>
      <c r="I239">
        <v>211</v>
      </c>
      <c r="J239">
        <v>44</v>
      </c>
      <c r="K239">
        <v>0</v>
      </c>
      <c r="L239" t="s">
        <v>534</v>
      </c>
    </row>
    <row r="240" spans="1:12" x14ac:dyDescent="0.25">
      <c r="A240">
        <v>238</v>
      </c>
      <c r="B240" t="s">
        <v>535</v>
      </c>
      <c r="C240" s="2">
        <v>44144</v>
      </c>
      <c r="D240">
        <v>293</v>
      </c>
      <c r="E240">
        <v>298.45</v>
      </c>
      <c r="F240">
        <v>288</v>
      </c>
      <c r="G240">
        <v>290.25</v>
      </c>
      <c r="H240">
        <v>195205</v>
      </c>
      <c r="I240">
        <v>385</v>
      </c>
      <c r="J240">
        <v>179</v>
      </c>
      <c r="K240">
        <v>0</v>
      </c>
      <c r="L240" t="s">
        <v>536</v>
      </c>
    </row>
    <row r="241" spans="1:12" x14ac:dyDescent="0.25">
      <c r="A241">
        <v>239</v>
      </c>
      <c r="B241" t="s">
        <v>537</v>
      </c>
      <c r="C241" s="2">
        <v>44144</v>
      </c>
      <c r="D241">
        <v>163.6</v>
      </c>
      <c r="E241">
        <v>163.6</v>
      </c>
      <c r="F241">
        <v>157.75</v>
      </c>
      <c r="G241">
        <v>160.05000000000001</v>
      </c>
      <c r="H241">
        <v>15166</v>
      </c>
      <c r="I241">
        <v>203</v>
      </c>
      <c r="J241">
        <v>48</v>
      </c>
      <c r="K241">
        <v>0</v>
      </c>
      <c r="L241" t="s">
        <v>538</v>
      </c>
    </row>
    <row r="242" spans="1:12" x14ac:dyDescent="0.25">
      <c r="A242">
        <v>240</v>
      </c>
      <c r="B242" t="s">
        <v>539</v>
      </c>
      <c r="C242" s="2">
        <v>44144</v>
      </c>
      <c r="D242">
        <v>410</v>
      </c>
      <c r="E242">
        <v>411.9</v>
      </c>
      <c r="F242">
        <v>370</v>
      </c>
      <c r="G242">
        <v>392.8</v>
      </c>
      <c r="H242">
        <v>345032</v>
      </c>
      <c r="I242">
        <v>1010</v>
      </c>
      <c r="J242">
        <v>235</v>
      </c>
      <c r="K242">
        <v>0</v>
      </c>
      <c r="L242" t="s">
        <v>540</v>
      </c>
    </row>
    <row r="243" spans="1:12" x14ac:dyDescent="0.25">
      <c r="A243">
        <v>241</v>
      </c>
      <c r="B243" t="s">
        <v>543</v>
      </c>
      <c r="C243" s="2">
        <v>44144</v>
      </c>
      <c r="D243">
        <v>113.35</v>
      </c>
      <c r="E243">
        <v>113.75</v>
      </c>
      <c r="F243">
        <v>112</v>
      </c>
      <c r="G243">
        <v>113.05</v>
      </c>
      <c r="H243">
        <v>1081397</v>
      </c>
      <c r="I243">
        <v>162</v>
      </c>
      <c r="J243">
        <v>90</v>
      </c>
      <c r="K243">
        <v>0</v>
      </c>
      <c r="L243" t="s">
        <v>544</v>
      </c>
    </row>
    <row r="244" spans="1:12" x14ac:dyDescent="0.25">
      <c r="A244">
        <v>242</v>
      </c>
      <c r="B244" t="s">
        <v>549</v>
      </c>
      <c r="C244" s="2">
        <v>44144</v>
      </c>
      <c r="D244">
        <v>253.5</v>
      </c>
      <c r="E244">
        <v>254.5</v>
      </c>
      <c r="F244">
        <v>245.45</v>
      </c>
      <c r="G244">
        <v>248.15</v>
      </c>
      <c r="H244">
        <v>201714</v>
      </c>
      <c r="I244">
        <v>292</v>
      </c>
      <c r="J244">
        <v>137</v>
      </c>
      <c r="K244">
        <v>0</v>
      </c>
      <c r="L244" t="s">
        <v>550</v>
      </c>
    </row>
    <row r="245" spans="1:12" x14ac:dyDescent="0.25">
      <c r="A245">
        <v>243</v>
      </c>
      <c r="B245" t="s">
        <v>551</v>
      </c>
      <c r="C245" s="2">
        <v>44144</v>
      </c>
      <c r="D245">
        <v>467.3</v>
      </c>
      <c r="E245">
        <v>479.8</v>
      </c>
      <c r="F245">
        <v>464</v>
      </c>
      <c r="G245">
        <v>475.4</v>
      </c>
      <c r="H245">
        <v>1289950</v>
      </c>
      <c r="I245">
        <v>514</v>
      </c>
      <c r="J245">
        <v>180</v>
      </c>
      <c r="K245">
        <v>0</v>
      </c>
      <c r="L245" t="s">
        <v>552</v>
      </c>
    </row>
    <row r="246" spans="1:12" x14ac:dyDescent="0.25">
      <c r="A246">
        <v>244</v>
      </c>
      <c r="B246" t="s">
        <v>553</v>
      </c>
      <c r="C246" s="2">
        <v>44144</v>
      </c>
      <c r="D246">
        <v>1122</v>
      </c>
      <c r="E246">
        <v>1129</v>
      </c>
      <c r="F246">
        <v>1116</v>
      </c>
      <c r="G246">
        <v>1121.8</v>
      </c>
      <c r="H246">
        <v>112807</v>
      </c>
      <c r="I246">
        <v>1249</v>
      </c>
      <c r="J246">
        <v>600</v>
      </c>
      <c r="K246">
        <v>0</v>
      </c>
      <c r="L246" t="s">
        <v>554</v>
      </c>
    </row>
    <row r="247" spans="1:12" x14ac:dyDescent="0.25">
      <c r="A247">
        <v>245</v>
      </c>
      <c r="B247" t="s">
        <v>555</v>
      </c>
      <c r="C247" s="2">
        <v>44144</v>
      </c>
      <c r="D247">
        <v>13.4</v>
      </c>
      <c r="E247">
        <v>14.3</v>
      </c>
      <c r="F247">
        <v>13</v>
      </c>
      <c r="G247">
        <v>13.05</v>
      </c>
      <c r="H247">
        <v>29554</v>
      </c>
      <c r="I247">
        <v>21</v>
      </c>
      <c r="J247">
        <v>7</v>
      </c>
      <c r="K247">
        <v>0</v>
      </c>
      <c r="L247" t="s">
        <v>556</v>
      </c>
    </row>
    <row r="248" spans="1:12" x14ac:dyDescent="0.25">
      <c r="A248">
        <v>246</v>
      </c>
      <c r="B248" t="s">
        <v>557</v>
      </c>
      <c r="C248" s="2">
        <v>44144</v>
      </c>
      <c r="D248">
        <v>5.2</v>
      </c>
      <c r="E248">
        <v>5.4</v>
      </c>
      <c r="F248">
        <v>4.5</v>
      </c>
      <c r="G248">
        <v>5.4</v>
      </c>
      <c r="H248">
        <v>220785</v>
      </c>
      <c r="I248">
        <v>10</v>
      </c>
      <c r="J248">
        <v>4</v>
      </c>
      <c r="K248">
        <v>0</v>
      </c>
      <c r="L248" t="s">
        <v>558</v>
      </c>
    </row>
    <row r="249" spans="1:12" x14ac:dyDescent="0.25">
      <c r="A249">
        <v>247</v>
      </c>
      <c r="B249" t="s">
        <v>559</v>
      </c>
      <c r="C249" s="2">
        <v>44144</v>
      </c>
      <c r="D249">
        <v>172.5</v>
      </c>
      <c r="E249">
        <v>175.65</v>
      </c>
      <c r="F249">
        <v>172</v>
      </c>
      <c r="G249">
        <v>172.9</v>
      </c>
      <c r="H249">
        <v>12361</v>
      </c>
      <c r="I249">
        <v>237</v>
      </c>
      <c r="J249">
        <v>95</v>
      </c>
      <c r="K249">
        <v>0</v>
      </c>
      <c r="L249" t="s">
        <v>560</v>
      </c>
    </row>
    <row r="250" spans="1:12" x14ac:dyDescent="0.25">
      <c r="A250">
        <v>248</v>
      </c>
      <c r="B250" t="s">
        <v>563</v>
      </c>
      <c r="C250" s="2">
        <v>44144</v>
      </c>
      <c r="D250">
        <v>11.7</v>
      </c>
      <c r="E250">
        <v>11.8</v>
      </c>
      <c r="F250">
        <v>11.5</v>
      </c>
      <c r="G250">
        <v>11.55</v>
      </c>
      <c r="H250">
        <v>3177169</v>
      </c>
      <c r="I250">
        <v>27</v>
      </c>
      <c r="J250">
        <v>10</v>
      </c>
      <c r="K250">
        <v>0</v>
      </c>
      <c r="L250" t="s">
        <v>564</v>
      </c>
    </row>
    <row r="251" spans="1:12" x14ac:dyDescent="0.25">
      <c r="A251">
        <v>249</v>
      </c>
      <c r="B251" t="s">
        <v>565</v>
      </c>
      <c r="C251" s="2">
        <v>44144</v>
      </c>
      <c r="D251">
        <v>17.649999999999999</v>
      </c>
      <c r="E251">
        <v>17.850000000000001</v>
      </c>
      <c r="F251">
        <v>16.100000000000001</v>
      </c>
      <c r="G251">
        <v>16.45</v>
      </c>
      <c r="H251">
        <v>470539</v>
      </c>
      <c r="I251">
        <v>32</v>
      </c>
      <c r="J251">
        <v>8</v>
      </c>
      <c r="K251">
        <v>0</v>
      </c>
      <c r="L251" t="s">
        <v>566</v>
      </c>
    </row>
    <row r="252" spans="1:12" x14ac:dyDescent="0.25">
      <c r="A252">
        <v>250</v>
      </c>
      <c r="B252" t="s">
        <v>567</v>
      </c>
      <c r="C252" s="2">
        <v>44144</v>
      </c>
      <c r="D252">
        <v>283.10000000000002</v>
      </c>
      <c r="E252">
        <v>283.10000000000002</v>
      </c>
      <c r="F252">
        <v>266.05</v>
      </c>
      <c r="G252">
        <v>269.5</v>
      </c>
      <c r="H252">
        <v>9357</v>
      </c>
      <c r="I252">
        <v>576</v>
      </c>
      <c r="J252">
        <v>175</v>
      </c>
      <c r="K252">
        <v>0</v>
      </c>
      <c r="L252" t="s">
        <v>568</v>
      </c>
    </row>
    <row r="253" spans="1:12" x14ac:dyDescent="0.25">
      <c r="A253">
        <v>251</v>
      </c>
      <c r="B253" t="s">
        <v>569</v>
      </c>
      <c r="C253" s="2">
        <v>44144</v>
      </c>
      <c r="D253">
        <v>185.7</v>
      </c>
      <c r="E253">
        <v>187.4</v>
      </c>
      <c r="F253">
        <v>181.5</v>
      </c>
      <c r="G253">
        <v>185.2</v>
      </c>
      <c r="H253">
        <v>106102</v>
      </c>
      <c r="I253">
        <v>197</v>
      </c>
      <c r="J253">
        <v>95</v>
      </c>
      <c r="K253">
        <v>0</v>
      </c>
      <c r="L253" t="s">
        <v>570</v>
      </c>
    </row>
    <row r="254" spans="1:12" x14ac:dyDescent="0.25">
      <c r="A254">
        <v>252</v>
      </c>
      <c r="B254" t="s">
        <v>571</v>
      </c>
      <c r="C254" s="2">
        <v>44144</v>
      </c>
      <c r="D254">
        <v>315.2</v>
      </c>
      <c r="E254">
        <v>317.89999999999998</v>
      </c>
      <c r="F254">
        <v>313.05</v>
      </c>
      <c r="G254">
        <v>314.2</v>
      </c>
      <c r="H254">
        <v>262354</v>
      </c>
      <c r="I254">
        <v>1063</v>
      </c>
      <c r="J254">
        <v>219</v>
      </c>
      <c r="K254">
        <v>0</v>
      </c>
      <c r="L254" t="s">
        <v>572</v>
      </c>
    </row>
    <row r="255" spans="1:12" x14ac:dyDescent="0.25">
      <c r="A255">
        <v>253</v>
      </c>
      <c r="B255" t="s">
        <v>573</v>
      </c>
      <c r="C255" s="2">
        <v>44144</v>
      </c>
      <c r="D255">
        <v>2803</v>
      </c>
      <c r="E255">
        <v>2843</v>
      </c>
      <c r="F255">
        <v>2771</v>
      </c>
      <c r="G255">
        <v>2801.2</v>
      </c>
      <c r="H255">
        <v>4403</v>
      </c>
      <c r="I255">
        <v>3060</v>
      </c>
      <c r="J255">
        <v>1986</v>
      </c>
      <c r="K255">
        <v>0</v>
      </c>
      <c r="L255" t="s">
        <v>574</v>
      </c>
    </row>
    <row r="256" spans="1:12" x14ac:dyDescent="0.25">
      <c r="A256">
        <v>254</v>
      </c>
      <c r="B256" t="s">
        <v>575</v>
      </c>
      <c r="C256" s="2">
        <v>44144</v>
      </c>
      <c r="D256">
        <v>28.05</v>
      </c>
      <c r="E256">
        <v>28.5</v>
      </c>
      <c r="F256">
        <v>27.75</v>
      </c>
      <c r="G256">
        <v>27.95</v>
      </c>
      <c r="H256">
        <v>106961</v>
      </c>
      <c r="I256">
        <v>45</v>
      </c>
      <c r="J256">
        <v>17</v>
      </c>
      <c r="K256">
        <v>0</v>
      </c>
      <c r="L256" t="s">
        <v>576</v>
      </c>
    </row>
    <row r="257" spans="1:12" x14ac:dyDescent="0.25">
      <c r="A257">
        <v>255</v>
      </c>
      <c r="B257" t="s">
        <v>577</v>
      </c>
      <c r="C257" s="2">
        <v>44144</v>
      </c>
      <c r="D257">
        <v>605</v>
      </c>
      <c r="E257">
        <v>606.04999999999995</v>
      </c>
      <c r="F257">
        <v>588.29999999999995</v>
      </c>
      <c r="G257">
        <v>596.04999999999995</v>
      </c>
      <c r="H257">
        <v>235824</v>
      </c>
      <c r="I257">
        <v>852</v>
      </c>
      <c r="J257">
        <v>365</v>
      </c>
      <c r="K257">
        <v>0</v>
      </c>
      <c r="L257" t="s">
        <v>578</v>
      </c>
    </row>
    <row r="258" spans="1:12" x14ac:dyDescent="0.25">
      <c r="A258">
        <v>256</v>
      </c>
      <c r="B258" t="s">
        <v>579</v>
      </c>
      <c r="C258" s="2">
        <v>44144</v>
      </c>
      <c r="D258">
        <v>248</v>
      </c>
      <c r="E258">
        <v>251.35</v>
      </c>
      <c r="F258">
        <v>240.05</v>
      </c>
      <c r="G258">
        <v>245.9</v>
      </c>
      <c r="H258">
        <v>259338</v>
      </c>
      <c r="I258">
        <v>258</v>
      </c>
      <c r="J258">
        <v>115</v>
      </c>
      <c r="K258">
        <v>0</v>
      </c>
      <c r="L258" t="s">
        <v>580</v>
      </c>
    </row>
    <row r="259" spans="1:12" x14ac:dyDescent="0.25">
      <c r="A259">
        <v>257</v>
      </c>
      <c r="B259" t="s">
        <v>583</v>
      </c>
      <c r="C259" s="2">
        <v>44144</v>
      </c>
      <c r="D259">
        <v>32.1</v>
      </c>
      <c r="E259">
        <v>32.85</v>
      </c>
      <c r="F259">
        <v>31.8</v>
      </c>
      <c r="G259">
        <v>32</v>
      </c>
      <c r="H259">
        <v>3044764</v>
      </c>
      <c r="I259">
        <v>40</v>
      </c>
      <c r="J259">
        <v>5</v>
      </c>
      <c r="K259">
        <v>0</v>
      </c>
      <c r="L259" t="s">
        <v>584</v>
      </c>
    </row>
    <row r="260" spans="1:12" x14ac:dyDescent="0.25">
      <c r="A260">
        <v>258</v>
      </c>
      <c r="B260" t="s">
        <v>581</v>
      </c>
      <c r="C260" s="2">
        <v>44144</v>
      </c>
      <c r="D260">
        <v>140.69999999999999</v>
      </c>
      <c r="E260">
        <v>142.9</v>
      </c>
      <c r="F260">
        <v>137.5</v>
      </c>
      <c r="G260">
        <v>140.94999999999999</v>
      </c>
      <c r="H260">
        <v>61356</v>
      </c>
      <c r="I260">
        <v>402</v>
      </c>
      <c r="J260">
        <v>100</v>
      </c>
      <c r="K260">
        <v>0</v>
      </c>
      <c r="L260" t="s">
        <v>582</v>
      </c>
    </row>
    <row r="261" spans="1:12" x14ac:dyDescent="0.25">
      <c r="A261">
        <v>259</v>
      </c>
      <c r="B261" t="s">
        <v>589</v>
      </c>
      <c r="C261" s="2">
        <v>44144</v>
      </c>
      <c r="D261">
        <v>166.5</v>
      </c>
      <c r="E261">
        <v>172</v>
      </c>
      <c r="F261">
        <v>163.6</v>
      </c>
      <c r="G261">
        <v>170.75</v>
      </c>
      <c r="H261">
        <v>968735</v>
      </c>
      <c r="I261">
        <v>195</v>
      </c>
      <c r="J261">
        <v>94</v>
      </c>
      <c r="K261">
        <v>0</v>
      </c>
      <c r="L261" t="s">
        <v>590</v>
      </c>
    </row>
    <row r="262" spans="1:12" x14ac:dyDescent="0.25">
      <c r="A262">
        <v>260</v>
      </c>
      <c r="B262" t="s">
        <v>585</v>
      </c>
      <c r="C262" s="2">
        <v>44144</v>
      </c>
      <c r="D262">
        <v>157</v>
      </c>
      <c r="E262">
        <v>159.5</v>
      </c>
      <c r="F262">
        <v>151.69999999999999</v>
      </c>
      <c r="G262">
        <v>152.9</v>
      </c>
      <c r="H262">
        <v>25234</v>
      </c>
      <c r="I262">
        <v>250</v>
      </c>
      <c r="J262">
        <v>120</v>
      </c>
      <c r="K262">
        <v>0</v>
      </c>
      <c r="L262" t="s">
        <v>586</v>
      </c>
    </row>
    <row r="263" spans="1:12" x14ac:dyDescent="0.25">
      <c r="A263">
        <v>261</v>
      </c>
      <c r="B263" t="s">
        <v>587</v>
      </c>
      <c r="C263" s="2">
        <v>44144</v>
      </c>
      <c r="D263">
        <v>433.8</v>
      </c>
      <c r="E263">
        <v>434</v>
      </c>
      <c r="F263">
        <v>416.5</v>
      </c>
      <c r="G263">
        <v>421.25</v>
      </c>
      <c r="H263">
        <v>617657</v>
      </c>
      <c r="I263">
        <v>731</v>
      </c>
      <c r="J263">
        <v>398</v>
      </c>
      <c r="K263">
        <v>0</v>
      </c>
      <c r="L263" t="s">
        <v>588</v>
      </c>
    </row>
    <row r="264" spans="1:12" x14ac:dyDescent="0.25">
      <c r="A264">
        <v>262</v>
      </c>
      <c r="B264" t="s">
        <v>591</v>
      </c>
      <c r="C264" s="2">
        <v>44144</v>
      </c>
      <c r="D264">
        <v>123.05</v>
      </c>
      <c r="E264">
        <v>126</v>
      </c>
      <c r="F264">
        <v>116.35</v>
      </c>
      <c r="G264">
        <v>118.8</v>
      </c>
      <c r="H264">
        <v>25318</v>
      </c>
      <c r="I264">
        <v>222</v>
      </c>
      <c r="J264">
        <v>91</v>
      </c>
      <c r="K264">
        <v>0</v>
      </c>
      <c r="L264" t="s">
        <v>592</v>
      </c>
    </row>
    <row r="265" spans="1:12" x14ac:dyDescent="0.25">
      <c r="A265">
        <v>263</v>
      </c>
      <c r="B265" t="s">
        <v>593</v>
      </c>
      <c r="C265" s="2">
        <v>44144</v>
      </c>
      <c r="D265">
        <v>75.8</v>
      </c>
      <c r="E265">
        <v>76.349999999999994</v>
      </c>
      <c r="F265">
        <v>75</v>
      </c>
      <c r="G265">
        <v>75.650000000000006</v>
      </c>
      <c r="H265">
        <v>361440</v>
      </c>
      <c r="I265">
        <v>235</v>
      </c>
      <c r="J265">
        <v>48</v>
      </c>
      <c r="K265">
        <v>0</v>
      </c>
      <c r="L265" t="s">
        <v>594</v>
      </c>
    </row>
    <row r="266" spans="1:12" x14ac:dyDescent="0.25">
      <c r="A266">
        <v>264</v>
      </c>
      <c r="B266" t="s">
        <v>597</v>
      </c>
      <c r="C266" s="2">
        <v>44144</v>
      </c>
      <c r="D266">
        <v>306.05</v>
      </c>
      <c r="E266">
        <v>310</v>
      </c>
      <c r="F266">
        <v>303.10000000000002</v>
      </c>
      <c r="G266">
        <v>305.39999999999998</v>
      </c>
      <c r="H266">
        <v>4231352</v>
      </c>
      <c r="I266">
        <v>349</v>
      </c>
      <c r="J266">
        <v>117</v>
      </c>
      <c r="K266">
        <v>0</v>
      </c>
      <c r="L266" t="s">
        <v>598</v>
      </c>
    </row>
    <row r="267" spans="1:12" x14ac:dyDescent="0.25">
      <c r="A267">
        <v>265</v>
      </c>
      <c r="B267" t="s">
        <v>595</v>
      </c>
      <c r="C267" s="2">
        <v>44144</v>
      </c>
      <c r="D267">
        <v>418</v>
      </c>
      <c r="E267">
        <v>418</v>
      </c>
      <c r="F267">
        <v>405.5</v>
      </c>
      <c r="G267">
        <v>413.05</v>
      </c>
      <c r="H267">
        <v>42480</v>
      </c>
      <c r="I267">
        <v>570</v>
      </c>
      <c r="J267">
        <v>222</v>
      </c>
      <c r="K267">
        <v>0</v>
      </c>
      <c r="L267" t="s">
        <v>596</v>
      </c>
    </row>
    <row r="268" spans="1:12" x14ac:dyDescent="0.25">
      <c r="A268">
        <v>266</v>
      </c>
      <c r="B268" t="s">
        <v>601</v>
      </c>
      <c r="C268" s="2">
        <v>44144</v>
      </c>
      <c r="D268">
        <v>442</v>
      </c>
      <c r="E268">
        <v>449.5</v>
      </c>
      <c r="F268">
        <v>390.6</v>
      </c>
      <c r="G268">
        <v>398.5</v>
      </c>
      <c r="H268">
        <v>125174</v>
      </c>
      <c r="I268">
        <v>505</v>
      </c>
      <c r="J268">
        <v>179</v>
      </c>
      <c r="K268">
        <v>0</v>
      </c>
      <c r="L268" t="s">
        <v>602</v>
      </c>
    </row>
    <row r="269" spans="1:12" x14ac:dyDescent="0.25">
      <c r="A269">
        <v>267</v>
      </c>
      <c r="B269" t="s">
        <v>603</v>
      </c>
      <c r="C269" s="2">
        <v>44144</v>
      </c>
      <c r="D269">
        <v>29.1</v>
      </c>
      <c r="E269">
        <v>29.85</v>
      </c>
      <c r="F269">
        <v>28.5</v>
      </c>
      <c r="G269">
        <v>28.85</v>
      </c>
      <c r="H269">
        <v>112301</v>
      </c>
      <c r="I269">
        <v>50</v>
      </c>
      <c r="J269">
        <v>16</v>
      </c>
      <c r="K269">
        <v>0</v>
      </c>
      <c r="L269" t="s">
        <v>604</v>
      </c>
    </row>
    <row r="270" spans="1:12" x14ac:dyDescent="0.25">
      <c r="A270">
        <v>268</v>
      </c>
      <c r="B270" t="s">
        <v>605</v>
      </c>
      <c r="C270" s="2">
        <v>44144</v>
      </c>
      <c r="D270">
        <v>5.9</v>
      </c>
      <c r="E270">
        <v>5.9</v>
      </c>
      <c r="F270">
        <v>5.65</v>
      </c>
      <c r="G270">
        <v>5.85</v>
      </c>
      <c r="H270">
        <v>1488</v>
      </c>
      <c r="I270">
        <v>17</v>
      </c>
      <c r="J270">
        <v>4</v>
      </c>
      <c r="K270">
        <v>0</v>
      </c>
      <c r="L270" t="s">
        <v>606</v>
      </c>
    </row>
    <row r="271" spans="1:12" x14ac:dyDescent="0.25">
      <c r="A271">
        <v>269</v>
      </c>
      <c r="B271" t="s">
        <v>607</v>
      </c>
      <c r="C271" s="2">
        <v>44144</v>
      </c>
      <c r="D271">
        <v>795.1</v>
      </c>
      <c r="E271">
        <v>804</v>
      </c>
      <c r="F271">
        <v>752.3</v>
      </c>
      <c r="G271">
        <v>763.2</v>
      </c>
      <c r="H271">
        <v>21178708</v>
      </c>
      <c r="I271">
        <v>829</v>
      </c>
      <c r="J271">
        <v>355</v>
      </c>
      <c r="K271">
        <v>0</v>
      </c>
      <c r="L271" t="s">
        <v>608</v>
      </c>
    </row>
    <row r="272" spans="1:12" x14ac:dyDescent="0.25">
      <c r="A272">
        <v>270</v>
      </c>
      <c r="B272" t="s">
        <v>609</v>
      </c>
      <c r="C272" s="2">
        <v>44144</v>
      </c>
      <c r="D272">
        <v>63.8</v>
      </c>
      <c r="E272">
        <v>64</v>
      </c>
      <c r="F272">
        <v>60.55</v>
      </c>
      <c r="G272">
        <v>63.65</v>
      </c>
      <c r="H272">
        <v>2446</v>
      </c>
      <c r="I272">
        <v>123</v>
      </c>
      <c r="J272">
        <v>28</v>
      </c>
      <c r="K272">
        <v>0</v>
      </c>
      <c r="L272" t="s">
        <v>610</v>
      </c>
    </row>
    <row r="273" spans="1:12" x14ac:dyDescent="0.25">
      <c r="A273">
        <v>271</v>
      </c>
      <c r="B273" t="s">
        <v>611</v>
      </c>
      <c r="C273" s="2">
        <v>44144</v>
      </c>
      <c r="D273">
        <v>308.95</v>
      </c>
      <c r="E273">
        <v>312.5</v>
      </c>
      <c r="F273">
        <v>307.05</v>
      </c>
      <c r="G273">
        <v>308</v>
      </c>
      <c r="H273">
        <v>27422</v>
      </c>
      <c r="I273">
        <v>608</v>
      </c>
      <c r="J273">
        <v>183</v>
      </c>
      <c r="K273">
        <v>0</v>
      </c>
      <c r="L273" t="s">
        <v>612</v>
      </c>
    </row>
    <row r="274" spans="1:12" x14ac:dyDescent="0.25">
      <c r="A274">
        <v>272</v>
      </c>
      <c r="B274" t="s">
        <v>613</v>
      </c>
      <c r="C274" s="2">
        <v>44144</v>
      </c>
      <c r="D274">
        <v>34.25</v>
      </c>
      <c r="E274">
        <v>35.799999999999997</v>
      </c>
      <c r="F274">
        <v>33</v>
      </c>
      <c r="G274">
        <v>33.35</v>
      </c>
      <c r="H274">
        <v>17865</v>
      </c>
      <c r="I274">
        <v>143</v>
      </c>
      <c r="J274">
        <v>19</v>
      </c>
      <c r="K274">
        <v>0</v>
      </c>
      <c r="L274" t="s">
        <v>614</v>
      </c>
    </row>
    <row r="275" spans="1:12" x14ac:dyDescent="0.25">
      <c r="A275">
        <v>273</v>
      </c>
      <c r="B275" t="s">
        <v>3291</v>
      </c>
      <c r="C275" s="2">
        <v>44144</v>
      </c>
      <c r="D275">
        <v>6.15</v>
      </c>
      <c r="E275">
        <v>6.5</v>
      </c>
      <c r="F275">
        <v>6.15</v>
      </c>
      <c r="G275">
        <v>6.35</v>
      </c>
      <c r="H275">
        <v>511</v>
      </c>
      <c r="I275">
        <v>23</v>
      </c>
      <c r="J275">
        <v>5</v>
      </c>
      <c r="K275">
        <v>0</v>
      </c>
      <c r="L275" t="s">
        <v>3292</v>
      </c>
    </row>
    <row r="276" spans="1:12" x14ac:dyDescent="0.25">
      <c r="A276">
        <v>274</v>
      </c>
      <c r="B276" t="s">
        <v>615</v>
      </c>
      <c r="C276" s="2">
        <v>44144</v>
      </c>
      <c r="D276">
        <v>122.9</v>
      </c>
      <c r="E276">
        <v>122.9</v>
      </c>
      <c r="F276">
        <v>120.65</v>
      </c>
      <c r="G276">
        <v>121.75</v>
      </c>
      <c r="H276">
        <v>14950332</v>
      </c>
      <c r="I276">
        <v>271</v>
      </c>
      <c r="J276">
        <v>110</v>
      </c>
      <c r="K276">
        <v>0</v>
      </c>
      <c r="L276" t="s">
        <v>616</v>
      </c>
    </row>
    <row r="277" spans="1:12" x14ac:dyDescent="0.25">
      <c r="A277">
        <v>275</v>
      </c>
      <c r="B277" t="s">
        <v>617</v>
      </c>
      <c r="C277" s="2">
        <v>44144</v>
      </c>
      <c r="D277">
        <v>339.6</v>
      </c>
      <c r="E277">
        <v>340.75</v>
      </c>
      <c r="F277">
        <v>334</v>
      </c>
      <c r="G277">
        <v>334.95</v>
      </c>
      <c r="H277">
        <v>299424</v>
      </c>
      <c r="I277">
        <v>492</v>
      </c>
      <c r="J277">
        <v>209</v>
      </c>
      <c r="K277">
        <v>0</v>
      </c>
      <c r="L277" t="s">
        <v>618</v>
      </c>
    </row>
    <row r="278" spans="1:12" x14ac:dyDescent="0.25">
      <c r="A278">
        <v>276</v>
      </c>
      <c r="B278" t="s">
        <v>619</v>
      </c>
      <c r="C278" s="2">
        <v>44144</v>
      </c>
      <c r="D278">
        <v>2246.3000000000002</v>
      </c>
      <c r="E278">
        <v>2339</v>
      </c>
      <c r="F278">
        <v>2226.25</v>
      </c>
      <c r="G278">
        <v>2330.15</v>
      </c>
      <c r="H278">
        <v>1026412</v>
      </c>
      <c r="I278">
        <v>2814</v>
      </c>
      <c r="J278">
        <v>735</v>
      </c>
      <c r="K278">
        <v>0</v>
      </c>
      <c r="L278" t="s">
        <v>620</v>
      </c>
    </row>
    <row r="279" spans="1:12" x14ac:dyDescent="0.25">
      <c r="A279">
        <v>277</v>
      </c>
      <c r="B279" t="s">
        <v>623</v>
      </c>
      <c r="C279" s="2">
        <v>44144</v>
      </c>
      <c r="D279">
        <v>1522</v>
      </c>
      <c r="E279">
        <v>1534.6</v>
      </c>
      <c r="F279">
        <v>1503.8</v>
      </c>
      <c r="G279">
        <v>1508.15</v>
      </c>
      <c r="H279">
        <v>968991</v>
      </c>
      <c r="I279">
        <v>1643</v>
      </c>
      <c r="J279">
        <v>1065</v>
      </c>
      <c r="K279">
        <v>0</v>
      </c>
      <c r="L279" t="s">
        <v>624</v>
      </c>
    </row>
    <row r="280" spans="1:12" x14ac:dyDescent="0.25">
      <c r="A280">
        <v>278</v>
      </c>
      <c r="B280" t="s">
        <v>621</v>
      </c>
      <c r="C280" s="2">
        <v>44144</v>
      </c>
      <c r="D280">
        <v>14</v>
      </c>
      <c r="E280">
        <v>14.85</v>
      </c>
      <c r="F280">
        <v>13.75</v>
      </c>
      <c r="G280">
        <v>14.6</v>
      </c>
      <c r="H280">
        <v>151494</v>
      </c>
      <c r="I280">
        <v>21</v>
      </c>
      <c r="J280">
        <v>8</v>
      </c>
      <c r="K280">
        <v>0</v>
      </c>
      <c r="L280" t="s">
        <v>622</v>
      </c>
    </row>
    <row r="281" spans="1:12" x14ac:dyDescent="0.25">
      <c r="A281">
        <v>279</v>
      </c>
      <c r="B281" t="s">
        <v>625</v>
      </c>
      <c r="C281" s="2">
        <v>44144</v>
      </c>
      <c r="D281">
        <v>7.3</v>
      </c>
      <c r="E281">
        <v>7.3</v>
      </c>
      <c r="F281">
        <v>7</v>
      </c>
      <c r="G281">
        <v>7.1</v>
      </c>
      <c r="H281">
        <v>23595</v>
      </c>
      <c r="I281">
        <v>11</v>
      </c>
      <c r="J281">
        <v>3</v>
      </c>
      <c r="K281">
        <v>0</v>
      </c>
      <c r="L281" t="s">
        <v>626</v>
      </c>
    </row>
    <row r="282" spans="1:12" x14ac:dyDescent="0.25">
      <c r="A282">
        <v>280</v>
      </c>
      <c r="B282" t="s">
        <v>629</v>
      </c>
      <c r="C282" s="2">
        <v>44144</v>
      </c>
      <c r="D282">
        <v>381</v>
      </c>
      <c r="E282">
        <v>383.45</v>
      </c>
      <c r="F282">
        <v>375.25</v>
      </c>
      <c r="G282">
        <v>380.4</v>
      </c>
      <c r="H282">
        <v>3100541</v>
      </c>
      <c r="I282">
        <v>666</v>
      </c>
      <c r="J282">
        <v>263</v>
      </c>
      <c r="K282">
        <v>0</v>
      </c>
      <c r="L282" t="s">
        <v>630</v>
      </c>
    </row>
    <row r="283" spans="1:12" x14ac:dyDescent="0.25">
      <c r="A283">
        <v>281</v>
      </c>
      <c r="B283" t="s">
        <v>627</v>
      </c>
      <c r="C283" s="2">
        <v>44144</v>
      </c>
      <c r="D283">
        <v>25.6</v>
      </c>
      <c r="E283">
        <v>26.95</v>
      </c>
      <c r="F283">
        <v>25.1</v>
      </c>
      <c r="G283">
        <v>26.4</v>
      </c>
      <c r="H283">
        <v>336760</v>
      </c>
      <c r="I283">
        <v>41</v>
      </c>
      <c r="J283">
        <v>12</v>
      </c>
      <c r="K283">
        <v>0</v>
      </c>
      <c r="L283" t="s">
        <v>628</v>
      </c>
    </row>
    <row r="284" spans="1:12" x14ac:dyDescent="0.25">
      <c r="A284">
        <v>282</v>
      </c>
      <c r="B284" t="s">
        <v>631</v>
      </c>
      <c r="C284" s="2">
        <v>44144</v>
      </c>
      <c r="D284">
        <v>34</v>
      </c>
      <c r="E284">
        <v>34.4</v>
      </c>
      <c r="F284">
        <v>33.5</v>
      </c>
      <c r="G284">
        <v>33.5</v>
      </c>
      <c r="H284">
        <v>6582</v>
      </c>
      <c r="I284">
        <v>47</v>
      </c>
      <c r="J284">
        <v>17</v>
      </c>
      <c r="K284">
        <v>0</v>
      </c>
      <c r="L284" t="s">
        <v>632</v>
      </c>
    </row>
    <row r="285" spans="1:12" x14ac:dyDescent="0.25">
      <c r="A285">
        <v>283</v>
      </c>
      <c r="B285" t="s">
        <v>633</v>
      </c>
      <c r="C285" s="2">
        <v>44144</v>
      </c>
      <c r="D285">
        <v>222</v>
      </c>
      <c r="E285">
        <v>222</v>
      </c>
      <c r="F285">
        <v>213.95</v>
      </c>
      <c r="G285">
        <v>215.65</v>
      </c>
      <c r="H285">
        <v>6098</v>
      </c>
      <c r="I285">
        <v>318</v>
      </c>
      <c r="J285">
        <v>145</v>
      </c>
      <c r="K285">
        <v>0</v>
      </c>
      <c r="L285" t="s">
        <v>634</v>
      </c>
    </row>
    <row r="286" spans="1:12" x14ac:dyDescent="0.25">
      <c r="A286">
        <v>284</v>
      </c>
      <c r="B286" t="s">
        <v>635</v>
      </c>
      <c r="C286" s="2">
        <v>44144</v>
      </c>
      <c r="D286">
        <v>19.2</v>
      </c>
      <c r="E286">
        <v>20.8</v>
      </c>
      <c r="F286">
        <v>18.55</v>
      </c>
      <c r="G286">
        <v>19.3</v>
      </c>
      <c r="H286">
        <v>36059</v>
      </c>
      <c r="I286">
        <v>35</v>
      </c>
      <c r="J286">
        <v>9</v>
      </c>
      <c r="K286">
        <v>0</v>
      </c>
      <c r="L286" t="s">
        <v>636</v>
      </c>
    </row>
    <row r="287" spans="1:12" x14ac:dyDescent="0.25">
      <c r="A287">
        <v>285</v>
      </c>
      <c r="B287" t="s">
        <v>637</v>
      </c>
      <c r="C287" s="2">
        <v>44144</v>
      </c>
      <c r="D287">
        <v>40.049999999999997</v>
      </c>
      <c r="E287">
        <v>40.049999999999997</v>
      </c>
      <c r="F287">
        <v>39.200000000000003</v>
      </c>
      <c r="G287">
        <v>39.5</v>
      </c>
      <c r="H287">
        <v>3785</v>
      </c>
      <c r="I287">
        <v>66</v>
      </c>
      <c r="J287">
        <v>22</v>
      </c>
      <c r="K287">
        <v>0</v>
      </c>
      <c r="L287" t="s">
        <v>638</v>
      </c>
    </row>
    <row r="288" spans="1:12" x14ac:dyDescent="0.25">
      <c r="A288">
        <v>286</v>
      </c>
      <c r="B288" t="s">
        <v>639</v>
      </c>
      <c r="C288" s="2">
        <v>44144</v>
      </c>
      <c r="D288">
        <v>763.25</v>
      </c>
      <c r="E288">
        <v>768.85</v>
      </c>
      <c r="F288">
        <v>758.2</v>
      </c>
      <c r="G288">
        <v>762.65</v>
      </c>
      <c r="H288">
        <v>343168</v>
      </c>
      <c r="I288">
        <v>839</v>
      </c>
      <c r="J288">
        <v>337</v>
      </c>
      <c r="K288">
        <v>0</v>
      </c>
      <c r="L288" t="s">
        <v>640</v>
      </c>
    </row>
    <row r="289" spans="1:12" x14ac:dyDescent="0.25">
      <c r="A289">
        <v>287</v>
      </c>
      <c r="B289" t="s">
        <v>641</v>
      </c>
      <c r="C289" s="2">
        <v>44144</v>
      </c>
      <c r="D289">
        <v>454</v>
      </c>
      <c r="E289">
        <v>465.9</v>
      </c>
      <c r="F289">
        <v>446.7</v>
      </c>
      <c r="G289">
        <v>462.55</v>
      </c>
      <c r="H289">
        <v>107635</v>
      </c>
      <c r="I289">
        <v>491</v>
      </c>
      <c r="J289">
        <v>185</v>
      </c>
      <c r="K289">
        <v>0</v>
      </c>
      <c r="L289" t="s">
        <v>642</v>
      </c>
    </row>
    <row r="290" spans="1:12" x14ac:dyDescent="0.25">
      <c r="A290">
        <v>288</v>
      </c>
      <c r="B290" t="s">
        <v>645</v>
      </c>
      <c r="C290" s="2">
        <v>44144</v>
      </c>
      <c r="D290">
        <v>127</v>
      </c>
      <c r="E290">
        <v>132</v>
      </c>
      <c r="F290">
        <v>120.1</v>
      </c>
      <c r="G290">
        <v>122.7</v>
      </c>
      <c r="H290">
        <v>13238</v>
      </c>
      <c r="I290">
        <v>175</v>
      </c>
      <c r="J290">
        <v>58</v>
      </c>
      <c r="K290">
        <v>0</v>
      </c>
      <c r="L290" t="s">
        <v>646</v>
      </c>
    </row>
    <row r="291" spans="1:12" x14ac:dyDescent="0.25">
      <c r="A291">
        <v>289</v>
      </c>
      <c r="B291" t="s">
        <v>651</v>
      </c>
      <c r="C291" s="2">
        <v>44144</v>
      </c>
      <c r="D291">
        <v>670.2</v>
      </c>
      <c r="E291">
        <v>735</v>
      </c>
      <c r="F291">
        <v>665.05</v>
      </c>
      <c r="G291">
        <v>722.85</v>
      </c>
      <c r="H291">
        <v>242136</v>
      </c>
      <c r="I291">
        <v>1000</v>
      </c>
      <c r="J291">
        <v>305</v>
      </c>
      <c r="K291">
        <v>0</v>
      </c>
      <c r="L291" t="s">
        <v>652</v>
      </c>
    </row>
    <row r="292" spans="1:12" x14ac:dyDescent="0.25">
      <c r="A292">
        <v>290</v>
      </c>
      <c r="B292" t="s">
        <v>653</v>
      </c>
      <c r="C292" s="2">
        <v>44144</v>
      </c>
      <c r="D292">
        <v>87.55</v>
      </c>
      <c r="E292">
        <v>91.9</v>
      </c>
      <c r="F292">
        <v>87.25</v>
      </c>
      <c r="G292">
        <v>89</v>
      </c>
      <c r="H292">
        <v>19904</v>
      </c>
      <c r="I292">
        <v>130</v>
      </c>
      <c r="J292">
        <v>44</v>
      </c>
      <c r="K292">
        <v>0</v>
      </c>
      <c r="L292" t="s">
        <v>654</v>
      </c>
    </row>
    <row r="293" spans="1:12" x14ac:dyDescent="0.25">
      <c r="A293">
        <v>291</v>
      </c>
      <c r="B293" t="s">
        <v>659</v>
      </c>
      <c r="C293" s="2">
        <v>44144</v>
      </c>
      <c r="D293">
        <v>2006.65</v>
      </c>
      <c r="E293">
        <v>2019</v>
      </c>
      <c r="F293">
        <v>1940.05</v>
      </c>
      <c r="G293">
        <v>1959.7</v>
      </c>
      <c r="H293">
        <v>15918</v>
      </c>
      <c r="I293">
        <v>2124</v>
      </c>
      <c r="J293">
        <v>1053</v>
      </c>
      <c r="K293">
        <v>0</v>
      </c>
      <c r="L293" t="s">
        <v>660</v>
      </c>
    </row>
    <row r="294" spans="1:12" x14ac:dyDescent="0.25">
      <c r="A294">
        <v>292</v>
      </c>
      <c r="B294" t="s">
        <v>655</v>
      </c>
      <c r="C294" s="2">
        <v>44144</v>
      </c>
      <c r="D294">
        <v>311.8</v>
      </c>
      <c r="E294">
        <v>314</v>
      </c>
      <c r="F294">
        <v>304.60000000000002</v>
      </c>
      <c r="G294">
        <v>305.64999999999998</v>
      </c>
      <c r="H294">
        <v>463193</v>
      </c>
      <c r="I294">
        <v>329</v>
      </c>
      <c r="J294">
        <v>177</v>
      </c>
      <c r="K294">
        <v>0</v>
      </c>
      <c r="L294" t="s">
        <v>656</v>
      </c>
    </row>
    <row r="295" spans="1:12" x14ac:dyDescent="0.25">
      <c r="A295">
        <v>293</v>
      </c>
      <c r="B295" t="s">
        <v>657</v>
      </c>
      <c r="C295" s="2">
        <v>44144</v>
      </c>
      <c r="D295">
        <v>262</v>
      </c>
      <c r="E295">
        <v>267.89999999999998</v>
      </c>
      <c r="F295">
        <v>251.6</v>
      </c>
      <c r="G295">
        <v>263.75</v>
      </c>
      <c r="H295">
        <v>979274</v>
      </c>
      <c r="I295">
        <v>314</v>
      </c>
      <c r="J295">
        <v>96</v>
      </c>
      <c r="K295">
        <v>0</v>
      </c>
      <c r="L295" t="s">
        <v>658</v>
      </c>
    </row>
    <row r="296" spans="1:12" x14ac:dyDescent="0.25">
      <c r="A296">
        <v>294</v>
      </c>
      <c r="B296" t="s">
        <v>661</v>
      </c>
      <c r="C296" s="2">
        <v>44144</v>
      </c>
      <c r="D296">
        <v>27.9</v>
      </c>
      <c r="E296">
        <v>27.9</v>
      </c>
      <c r="F296">
        <v>25.95</v>
      </c>
      <c r="G296">
        <v>26.55</v>
      </c>
      <c r="H296">
        <v>12872</v>
      </c>
      <c r="I296">
        <v>56</v>
      </c>
      <c r="J296">
        <v>12</v>
      </c>
      <c r="K296">
        <v>0</v>
      </c>
      <c r="L296" t="s">
        <v>662</v>
      </c>
    </row>
    <row r="297" spans="1:12" x14ac:dyDescent="0.25">
      <c r="A297">
        <v>295</v>
      </c>
      <c r="B297" t="s">
        <v>663</v>
      </c>
      <c r="C297" s="2">
        <v>44144</v>
      </c>
      <c r="D297">
        <v>168</v>
      </c>
      <c r="E297">
        <v>188.5</v>
      </c>
      <c r="F297">
        <v>167.2</v>
      </c>
      <c r="G297">
        <v>183.85</v>
      </c>
      <c r="H297">
        <v>4178963</v>
      </c>
      <c r="I297">
        <v>249</v>
      </c>
      <c r="J297">
        <v>110</v>
      </c>
      <c r="K297">
        <v>0</v>
      </c>
      <c r="L297" t="s">
        <v>664</v>
      </c>
    </row>
    <row r="298" spans="1:12" x14ac:dyDescent="0.25">
      <c r="A298">
        <v>296</v>
      </c>
      <c r="B298" t="s">
        <v>665</v>
      </c>
      <c r="C298" s="2">
        <v>44144</v>
      </c>
      <c r="D298">
        <v>10.8</v>
      </c>
      <c r="E298">
        <v>11.2</v>
      </c>
      <c r="F298">
        <v>10.7</v>
      </c>
      <c r="G298">
        <v>11.15</v>
      </c>
      <c r="H298">
        <v>2432</v>
      </c>
      <c r="I298">
        <v>25</v>
      </c>
      <c r="J298">
        <v>8</v>
      </c>
      <c r="K298">
        <v>0</v>
      </c>
      <c r="L298" t="s">
        <v>666</v>
      </c>
    </row>
    <row r="299" spans="1:12" x14ac:dyDescent="0.25">
      <c r="A299">
        <v>297</v>
      </c>
      <c r="B299" t="s">
        <v>669</v>
      </c>
      <c r="C299" s="2">
        <v>44144</v>
      </c>
      <c r="D299">
        <v>456.95</v>
      </c>
      <c r="E299">
        <v>461.1</v>
      </c>
      <c r="F299">
        <v>449.3</v>
      </c>
      <c r="G299">
        <v>457.35</v>
      </c>
      <c r="H299">
        <v>1216682</v>
      </c>
      <c r="I299">
        <v>801</v>
      </c>
      <c r="J299">
        <v>280</v>
      </c>
      <c r="K299">
        <v>0</v>
      </c>
      <c r="L299" t="s">
        <v>670</v>
      </c>
    </row>
    <row r="300" spans="1:12" x14ac:dyDescent="0.25">
      <c r="A300">
        <v>298</v>
      </c>
      <c r="B300" t="s">
        <v>667</v>
      </c>
      <c r="C300" s="2">
        <v>44144</v>
      </c>
      <c r="D300">
        <v>206</v>
      </c>
      <c r="E300">
        <v>206.5</v>
      </c>
      <c r="F300">
        <v>193</v>
      </c>
      <c r="G300">
        <v>193.6</v>
      </c>
      <c r="H300">
        <v>165043</v>
      </c>
      <c r="I300">
        <v>297</v>
      </c>
      <c r="J300">
        <v>104</v>
      </c>
      <c r="K300">
        <v>0</v>
      </c>
      <c r="L300" t="s">
        <v>668</v>
      </c>
    </row>
    <row r="301" spans="1:12" x14ac:dyDescent="0.25">
      <c r="A301">
        <v>299</v>
      </c>
      <c r="B301" t="s">
        <v>673</v>
      </c>
      <c r="C301" s="2">
        <v>44144</v>
      </c>
      <c r="D301">
        <v>85.05</v>
      </c>
      <c r="E301">
        <v>87</v>
      </c>
      <c r="F301">
        <v>82.5</v>
      </c>
      <c r="G301">
        <v>83.3</v>
      </c>
      <c r="H301">
        <v>125618</v>
      </c>
      <c r="I301">
        <v>100</v>
      </c>
      <c r="J301">
        <v>22</v>
      </c>
      <c r="K301">
        <v>0</v>
      </c>
      <c r="L301" t="s">
        <v>674</v>
      </c>
    </row>
    <row r="302" spans="1:12" x14ac:dyDescent="0.25">
      <c r="A302">
        <v>300</v>
      </c>
      <c r="B302" t="s">
        <v>675</v>
      </c>
      <c r="C302" s="2">
        <v>44144</v>
      </c>
      <c r="D302">
        <v>410</v>
      </c>
      <c r="E302">
        <v>425.55</v>
      </c>
      <c r="F302">
        <v>408</v>
      </c>
      <c r="G302">
        <v>419.7</v>
      </c>
      <c r="H302">
        <v>700680</v>
      </c>
      <c r="I302">
        <v>574</v>
      </c>
      <c r="J302">
        <v>184</v>
      </c>
      <c r="K302">
        <v>0</v>
      </c>
      <c r="L302" t="s">
        <v>676</v>
      </c>
    </row>
    <row r="303" spans="1:12" x14ac:dyDescent="0.25">
      <c r="A303">
        <v>301</v>
      </c>
      <c r="B303" t="s">
        <v>677</v>
      </c>
      <c r="C303" s="2">
        <v>44144</v>
      </c>
      <c r="D303">
        <v>52.05</v>
      </c>
      <c r="E303">
        <v>52.6</v>
      </c>
      <c r="F303">
        <v>51</v>
      </c>
      <c r="G303">
        <v>51.15</v>
      </c>
      <c r="H303">
        <v>620506</v>
      </c>
      <c r="I303">
        <v>63</v>
      </c>
      <c r="J303">
        <v>13</v>
      </c>
      <c r="K303">
        <v>0</v>
      </c>
      <c r="L303" t="s">
        <v>678</v>
      </c>
    </row>
    <row r="304" spans="1:12" x14ac:dyDescent="0.25">
      <c r="A304">
        <v>302</v>
      </c>
      <c r="B304" t="s">
        <v>681</v>
      </c>
      <c r="C304" s="2">
        <v>44144</v>
      </c>
      <c r="D304">
        <v>530</v>
      </c>
      <c r="E304">
        <v>535.95000000000005</v>
      </c>
      <c r="F304">
        <v>524.15</v>
      </c>
      <c r="G304">
        <v>527.54999999999995</v>
      </c>
      <c r="H304">
        <v>5212222</v>
      </c>
      <c r="I304">
        <v>536</v>
      </c>
      <c r="J304">
        <v>377</v>
      </c>
      <c r="K304">
        <v>0</v>
      </c>
      <c r="L304" t="s">
        <v>682</v>
      </c>
    </row>
    <row r="305" spans="1:12" x14ac:dyDescent="0.25">
      <c r="A305">
        <v>303</v>
      </c>
      <c r="B305" t="s">
        <v>679</v>
      </c>
      <c r="C305" s="2">
        <v>44144</v>
      </c>
      <c r="D305">
        <v>894.95</v>
      </c>
      <c r="E305">
        <v>925</v>
      </c>
      <c r="F305">
        <v>869</v>
      </c>
      <c r="G305">
        <v>904.95</v>
      </c>
      <c r="H305">
        <v>325560</v>
      </c>
      <c r="I305">
        <v>1220</v>
      </c>
      <c r="J305">
        <v>403</v>
      </c>
      <c r="K305">
        <v>0</v>
      </c>
      <c r="L305" t="s">
        <v>680</v>
      </c>
    </row>
    <row r="306" spans="1:12" x14ac:dyDescent="0.25">
      <c r="A306">
        <v>304</v>
      </c>
      <c r="B306" t="s">
        <v>685</v>
      </c>
      <c r="C306" s="2">
        <v>44144</v>
      </c>
      <c r="D306">
        <v>139</v>
      </c>
      <c r="E306">
        <v>145.4</v>
      </c>
      <c r="F306">
        <v>139</v>
      </c>
      <c r="G306">
        <v>142.4</v>
      </c>
      <c r="H306">
        <v>321822</v>
      </c>
      <c r="I306">
        <v>154</v>
      </c>
      <c r="J306">
        <v>40</v>
      </c>
      <c r="K306">
        <v>0</v>
      </c>
      <c r="L306" t="s">
        <v>686</v>
      </c>
    </row>
    <row r="307" spans="1:12" x14ac:dyDescent="0.25">
      <c r="A307">
        <v>305</v>
      </c>
      <c r="B307" t="s">
        <v>683</v>
      </c>
      <c r="C307" s="2">
        <v>44144</v>
      </c>
      <c r="D307">
        <v>22.55</v>
      </c>
      <c r="E307">
        <v>23.7</v>
      </c>
      <c r="F307">
        <v>21.8</v>
      </c>
      <c r="G307">
        <v>22.7</v>
      </c>
      <c r="H307">
        <v>527</v>
      </c>
      <c r="I307">
        <v>42</v>
      </c>
      <c r="J307">
        <v>15</v>
      </c>
      <c r="K307">
        <v>0</v>
      </c>
      <c r="L307" t="s">
        <v>684</v>
      </c>
    </row>
    <row r="308" spans="1:12" x14ac:dyDescent="0.25">
      <c r="A308">
        <v>306</v>
      </c>
      <c r="B308" t="s">
        <v>689</v>
      </c>
      <c r="C308" s="2">
        <v>44144</v>
      </c>
      <c r="D308">
        <v>71.2</v>
      </c>
      <c r="E308">
        <v>72.45</v>
      </c>
      <c r="F308">
        <v>69.8</v>
      </c>
      <c r="G308">
        <v>70.3</v>
      </c>
      <c r="H308">
        <v>49289</v>
      </c>
      <c r="I308">
        <v>116</v>
      </c>
      <c r="J308">
        <v>27</v>
      </c>
      <c r="K308">
        <v>0</v>
      </c>
      <c r="L308" t="s">
        <v>690</v>
      </c>
    </row>
    <row r="309" spans="1:12" x14ac:dyDescent="0.25">
      <c r="A309">
        <v>307</v>
      </c>
      <c r="B309" t="s">
        <v>691</v>
      </c>
      <c r="C309" s="2">
        <v>44144</v>
      </c>
      <c r="D309">
        <v>74.900000000000006</v>
      </c>
      <c r="E309">
        <v>76.2</v>
      </c>
      <c r="F309">
        <v>74.150000000000006</v>
      </c>
      <c r="G309">
        <v>74.55</v>
      </c>
      <c r="H309">
        <v>89786</v>
      </c>
      <c r="I309">
        <v>202</v>
      </c>
      <c r="J309">
        <v>58</v>
      </c>
      <c r="K309">
        <v>0</v>
      </c>
      <c r="L309" t="s">
        <v>692</v>
      </c>
    </row>
    <row r="310" spans="1:12" x14ac:dyDescent="0.25">
      <c r="A310">
        <v>308</v>
      </c>
      <c r="B310" t="s">
        <v>693</v>
      </c>
      <c r="C310" s="2">
        <v>44144</v>
      </c>
      <c r="D310">
        <v>352</v>
      </c>
      <c r="E310">
        <v>359.4</v>
      </c>
      <c r="F310">
        <v>347.05</v>
      </c>
      <c r="G310">
        <v>348.8</v>
      </c>
      <c r="H310">
        <v>197629</v>
      </c>
      <c r="I310">
        <v>632</v>
      </c>
      <c r="J310">
        <v>190</v>
      </c>
      <c r="K310">
        <v>0</v>
      </c>
      <c r="L310" t="s">
        <v>694</v>
      </c>
    </row>
    <row r="311" spans="1:12" x14ac:dyDescent="0.25">
      <c r="A311">
        <v>309</v>
      </c>
      <c r="B311" t="s">
        <v>695</v>
      </c>
      <c r="C311" s="2">
        <v>44144</v>
      </c>
      <c r="D311">
        <v>6.85</v>
      </c>
      <c r="E311">
        <v>6.9</v>
      </c>
      <c r="F311">
        <v>6.6</v>
      </c>
      <c r="G311">
        <v>6.65</v>
      </c>
      <c r="H311">
        <v>196673</v>
      </c>
      <c r="I311">
        <v>17</v>
      </c>
      <c r="J311">
        <v>4</v>
      </c>
      <c r="K311">
        <v>0</v>
      </c>
      <c r="L311" t="s">
        <v>696</v>
      </c>
    </row>
    <row r="312" spans="1:12" x14ac:dyDescent="0.25">
      <c r="A312">
        <v>310</v>
      </c>
      <c r="B312" t="s">
        <v>697</v>
      </c>
      <c r="C312" s="2">
        <v>44144</v>
      </c>
      <c r="D312">
        <v>9.5</v>
      </c>
      <c r="E312">
        <v>9.75</v>
      </c>
      <c r="F312">
        <v>8.1</v>
      </c>
      <c r="G312">
        <v>8.65</v>
      </c>
      <c r="H312">
        <v>7500</v>
      </c>
      <c r="I312">
        <v>13</v>
      </c>
      <c r="J312">
        <v>7</v>
      </c>
      <c r="K312">
        <v>0</v>
      </c>
      <c r="L312" t="s">
        <v>698</v>
      </c>
    </row>
    <row r="313" spans="1:12" x14ac:dyDescent="0.25">
      <c r="A313">
        <v>311</v>
      </c>
      <c r="B313" t="s">
        <v>699</v>
      </c>
      <c r="C313" s="2">
        <v>44144</v>
      </c>
      <c r="D313">
        <v>146</v>
      </c>
      <c r="E313">
        <v>146.1</v>
      </c>
      <c r="F313">
        <v>140.44999999999999</v>
      </c>
      <c r="G313">
        <v>142.9</v>
      </c>
      <c r="H313">
        <v>169047</v>
      </c>
      <c r="I313">
        <v>257</v>
      </c>
      <c r="J313">
        <v>46</v>
      </c>
      <c r="K313">
        <v>0</v>
      </c>
      <c r="L313" t="s">
        <v>700</v>
      </c>
    </row>
    <row r="314" spans="1:12" x14ac:dyDescent="0.25">
      <c r="A314">
        <v>312</v>
      </c>
      <c r="B314" t="s">
        <v>701</v>
      </c>
      <c r="C314" s="2">
        <v>44144</v>
      </c>
      <c r="D314">
        <v>85.1</v>
      </c>
      <c r="E314">
        <v>89.9</v>
      </c>
      <c r="F314">
        <v>84.2</v>
      </c>
      <c r="G314">
        <v>88.9</v>
      </c>
      <c r="H314">
        <v>4196609</v>
      </c>
      <c r="I314">
        <v>245</v>
      </c>
      <c r="J314">
        <v>58</v>
      </c>
      <c r="K314">
        <v>0</v>
      </c>
      <c r="L314" t="s">
        <v>702</v>
      </c>
    </row>
    <row r="315" spans="1:12" x14ac:dyDescent="0.25">
      <c r="A315">
        <v>313</v>
      </c>
      <c r="B315" t="s">
        <v>703</v>
      </c>
      <c r="C315" s="2">
        <v>44144</v>
      </c>
      <c r="D315">
        <v>18</v>
      </c>
      <c r="E315">
        <v>18.55</v>
      </c>
      <c r="F315">
        <v>17.45</v>
      </c>
      <c r="G315">
        <v>17.649999999999999</v>
      </c>
      <c r="H315">
        <v>6872</v>
      </c>
      <c r="I315">
        <v>89</v>
      </c>
      <c r="J315">
        <v>13</v>
      </c>
      <c r="K315">
        <v>0</v>
      </c>
      <c r="L315" t="s">
        <v>704</v>
      </c>
    </row>
    <row r="316" spans="1:12" x14ac:dyDescent="0.25">
      <c r="A316">
        <v>314</v>
      </c>
      <c r="B316" t="s">
        <v>705</v>
      </c>
      <c r="C316" s="2">
        <v>44144</v>
      </c>
      <c r="D316">
        <v>26</v>
      </c>
      <c r="E316">
        <v>28.1</v>
      </c>
      <c r="F316">
        <v>26</v>
      </c>
      <c r="G316">
        <v>27.35</v>
      </c>
      <c r="H316">
        <v>19899</v>
      </c>
      <c r="I316">
        <v>55</v>
      </c>
      <c r="J316">
        <v>19</v>
      </c>
      <c r="K316">
        <v>0</v>
      </c>
      <c r="L316" t="s">
        <v>706</v>
      </c>
    </row>
    <row r="317" spans="1:12" x14ac:dyDescent="0.25">
      <c r="A317">
        <v>315</v>
      </c>
      <c r="B317" t="s">
        <v>709</v>
      </c>
      <c r="C317" s="2">
        <v>44144</v>
      </c>
      <c r="D317">
        <v>325.3</v>
      </c>
      <c r="E317">
        <v>327.45</v>
      </c>
      <c r="F317">
        <v>319.5</v>
      </c>
      <c r="G317">
        <v>321.5</v>
      </c>
      <c r="H317">
        <v>113690</v>
      </c>
      <c r="I317">
        <v>639</v>
      </c>
      <c r="J317">
        <v>173</v>
      </c>
      <c r="K317">
        <v>0</v>
      </c>
      <c r="L317" t="s">
        <v>710</v>
      </c>
    </row>
    <row r="318" spans="1:12" x14ac:dyDescent="0.25">
      <c r="A318">
        <v>316</v>
      </c>
      <c r="B318" t="s">
        <v>711</v>
      </c>
      <c r="C318" s="2">
        <v>44144</v>
      </c>
      <c r="D318">
        <v>14.45</v>
      </c>
      <c r="E318">
        <v>14.45</v>
      </c>
      <c r="F318">
        <v>13.85</v>
      </c>
      <c r="G318">
        <v>13.95</v>
      </c>
      <c r="H318">
        <v>100832</v>
      </c>
      <c r="I318">
        <v>21</v>
      </c>
      <c r="J318">
        <v>7</v>
      </c>
      <c r="K318">
        <v>0</v>
      </c>
      <c r="L318" t="s">
        <v>712</v>
      </c>
    </row>
    <row r="319" spans="1:12" x14ac:dyDescent="0.25">
      <c r="A319">
        <v>317</v>
      </c>
      <c r="B319" t="s">
        <v>713</v>
      </c>
      <c r="C319" s="2">
        <v>44144</v>
      </c>
      <c r="D319">
        <v>349.9</v>
      </c>
      <c r="E319">
        <v>359.25</v>
      </c>
      <c r="F319">
        <v>345.05</v>
      </c>
      <c r="G319">
        <v>356.85</v>
      </c>
      <c r="H319">
        <v>259423</v>
      </c>
      <c r="I319">
        <v>490</v>
      </c>
      <c r="J319">
        <v>161</v>
      </c>
      <c r="K319">
        <v>0</v>
      </c>
      <c r="L319" t="s">
        <v>714</v>
      </c>
    </row>
    <row r="320" spans="1:12" x14ac:dyDescent="0.25">
      <c r="A320">
        <v>318</v>
      </c>
      <c r="B320" t="s">
        <v>715</v>
      </c>
      <c r="C320" s="2">
        <v>44144</v>
      </c>
      <c r="D320">
        <v>141.5</v>
      </c>
      <c r="E320">
        <v>142.80000000000001</v>
      </c>
      <c r="F320">
        <v>138.9</v>
      </c>
      <c r="G320">
        <v>139.15</v>
      </c>
      <c r="H320">
        <v>358862</v>
      </c>
      <c r="I320">
        <v>193</v>
      </c>
      <c r="J320">
        <v>57</v>
      </c>
      <c r="K320">
        <v>0</v>
      </c>
      <c r="L320" t="s">
        <v>716</v>
      </c>
    </row>
    <row r="321" spans="1:12" x14ac:dyDescent="0.25">
      <c r="A321">
        <v>319</v>
      </c>
      <c r="B321" t="s">
        <v>717</v>
      </c>
      <c r="C321" s="2">
        <v>44144</v>
      </c>
      <c r="D321">
        <v>772.75</v>
      </c>
      <c r="E321">
        <v>781.4</v>
      </c>
      <c r="F321">
        <v>751.1</v>
      </c>
      <c r="G321">
        <v>777.9</v>
      </c>
      <c r="H321">
        <v>861247</v>
      </c>
      <c r="I321">
        <v>888</v>
      </c>
      <c r="J321">
        <v>257</v>
      </c>
      <c r="K321">
        <v>0</v>
      </c>
      <c r="L321" t="s">
        <v>718</v>
      </c>
    </row>
    <row r="322" spans="1:12" x14ac:dyDescent="0.25">
      <c r="A322">
        <v>320</v>
      </c>
      <c r="B322" t="s">
        <v>719</v>
      </c>
      <c r="C322" s="2">
        <v>44144</v>
      </c>
      <c r="D322">
        <v>71.8</v>
      </c>
      <c r="E322">
        <v>73</v>
      </c>
      <c r="F322">
        <v>68.5</v>
      </c>
      <c r="G322">
        <v>69.55</v>
      </c>
      <c r="H322">
        <v>56910</v>
      </c>
      <c r="I322">
        <v>176</v>
      </c>
      <c r="J322">
        <v>42</v>
      </c>
      <c r="K322">
        <v>0</v>
      </c>
      <c r="L322" t="s">
        <v>720</v>
      </c>
    </row>
    <row r="323" spans="1:12" x14ac:dyDescent="0.25">
      <c r="A323">
        <v>321</v>
      </c>
      <c r="B323" t="s">
        <v>721</v>
      </c>
      <c r="C323" s="2">
        <v>44144</v>
      </c>
      <c r="D323">
        <v>117.2</v>
      </c>
      <c r="E323">
        <v>118.9</v>
      </c>
      <c r="F323">
        <v>114.25</v>
      </c>
      <c r="G323">
        <v>115.7</v>
      </c>
      <c r="H323">
        <v>1698104</v>
      </c>
      <c r="I323">
        <v>225</v>
      </c>
      <c r="J323">
        <v>54</v>
      </c>
      <c r="K323">
        <v>0</v>
      </c>
      <c r="L323" t="s">
        <v>722</v>
      </c>
    </row>
    <row r="324" spans="1:12" x14ac:dyDescent="0.25">
      <c r="A324">
        <v>322</v>
      </c>
      <c r="B324" t="s">
        <v>723</v>
      </c>
      <c r="C324" s="2">
        <v>44144</v>
      </c>
      <c r="D324">
        <v>18.45</v>
      </c>
      <c r="E324">
        <v>18.45</v>
      </c>
      <c r="F324">
        <v>17.5</v>
      </c>
      <c r="G324">
        <v>18</v>
      </c>
      <c r="H324">
        <v>3305</v>
      </c>
      <c r="I324">
        <v>70</v>
      </c>
      <c r="J324">
        <v>17</v>
      </c>
      <c r="K324">
        <v>0</v>
      </c>
      <c r="L324" t="s">
        <v>724</v>
      </c>
    </row>
    <row r="325" spans="1:12" x14ac:dyDescent="0.25">
      <c r="A325">
        <v>323</v>
      </c>
      <c r="B325" t="s">
        <v>725</v>
      </c>
      <c r="C325" s="2">
        <v>44144</v>
      </c>
      <c r="D325">
        <v>70</v>
      </c>
      <c r="E325">
        <v>70.05</v>
      </c>
      <c r="F325">
        <v>69.099999999999994</v>
      </c>
      <c r="G325">
        <v>69.45</v>
      </c>
      <c r="H325">
        <v>67355</v>
      </c>
      <c r="I325">
        <v>115</v>
      </c>
      <c r="J325">
        <v>26</v>
      </c>
      <c r="K325">
        <v>0</v>
      </c>
      <c r="L325" t="s">
        <v>726</v>
      </c>
    </row>
    <row r="326" spans="1:12" x14ac:dyDescent="0.25">
      <c r="A326">
        <v>324</v>
      </c>
      <c r="B326" t="s">
        <v>729</v>
      </c>
      <c r="C326" s="2">
        <v>44144</v>
      </c>
      <c r="D326">
        <v>211.55</v>
      </c>
      <c r="E326">
        <v>212.4</v>
      </c>
      <c r="F326">
        <v>203.6</v>
      </c>
      <c r="G326">
        <v>205.35</v>
      </c>
      <c r="H326">
        <v>3898</v>
      </c>
      <c r="I326">
        <v>258</v>
      </c>
      <c r="J326">
        <v>110</v>
      </c>
      <c r="K326">
        <v>0</v>
      </c>
      <c r="L326" t="s">
        <v>730</v>
      </c>
    </row>
    <row r="327" spans="1:12" x14ac:dyDescent="0.25">
      <c r="A327">
        <v>325</v>
      </c>
      <c r="B327" t="s">
        <v>727</v>
      </c>
      <c r="C327" s="2">
        <v>44144</v>
      </c>
      <c r="D327">
        <v>352</v>
      </c>
      <c r="E327">
        <v>365</v>
      </c>
      <c r="F327">
        <v>332.55</v>
      </c>
      <c r="G327">
        <v>363.8</v>
      </c>
      <c r="H327">
        <v>162029</v>
      </c>
      <c r="I327">
        <v>391</v>
      </c>
      <c r="J327">
        <v>154</v>
      </c>
      <c r="K327">
        <v>0</v>
      </c>
      <c r="L327" t="s">
        <v>728</v>
      </c>
    </row>
    <row r="328" spans="1:12" x14ac:dyDescent="0.25">
      <c r="A328">
        <v>326</v>
      </c>
      <c r="B328" t="s">
        <v>731</v>
      </c>
      <c r="C328" s="2">
        <v>44144</v>
      </c>
      <c r="D328">
        <v>10.1</v>
      </c>
      <c r="E328">
        <v>10.65</v>
      </c>
      <c r="F328">
        <v>9.85</v>
      </c>
      <c r="G328">
        <v>10.050000000000001</v>
      </c>
      <c r="H328">
        <v>69687</v>
      </c>
      <c r="I328">
        <v>16</v>
      </c>
      <c r="J328">
        <v>3</v>
      </c>
      <c r="K328">
        <v>0</v>
      </c>
      <c r="L328" t="s">
        <v>732</v>
      </c>
    </row>
    <row r="329" spans="1:12" x14ac:dyDescent="0.25">
      <c r="A329">
        <v>327</v>
      </c>
      <c r="B329" t="s">
        <v>733</v>
      </c>
      <c r="C329" s="2">
        <v>44144</v>
      </c>
      <c r="D329">
        <v>144</v>
      </c>
      <c r="E329">
        <v>144.69999999999999</v>
      </c>
      <c r="F329">
        <v>141.55000000000001</v>
      </c>
      <c r="G329">
        <v>142.85</v>
      </c>
      <c r="H329">
        <v>249368</v>
      </c>
      <c r="I329">
        <v>246</v>
      </c>
      <c r="J329">
        <v>66</v>
      </c>
      <c r="K329">
        <v>0</v>
      </c>
      <c r="L329" t="s">
        <v>734</v>
      </c>
    </row>
    <row r="330" spans="1:12" x14ac:dyDescent="0.25">
      <c r="A330">
        <v>328</v>
      </c>
      <c r="B330" t="s">
        <v>735</v>
      </c>
      <c r="C330" s="2">
        <v>44144</v>
      </c>
      <c r="D330">
        <v>11.9</v>
      </c>
      <c r="E330">
        <v>12.05</v>
      </c>
      <c r="F330">
        <v>11.9</v>
      </c>
      <c r="G330">
        <v>11.95</v>
      </c>
      <c r="H330">
        <v>1938302</v>
      </c>
      <c r="I330">
        <v>20</v>
      </c>
      <c r="J330">
        <v>7</v>
      </c>
      <c r="K330">
        <v>0</v>
      </c>
      <c r="L330" t="s">
        <v>736</v>
      </c>
    </row>
    <row r="331" spans="1:12" x14ac:dyDescent="0.25">
      <c r="A331">
        <v>329</v>
      </c>
      <c r="B331" t="s">
        <v>737</v>
      </c>
      <c r="C331" s="2">
        <v>44144</v>
      </c>
      <c r="D331">
        <v>210.5</v>
      </c>
      <c r="E331">
        <v>212.8</v>
      </c>
      <c r="F331">
        <v>200.8</v>
      </c>
      <c r="G331">
        <v>203.75</v>
      </c>
      <c r="H331">
        <v>343381</v>
      </c>
      <c r="I331">
        <v>344</v>
      </c>
      <c r="J331">
        <v>64</v>
      </c>
      <c r="K331">
        <v>0</v>
      </c>
      <c r="L331" t="s">
        <v>738</v>
      </c>
    </row>
    <row r="332" spans="1:12" x14ac:dyDescent="0.25">
      <c r="A332">
        <v>330</v>
      </c>
      <c r="B332" t="s">
        <v>739</v>
      </c>
      <c r="C332" s="2">
        <v>44144</v>
      </c>
      <c r="D332">
        <v>741</v>
      </c>
      <c r="E332">
        <v>741</v>
      </c>
      <c r="F332">
        <v>715</v>
      </c>
      <c r="G332">
        <v>717.9</v>
      </c>
      <c r="H332">
        <v>38844</v>
      </c>
      <c r="I332">
        <v>936</v>
      </c>
      <c r="J332">
        <v>275</v>
      </c>
      <c r="K332">
        <v>0</v>
      </c>
      <c r="L332" t="s">
        <v>740</v>
      </c>
    </row>
    <row r="333" spans="1:12" x14ac:dyDescent="0.25">
      <c r="A333">
        <v>331</v>
      </c>
      <c r="B333" t="s">
        <v>3293</v>
      </c>
      <c r="C333" s="2">
        <v>44144</v>
      </c>
      <c r="D333">
        <v>15.55</v>
      </c>
      <c r="E333">
        <v>15.95</v>
      </c>
      <c r="F333">
        <v>15.4</v>
      </c>
      <c r="G333">
        <v>15.6</v>
      </c>
      <c r="H333">
        <v>885331</v>
      </c>
      <c r="I333">
        <v>126</v>
      </c>
      <c r="J333">
        <v>8</v>
      </c>
      <c r="K333">
        <v>0</v>
      </c>
      <c r="L333" t="s">
        <v>3294</v>
      </c>
    </row>
    <row r="334" spans="1:12" x14ac:dyDescent="0.25">
      <c r="A334">
        <v>332</v>
      </c>
      <c r="B334" t="s">
        <v>743</v>
      </c>
      <c r="C334" s="2">
        <v>44144</v>
      </c>
      <c r="D334">
        <v>234.95</v>
      </c>
      <c r="E334">
        <v>253</v>
      </c>
      <c r="F334">
        <v>231</v>
      </c>
      <c r="G334">
        <v>236.5</v>
      </c>
      <c r="H334">
        <v>2874</v>
      </c>
      <c r="I334">
        <v>300</v>
      </c>
      <c r="J334">
        <v>106</v>
      </c>
      <c r="K334">
        <v>0</v>
      </c>
      <c r="L334" t="s">
        <v>744</v>
      </c>
    </row>
    <row r="335" spans="1:12" x14ac:dyDescent="0.25">
      <c r="A335">
        <v>333</v>
      </c>
      <c r="B335" t="s">
        <v>745</v>
      </c>
      <c r="C335" s="2">
        <v>44144</v>
      </c>
      <c r="D335">
        <v>614.45000000000005</v>
      </c>
      <c r="E335">
        <v>618</v>
      </c>
      <c r="F335">
        <v>603.1</v>
      </c>
      <c r="G335">
        <v>615.45000000000005</v>
      </c>
      <c r="H335">
        <v>3315</v>
      </c>
      <c r="I335">
        <v>989</v>
      </c>
      <c r="J335">
        <v>435</v>
      </c>
      <c r="K335">
        <v>0</v>
      </c>
      <c r="L335" t="s">
        <v>746</v>
      </c>
    </row>
    <row r="336" spans="1:12" x14ac:dyDescent="0.25">
      <c r="A336">
        <v>334</v>
      </c>
      <c r="B336" t="s">
        <v>749</v>
      </c>
      <c r="C336" s="2">
        <v>44144</v>
      </c>
      <c r="D336">
        <v>374</v>
      </c>
      <c r="E336">
        <v>374</v>
      </c>
      <c r="F336">
        <v>358.6</v>
      </c>
      <c r="G336">
        <v>362.45</v>
      </c>
      <c r="H336">
        <v>10082</v>
      </c>
      <c r="I336">
        <v>443</v>
      </c>
      <c r="J336">
        <v>235</v>
      </c>
      <c r="K336">
        <v>0</v>
      </c>
      <c r="L336" t="s">
        <v>750</v>
      </c>
    </row>
    <row r="337" spans="1:12" x14ac:dyDescent="0.25">
      <c r="A337">
        <v>335</v>
      </c>
      <c r="B337" t="s">
        <v>751</v>
      </c>
      <c r="C337" s="2">
        <v>44144</v>
      </c>
      <c r="D337">
        <v>7.6</v>
      </c>
      <c r="E337">
        <v>7.6</v>
      </c>
      <c r="F337">
        <v>7</v>
      </c>
      <c r="G337">
        <v>7.3</v>
      </c>
      <c r="H337">
        <v>39267</v>
      </c>
      <c r="I337">
        <v>10</v>
      </c>
      <c r="J337">
        <v>3</v>
      </c>
      <c r="K337">
        <v>0</v>
      </c>
      <c r="L337" t="s">
        <v>752</v>
      </c>
    </row>
    <row r="338" spans="1:12" x14ac:dyDescent="0.25">
      <c r="A338">
        <v>336</v>
      </c>
      <c r="B338" t="s">
        <v>753</v>
      </c>
      <c r="C338" s="2">
        <v>44144</v>
      </c>
      <c r="D338">
        <v>11.75</v>
      </c>
      <c r="E338">
        <v>11.75</v>
      </c>
      <c r="F338">
        <v>11.2</v>
      </c>
      <c r="G338">
        <v>11.3</v>
      </c>
      <c r="H338">
        <v>4010333</v>
      </c>
      <c r="I338">
        <v>35</v>
      </c>
      <c r="J338">
        <v>4</v>
      </c>
      <c r="K338">
        <v>0</v>
      </c>
      <c r="L338" t="s">
        <v>754</v>
      </c>
    </row>
    <row r="339" spans="1:12" x14ac:dyDescent="0.25">
      <c r="A339">
        <v>337</v>
      </c>
      <c r="B339" t="s">
        <v>755</v>
      </c>
      <c r="C339" s="2">
        <v>44144</v>
      </c>
      <c r="D339">
        <v>3415.05</v>
      </c>
      <c r="E339">
        <v>3463.4</v>
      </c>
      <c r="F339">
        <v>3345.65</v>
      </c>
      <c r="G339">
        <v>3423.75</v>
      </c>
      <c r="H339">
        <v>7053871</v>
      </c>
      <c r="I339">
        <v>3463</v>
      </c>
      <c r="J339">
        <v>1466</v>
      </c>
      <c r="K339">
        <v>0</v>
      </c>
      <c r="L339" t="s">
        <v>756</v>
      </c>
    </row>
    <row r="340" spans="1:12" x14ac:dyDescent="0.25">
      <c r="A340">
        <v>338</v>
      </c>
      <c r="B340" t="s">
        <v>757</v>
      </c>
      <c r="C340" s="2">
        <v>44144</v>
      </c>
      <c r="D340">
        <v>2028.8</v>
      </c>
      <c r="E340">
        <v>2048.8000000000002</v>
      </c>
      <c r="F340">
        <v>1938</v>
      </c>
      <c r="G340">
        <v>1950.57</v>
      </c>
      <c r="H340">
        <v>405925</v>
      </c>
      <c r="I340">
        <v>2120</v>
      </c>
      <c r="J340">
        <v>312</v>
      </c>
      <c r="K340">
        <v>0</v>
      </c>
      <c r="L340" t="s">
        <v>758</v>
      </c>
    </row>
    <row r="341" spans="1:12" x14ac:dyDescent="0.25">
      <c r="A341">
        <v>339</v>
      </c>
      <c r="B341" t="s">
        <v>759</v>
      </c>
      <c r="C341" s="2">
        <v>44144</v>
      </c>
      <c r="D341">
        <v>169.9</v>
      </c>
      <c r="E341">
        <v>174.65</v>
      </c>
      <c r="F341">
        <v>169.1</v>
      </c>
      <c r="G341">
        <v>172.8</v>
      </c>
      <c r="H341">
        <v>12011067</v>
      </c>
      <c r="I341">
        <v>267</v>
      </c>
      <c r="J341">
        <v>115</v>
      </c>
      <c r="K341">
        <v>0</v>
      </c>
      <c r="L341" t="s">
        <v>760</v>
      </c>
    </row>
    <row r="342" spans="1:12" x14ac:dyDescent="0.25">
      <c r="A342">
        <v>340</v>
      </c>
      <c r="B342" t="s">
        <v>761</v>
      </c>
      <c r="C342" s="2">
        <v>44144</v>
      </c>
      <c r="D342">
        <v>102.9</v>
      </c>
      <c r="E342">
        <v>102.95</v>
      </c>
      <c r="F342">
        <v>98</v>
      </c>
      <c r="G342">
        <v>98.85</v>
      </c>
      <c r="H342">
        <v>130983</v>
      </c>
      <c r="I342">
        <v>136</v>
      </c>
      <c r="J342">
        <v>49</v>
      </c>
      <c r="K342">
        <v>0</v>
      </c>
      <c r="L342" t="s">
        <v>762</v>
      </c>
    </row>
    <row r="343" spans="1:12" x14ac:dyDescent="0.25">
      <c r="A343">
        <v>341</v>
      </c>
      <c r="B343" t="s">
        <v>763</v>
      </c>
      <c r="C343" s="2">
        <v>44144</v>
      </c>
      <c r="D343">
        <v>2306.0500000000002</v>
      </c>
      <c r="E343">
        <v>2335</v>
      </c>
      <c r="F343">
        <v>2283.0500000000002</v>
      </c>
      <c r="G343">
        <v>2325.85</v>
      </c>
      <c r="H343">
        <v>415802</v>
      </c>
      <c r="I343">
        <v>2560</v>
      </c>
      <c r="J343">
        <v>1280</v>
      </c>
      <c r="K343">
        <v>0</v>
      </c>
      <c r="L343" t="s">
        <v>764</v>
      </c>
    </row>
    <row r="344" spans="1:12" x14ac:dyDescent="0.25">
      <c r="A344">
        <v>342</v>
      </c>
      <c r="B344" t="s">
        <v>767</v>
      </c>
      <c r="C344" s="2">
        <v>44144</v>
      </c>
      <c r="D344">
        <v>44.4</v>
      </c>
      <c r="E344">
        <v>45.05</v>
      </c>
      <c r="F344">
        <v>44</v>
      </c>
      <c r="G344">
        <v>44.2</v>
      </c>
      <c r="H344">
        <v>51774</v>
      </c>
      <c r="I344">
        <v>84</v>
      </c>
      <c r="J344">
        <v>27</v>
      </c>
      <c r="K344">
        <v>0</v>
      </c>
      <c r="L344" t="s">
        <v>768</v>
      </c>
    </row>
    <row r="345" spans="1:12" x14ac:dyDescent="0.25">
      <c r="A345">
        <v>343</v>
      </c>
      <c r="B345" t="s">
        <v>769</v>
      </c>
      <c r="C345" s="2">
        <v>44144</v>
      </c>
      <c r="D345">
        <v>146.4</v>
      </c>
      <c r="E345">
        <v>159</v>
      </c>
      <c r="F345">
        <v>144.1</v>
      </c>
      <c r="G345">
        <v>155.85</v>
      </c>
      <c r="H345">
        <v>1548856</v>
      </c>
      <c r="I345">
        <v>276</v>
      </c>
      <c r="J345">
        <v>96</v>
      </c>
      <c r="K345">
        <v>0</v>
      </c>
      <c r="L345" t="s">
        <v>770</v>
      </c>
    </row>
    <row r="346" spans="1:12" x14ac:dyDescent="0.25">
      <c r="A346">
        <v>344</v>
      </c>
      <c r="B346" t="s">
        <v>771</v>
      </c>
      <c r="C346" s="2">
        <v>44144</v>
      </c>
      <c r="D346">
        <v>24.2</v>
      </c>
      <c r="E346">
        <v>24.35</v>
      </c>
      <c r="F346">
        <v>23.55</v>
      </c>
      <c r="G346">
        <v>24.2</v>
      </c>
      <c r="H346">
        <v>11024</v>
      </c>
      <c r="I346">
        <v>42</v>
      </c>
      <c r="J346">
        <v>18</v>
      </c>
      <c r="K346">
        <v>0</v>
      </c>
      <c r="L346" t="s">
        <v>772</v>
      </c>
    </row>
    <row r="347" spans="1:12" x14ac:dyDescent="0.25">
      <c r="A347">
        <v>345</v>
      </c>
      <c r="B347" t="s">
        <v>773</v>
      </c>
      <c r="C347" s="2">
        <v>44144</v>
      </c>
      <c r="D347">
        <v>121.9</v>
      </c>
      <c r="E347">
        <v>121.9</v>
      </c>
      <c r="F347">
        <v>114</v>
      </c>
      <c r="G347">
        <v>115.3</v>
      </c>
      <c r="H347">
        <v>10745</v>
      </c>
      <c r="I347">
        <v>135</v>
      </c>
      <c r="J347">
        <v>31</v>
      </c>
      <c r="K347">
        <v>0</v>
      </c>
      <c r="L347" t="s">
        <v>774</v>
      </c>
    </row>
    <row r="348" spans="1:12" x14ac:dyDescent="0.25">
      <c r="A348">
        <v>346</v>
      </c>
      <c r="B348" t="s">
        <v>777</v>
      </c>
      <c r="C348" s="2">
        <v>44144</v>
      </c>
      <c r="D348">
        <v>12.5</v>
      </c>
      <c r="E348">
        <v>12.5</v>
      </c>
      <c r="F348">
        <v>11.95</v>
      </c>
      <c r="G348">
        <v>12.3</v>
      </c>
      <c r="H348">
        <v>9969</v>
      </c>
      <c r="I348">
        <v>16</v>
      </c>
      <c r="J348">
        <v>4</v>
      </c>
      <c r="K348">
        <v>0</v>
      </c>
      <c r="L348" t="s">
        <v>778</v>
      </c>
    </row>
    <row r="349" spans="1:12" x14ac:dyDescent="0.25">
      <c r="A349">
        <v>347</v>
      </c>
      <c r="B349" t="s">
        <v>775</v>
      </c>
      <c r="C349" s="2">
        <v>44144</v>
      </c>
      <c r="D349">
        <v>68</v>
      </c>
      <c r="E349">
        <v>73</v>
      </c>
      <c r="F349">
        <v>68</v>
      </c>
      <c r="G349">
        <v>70.7</v>
      </c>
      <c r="H349">
        <v>2208</v>
      </c>
      <c r="I349">
        <v>100</v>
      </c>
      <c r="J349">
        <v>41</v>
      </c>
      <c r="K349">
        <v>0</v>
      </c>
      <c r="L349" t="s">
        <v>776</v>
      </c>
    </row>
    <row r="350" spans="1:12" x14ac:dyDescent="0.25">
      <c r="A350">
        <v>348</v>
      </c>
      <c r="B350" t="s">
        <v>781</v>
      </c>
      <c r="C350" s="2">
        <v>44144</v>
      </c>
      <c r="D350">
        <v>255.75</v>
      </c>
      <c r="E350">
        <v>257.95</v>
      </c>
      <c r="F350">
        <v>252.1</v>
      </c>
      <c r="G350">
        <v>254.55</v>
      </c>
      <c r="H350">
        <v>51791</v>
      </c>
      <c r="I350">
        <v>444</v>
      </c>
      <c r="J350">
        <v>121</v>
      </c>
      <c r="K350">
        <v>0</v>
      </c>
      <c r="L350" t="s">
        <v>782</v>
      </c>
    </row>
    <row r="351" spans="1:12" x14ac:dyDescent="0.25">
      <c r="A351">
        <v>349</v>
      </c>
      <c r="B351" t="s">
        <v>783</v>
      </c>
      <c r="C351" s="2">
        <v>44144</v>
      </c>
      <c r="D351">
        <v>4925</v>
      </c>
      <c r="E351">
        <v>4954</v>
      </c>
      <c r="F351">
        <v>4870</v>
      </c>
      <c r="G351">
        <v>4879.6499999999996</v>
      </c>
      <c r="H351">
        <v>1205651</v>
      </c>
      <c r="I351">
        <v>5513</v>
      </c>
      <c r="J351">
        <v>2351</v>
      </c>
      <c r="K351">
        <v>0</v>
      </c>
      <c r="L351" t="s">
        <v>784</v>
      </c>
    </row>
    <row r="352" spans="1:12" x14ac:dyDescent="0.25">
      <c r="A352">
        <v>350</v>
      </c>
      <c r="B352" t="s">
        <v>785</v>
      </c>
      <c r="C352" s="2">
        <v>44144</v>
      </c>
      <c r="D352">
        <v>39.700000000000003</v>
      </c>
      <c r="E352">
        <v>39.700000000000003</v>
      </c>
      <c r="F352">
        <v>38</v>
      </c>
      <c r="G352">
        <v>38.450000000000003</v>
      </c>
      <c r="H352">
        <v>4495</v>
      </c>
      <c r="I352">
        <v>55</v>
      </c>
      <c r="J352">
        <v>13</v>
      </c>
      <c r="K352">
        <v>0</v>
      </c>
      <c r="L352" t="s">
        <v>786</v>
      </c>
    </row>
    <row r="353" spans="1:12" x14ac:dyDescent="0.25">
      <c r="A353">
        <v>351</v>
      </c>
      <c r="B353" t="s">
        <v>787</v>
      </c>
      <c r="C353" s="2">
        <v>44144</v>
      </c>
      <c r="D353">
        <v>288.55</v>
      </c>
      <c r="E353">
        <v>299.89999999999998</v>
      </c>
      <c r="F353">
        <v>288</v>
      </c>
      <c r="G353">
        <v>293.25</v>
      </c>
      <c r="H353">
        <v>10296</v>
      </c>
      <c r="I353">
        <v>306</v>
      </c>
      <c r="J353">
        <v>90</v>
      </c>
      <c r="K353">
        <v>0</v>
      </c>
      <c r="L353" t="s">
        <v>788</v>
      </c>
    </row>
    <row r="354" spans="1:12" x14ac:dyDescent="0.25">
      <c r="A354">
        <v>352</v>
      </c>
      <c r="B354" t="s">
        <v>791</v>
      </c>
      <c r="C354" s="2">
        <v>44144</v>
      </c>
      <c r="D354">
        <v>59.6</v>
      </c>
      <c r="E354">
        <v>59.6</v>
      </c>
      <c r="F354">
        <v>57.15</v>
      </c>
      <c r="G354">
        <v>58.6</v>
      </c>
      <c r="H354">
        <v>7354</v>
      </c>
      <c r="I354">
        <v>104</v>
      </c>
      <c r="J354">
        <v>42</v>
      </c>
      <c r="K354">
        <v>0</v>
      </c>
      <c r="L354" t="s">
        <v>792</v>
      </c>
    </row>
    <row r="355" spans="1:12" x14ac:dyDescent="0.25">
      <c r="A355">
        <v>353</v>
      </c>
      <c r="B355" t="s">
        <v>793</v>
      </c>
      <c r="C355" s="2">
        <v>44144</v>
      </c>
      <c r="D355">
        <v>28.2</v>
      </c>
      <c r="E355">
        <v>28.6</v>
      </c>
      <c r="F355">
        <v>27.7</v>
      </c>
      <c r="G355">
        <v>28.05</v>
      </c>
      <c r="H355">
        <v>489681</v>
      </c>
      <c r="I355">
        <v>42</v>
      </c>
      <c r="J355">
        <v>13</v>
      </c>
      <c r="K355">
        <v>0</v>
      </c>
      <c r="L355" t="s">
        <v>794</v>
      </c>
    </row>
    <row r="356" spans="1:12" x14ac:dyDescent="0.25">
      <c r="A356">
        <v>354</v>
      </c>
      <c r="B356" t="s">
        <v>795</v>
      </c>
      <c r="C356" s="2">
        <v>44144</v>
      </c>
      <c r="D356">
        <v>725.75</v>
      </c>
      <c r="E356">
        <v>734.8</v>
      </c>
      <c r="F356">
        <v>702.65</v>
      </c>
      <c r="G356">
        <v>711.3</v>
      </c>
      <c r="H356">
        <v>11526</v>
      </c>
      <c r="I356">
        <v>1545</v>
      </c>
      <c r="J356">
        <v>436</v>
      </c>
      <c r="K356">
        <v>0</v>
      </c>
      <c r="L356" t="s">
        <v>796</v>
      </c>
    </row>
    <row r="357" spans="1:12" x14ac:dyDescent="0.25">
      <c r="A357">
        <v>355</v>
      </c>
      <c r="B357" t="s">
        <v>797</v>
      </c>
      <c r="C357" s="2">
        <v>44144</v>
      </c>
      <c r="D357">
        <v>228.1</v>
      </c>
      <c r="E357">
        <v>233.95</v>
      </c>
      <c r="F357">
        <v>228.1</v>
      </c>
      <c r="G357">
        <v>231.5</v>
      </c>
      <c r="H357">
        <v>45898</v>
      </c>
      <c r="I357">
        <v>285</v>
      </c>
      <c r="J357">
        <v>81</v>
      </c>
      <c r="K357">
        <v>0</v>
      </c>
      <c r="L357" t="s">
        <v>798</v>
      </c>
    </row>
    <row r="358" spans="1:12" x14ac:dyDescent="0.25">
      <c r="A358">
        <v>356</v>
      </c>
      <c r="B358" t="s">
        <v>803</v>
      </c>
      <c r="C358" s="2">
        <v>44144</v>
      </c>
      <c r="D358">
        <v>310</v>
      </c>
      <c r="E358">
        <v>311.89999999999998</v>
      </c>
      <c r="F358">
        <v>306</v>
      </c>
      <c r="G358">
        <v>310.05</v>
      </c>
      <c r="H358">
        <v>4952</v>
      </c>
      <c r="I358">
        <v>574</v>
      </c>
      <c r="J358">
        <v>240</v>
      </c>
      <c r="K358">
        <v>0</v>
      </c>
      <c r="L358" t="s">
        <v>804</v>
      </c>
    </row>
    <row r="359" spans="1:12" x14ac:dyDescent="0.25">
      <c r="A359">
        <v>357</v>
      </c>
      <c r="B359" t="s">
        <v>805</v>
      </c>
      <c r="C359" s="2">
        <v>44144</v>
      </c>
      <c r="D359">
        <v>720</v>
      </c>
      <c r="E359">
        <v>736</v>
      </c>
      <c r="F359">
        <v>712.8</v>
      </c>
      <c r="G359">
        <v>729.7</v>
      </c>
      <c r="H359">
        <v>103018</v>
      </c>
      <c r="I359">
        <v>950</v>
      </c>
      <c r="J359">
        <v>320</v>
      </c>
      <c r="K359">
        <v>0</v>
      </c>
      <c r="L359" t="s">
        <v>806</v>
      </c>
    </row>
    <row r="360" spans="1:12" x14ac:dyDescent="0.25">
      <c r="A360">
        <v>358</v>
      </c>
      <c r="B360" t="s">
        <v>807</v>
      </c>
      <c r="C360" s="2">
        <v>44144</v>
      </c>
      <c r="D360">
        <v>55</v>
      </c>
      <c r="E360">
        <v>55.3</v>
      </c>
      <c r="F360">
        <v>52.9</v>
      </c>
      <c r="G360">
        <v>53.1</v>
      </c>
      <c r="H360">
        <v>703692</v>
      </c>
      <c r="I360">
        <v>211</v>
      </c>
      <c r="J360">
        <v>30</v>
      </c>
      <c r="K360">
        <v>0</v>
      </c>
      <c r="L360" t="s">
        <v>808</v>
      </c>
    </row>
    <row r="361" spans="1:12" x14ac:dyDescent="0.25">
      <c r="A361">
        <v>359</v>
      </c>
      <c r="B361" t="s">
        <v>811</v>
      </c>
      <c r="C361" s="2">
        <v>44144</v>
      </c>
      <c r="D361">
        <v>2153</v>
      </c>
      <c r="E361">
        <v>2201.9499999999998</v>
      </c>
      <c r="F361">
        <v>2142</v>
      </c>
      <c r="G361">
        <v>2192.85</v>
      </c>
      <c r="H361">
        <v>1129889</v>
      </c>
      <c r="I361">
        <v>2387</v>
      </c>
      <c r="J361">
        <v>1245</v>
      </c>
      <c r="K361">
        <v>0</v>
      </c>
      <c r="L361" t="s">
        <v>812</v>
      </c>
    </row>
    <row r="362" spans="1:12" x14ac:dyDescent="0.25">
      <c r="A362">
        <v>360</v>
      </c>
      <c r="B362" t="s">
        <v>813</v>
      </c>
      <c r="C362" s="2">
        <v>44144</v>
      </c>
      <c r="D362">
        <v>286.39999999999998</v>
      </c>
      <c r="E362">
        <v>289.89999999999998</v>
      </c>
      <c r="F362">
        <v>283.5</v>
      </c>
      <c r="G362">
        <v>285.85000000000002</v>
      </c>
      <c r="H362">
        <v>130587</v>
      </c>
      <c r="I362">
        <v>325</v>
      </c>
      <c r="J362">
        <v>102</v>
      </c>
      <c r="K362">
        <v>0</v>
      </c>
      <c r="L362" t="s">
        <v>814</v>
      </c>
    </row>
    <row r="363" spans="1:12" x14ac:dyDescent="0.25">
      <c r="A363">
        <v>361</v>
      </c>
      <c r="B363" t="s">
        <v>815</v>
      </c>
      <c r="C363" s="2">
        <v>44144</v>
      </c>
      <c r="D363">
        <v>230.1</v>
      </c>
      <c r="E363">
        <v>234.4</v>
      </c>
      <c r="F363">
        <v>227.2</v>
      </c>
      <c r="G363">
        <v>229.2</v>
      </c>
      <c r="H363">
        <v>8807</v>
      </c>
      <c r="I363">
        <v>392</v>
      </c>
      <c r="J363">
        <v>151</v>
      </c>
      <c r="K363">
        <v>0</v>
      </c>
      <c r="L363" t="s">
        <v>816</v>
      </c>
    </row>
    <row r="364" spans="1:12" x14ac:dyDescent="0.25">
      <c r="A364">
        <v>362</v>
      </c>
      <c r="B364" t="s">
        <v>817</v>
      </c>
      <c r="C364" s="2">
        <v>44144</v>
      </c>
      <c r="D364">
        <v>77</v>
      </c>
      <c r="E364">
        <v>77.900000000000006</v>
      </c>
      <c r="F364">
        <v>76</v>
      </c>
      <c r="G364">
        <v>76.900000000000006</v>
      </c>
      <c r="H364">
        <v>813323</v>
      </c>
      <c r="I364">
        <v>208</v>
      </c>
      <c r="J364">
        <v>55</v>
      </c>
      <c r="K364">
        <v>0</v>
      </c>
      <c r="L364" t="s">
        <v>818</v>
      </c>
    </row>
    <row r="365" spans="1:12" x14ac:dyDescent="0.25">
      <c r="A365">
        <v>363</v>
      </c>
      <c r="B365" t="s">
        <v>819</v>
      </c>
      <c r="C365" s="2">
        <v>44144</v>
      </c>
      <c r="D365">
        <v>298</v>
      </c>
      <c r="E365">
        <v>314.55</v>
      </c>
      <c r="F365">
        <v>298</v>
      </c>
      <c r="G365">
        <v>303.85000000000002</v>
      </c>
      <c r="H365">
        <v>222</v>
      </c>
      <c r="I365">
        <v>449</v>
      </c>
      <c r="J365">
        <v>186</v>
      </c>
      <c r="K365">
        <v>0</v>
      </c>
      <c r="L365" t="s">
        <v>820</v>
      </c>
    </row>
    <row r="366" spans="1:12" x14ac:dyDescent="0.25">
      <c r="A366">
        <v>364</v>
      </c>
      <c r="B366" t="s">
        <v>821</v>
      </c>
      <c r="C366" s="2">
        <v>44144</v>
      </c>
      <c r="D366">
        <v>29.95</v>
      </c>
      <c r="E366">
        <v>29.95</v>
      </c>
      <c r="F366">
        <v>29.05</v>
      </c>
      <c r="G366">
        <v>29.35</v>
      </c>
      <c r="H366">
        <v>36037</v>
      </c>
      <c r="I366">
        <v>35</v>
      </c>
      <c r="J366">
        <v>10</v>
      </c>
      <c r="K366">
        <v>0</v>
      </c>
      <c r="L366" t="s">
        <v>822</v>
      </c>
    </row>
    <row r="367" spans="1:12" x14ac:dyDescent="0.25">
      <c r="A367">
        <v>365</v>
      </c>
      <c r="B367" t="s">
        <v>823</v>
      </c>
      <c r="C367" s="2">
        <v>44144</v>
      </c>
      <c r="D367">
        <v>26.85</v>
      </c>
      <c r="E367">
        <v>27.6</v>
      </c>
      <c r="F367">
        <v>25.15</v>
      </c>
      <c r="G367">
        <v>25.6</v>
      </c>
      <c r="H367">
        <v>547056</v>
      </c>
      <c r="I367">
        <v>57</v>
      </c>
      <c r="J367">
        <v>16</v>
      </c>
      <c r="K367">
        <v>0</v>
      </c>
      <c r="L367" t="s">
        <v>824</v>
      </c>
    </row>
    <row r="368" spans="1:12" x14ac:dyDescent="0.25">
      <c r="A368">
        <v>366</v>
      </c>
      <c r="B368" t="s">
        <v>825</v>
      </c>
      <c r="C368" s="2">
        <v>44144</v>
      </c>
      <c r="D368">
        <v>20.6</v>
      </c>
      <c r="E368">
        <v>20.7</v>
      </c>
      <c r="F368">
        <v>20.2</v>
      </c>
      <c r="G368">
        <v>20.350000000000001</v>
      </c>
      <c r="H368">
        <v>415035</v>
      </c>
      <c r="I368">
        <v>27</v>
      </c>
      <c r="J368">
        <v>8</v>
      </c>
      <c r="K368">
        <v>0</v>
      </c>
      <c r="L368" t="s">
        <v>826</v>
      </c>
    </row>
    <row r="369" spans="1:12" x14ac:dyDescent="0.25">
      <c r="A369">
        <v>367</v>
      </c>
      <c r="B369" t="s">
        <v>827</v>
      </c>
      <c r="C369" s="2">
        <v>44144</v>
      </c>
      <c r="D369">
        <v>91.95</v>
      </c>
      <c r="E369">
        <v>93.25</v>
      </c>
      <c r="F369">
        <v>90.95</v>
      </c>
      <c r="G369">
        <v>91.2</v>
      </c>
      <c r="H369">
        <v>8199</v>
      </c>
      <c r="I369">
        <v>380</v>
      </c>
      <c r="J369">
        <v>76</v>
      </c>
      <c r="K369">
        <v>0</v>
      </c>
      <c r="L369" t="s">
        <v>828</v>
      </c>
    </row>
    <row r="370" spans="1:12" x14ac:dyDescent="0.25">
      <c r="A370">
        <v>368</v>
      </c>
      <c r="B370" t="s">
        <v>829</v>
      </c>
      <c r="C370" s="2">
        <v>44144</v>
      </c>
      <c r="D370">
        <v>111</v>
      </c>
      <c r="E370">
        <v>124.9</v>
      </c>
      <c r="F370">
        <v>111</v>
      </c>
      <c r="G370">
        <v>119.85</v>
      </c>
      <c r="H370">
        <v>1333297</v>
      </c>
      <c r="I370">
        <v>154</v>
      </c>
      <c r="J370">
        <v>51</v>
      </c>
      <c r="K370">
        <v>0</v>
      </c>
      <c r="L370" t="s">
        <v>830</v>
      </c>
    </row>
    <row r="371" spans="1:12" x14ac:dyDescent="0.25">
      <c r="A371">
        <v>369</v>
      </c>
      <c r="B371" t="s">
        <v>831</v>
      </c>
      <c r="C371" s="2">
        <v>44144</v>
      </c>
      <c r="D371">
        <v>17.75</v>
      </c>
      <c r="E371">
        <v>17.75</v>
      </c>
      <c r="F371">
        <v>16.05</v>
      </c>
      <c r="G371">
        <v>16.75</v>
      </c>
      <c r="H371">
        <v>16356</v>
      </c>
      <c r="I371">
        <v>29</v>
      </c>
      <c r="J371">
        <v>9</v>
      </c>
      <c r="K371">
        <v>0</v>
      </c>
      <c r="L371" t="s">
        <v>832</v>
      </c>
    </row>
    <row r="372" spans="1:12" x14ac:dyDescent="0.25">
      <c r="A372">
        <v>370</v>
      </c>
      <c r="B372" t="s">
        <v>835</v>
      </c>
      <c r="C372" s="2">
        <v>44144</v>
      </c>
      <c r="D372">
        <v>375</v>
      </c>
      <c r="E372">
        <v>380</v>
      </c>
      <c r="F372">
        <v>366.7</v>
      </c>
      <c r="G372">
        <v>378.5</v>
      </c>
      <c r="H372">
        <v>1273066</v>
      </c>
      <c r="I372">
        <v>408</v>
      </c>
      <c r="J372">
        <v>131</v>
      </c>
      <c r="K372">
        <v>0</v>
      </c>
      <c r="L372" t="s">
        <v>836</v>
      </c>
    </row>
    <row r="373" spans="1:12" x14ac:dyDescent="0.25">
      <c r="A373">
        <v>371</v>
      </c>
      <c r="B373" t="s">
        <v>833</v>
      </c>
      <c r="C373" s="2">
        <v>44144</v>
      </c>
      <c r="D373">
        <v>67.3</v>
      </c>
      <c r="E373">
        <v>67.3</v>
      </c>
      <c r="F373">
        <v>63.25</v>
      </c>
      <c r="G373">
        <v>64.05</v>
      </c>
      <c r="H373">
        <v>1421</v>
      </c>
      <c r="I373">
        <v>173</v>
      </c>
      <c r="J373">
        <v>48</v>
      </c>
      <c r="K373">
        <v>0</v>
      </c>
      <c r="L373" t="s">
        <v>834</v>
      </c>
    </row>
    <row r="374" spans="1:12" x14ac:dyDescent="0.25">
      <c r="A374">
        <v>372</v>
      </c>
      <c r="B374" t="s">
        <v>837</v>
      </c>
      <c r="C374" s="2">
        <v>44144</v>
      </c>
      <c r="D374">
        <v>38.450000000000003</v>
      </c>
      <c r="E374">
        <v>38.450000000000003</v>
      </c>
      <c r="F374">
        <v>36.299999999999997</v>
      </c>
      <c r="G374">
        <v>37.5</v>
      </c>
      <c r="H374">
        <v>17425</v>
      </c>
      <c r="I374">
        <v>107</v>
      </c>
      <c r="J374">
        <v>23</v>
      </c>
      <c r="K374">
        <v>0</v>
      </c>
      <c r="L374" t="s">
        <v>838</v>
      </c>
    </row>
    <row r="375" spans="1:12" x14ac:dyDescent="0.25">
      <c r="A375">
        <v>373</v>
      </c>
      <c r="B375" t="s">
        <v>839</v>
      </c>
      <c r="C375" s="2">
        <v>44144</v>
      </c>
      <c r="D375">
        <v>348.99</v>
      </c>
      <c r="E375">
        <v>352.7</v>
      </c>
      <c r="F375">
        <v>332.25</v>
      </c>
      <c r="G375">
        <v>339.97</v>
      </c>
      <c r="H375">
        <v>277600</v>
      </c>
      <c r="I375">
        <v>397</v>
      </c>
      <c r="J375">
        <v>322</v>
      </c>
      <c r="K375">
        <v>0</v>
      </c>
      <c r="L375" t="s">
        <v>840</v>
      </c>
    </row>
    <row r="376" spans="1:12" x14ac:dyDescent="0.25">
      <c r="A376">
        <v>374</v>
      </c>
      <c r="B376" t="s">
        <v>849</v>
      </c>
      <c r="C376" s="2">
        <v>44144</v>
      </c>
      <c r="D376">
        <v>62.25</v>
      </c>
      <c r="E376">
        <v>65.7</v>
      </c>
      <c r="F376">
        <v>61.5</v>
      </c>
      <c r="G376">
        <v>61.95</v>
      </c>
      <c r="H376">
        <v>44975</v>
      </c>
      <c r="I376">
        <v>97</v>
      </c>
      <c r="J376">
        <v>24</v>
      </c>
      <c r="K376">
        <v>0</v>
      </c>
      <c r="L376" t="s">
        <v>850</v>
      </c>
    </row>
    <row r="377" spans="1:12" x14ac:dyDescent="0.25">
      <c r="A377">
        <v>375</v>
      </c>
      <c r="B377" t="s">
        <v>847</v>
      </c>
      <c r="C377" s="2">
        <v>44144</v>
      </c>
      <c r="D377">
        <v>73</v>
      </c>
      <c r="E377">
        <v>74.8</v>
      </c>
      <c r="F377">
        <v>71</v>
      </c>
      <c r="G377">
        <v>72.2</v>
      </c>
      <c r="H377">
        <v>49410</v>
      </c>
      <c r="I377">
        <v>175</v>
      </c>
      <c r="J377">
        <v>40</v>
      </c>
      <c r="K377">
        <v>0</v>
      </c>
      <c r="L377" t="s">
        <v>848</v>
      </c>
    </row>
    <row r="378" spans="1:12" x14ac:dyDescent="0.25">
      <c r="A378">
        <v>376</v>
      </c>
      <c r="B378" t="s">
        <v>843</v>
      </c>
      <c r="C378" s="2">
        <v>44144</v>
      </c>
      <c r="D378">
        <v>1066</v>
      </c>
      <c r="E378">
        <v>1068</v>
      </c>
      <c r="F378">
        <v>1051.25</v>
      </c>
      <c r="G378">
        <v>1055.6500000000001</v>
      </c>
      <c r="H378">
        <v>15559</v>
      </c>
      <c r="I378">
        <v>1237</v>
      </c>
      <c r="J378">
        <v>565</v>
      </c>
      <c r="K378">
        <v>0</v>
      </c>
      <c r="L378" t="s">
        <v>844</v>
      </c>
    </row>
    <row r="379" spans="1:12" x14ac:dyDescent="0.25">
      <c r="A379">
        <v>377</v>
      </c>
      <c r="B379" t="s">
        <v>845</v>
      </c>
      <c r="C379" s="2">
        <v>44144</v>
      </c>
      <c r="D379">
        <v>5.4</v>
      </c>
      <c r="E379">
        <v>5.4</v>
      </c>
      <c r="F379">
        <v>5.15</v>
      </c>
      <c r="G379">
        <v>5.25</v>
      </c>
      <c r="H379">
        <v>9093</v>
      </c>
      <c r="I379">
        <v>9</v>
      </c>
      <c r="J379">
        <v>3</v>
      </c>
      <c r="K379">
        <v>0</v>
      </c>
      <c r="L379" t="s">
        <v>846</v>
      </c>
    </row>
    <row r="380" spans="1:12" x14ac:dyDescent="0.25">
      <c r="A380">
        <v>378</v>
      </c>
      <c r="B380" t="s">
        <v>851</v>
      </c>
      <c r="C380" s="2">
        <v>44144</v>
      </c>
      <c r="D380">
        <v>67.5</v>
      </c>
      <c r="E380">
        <v>67.900000000000006</v>
      </c>
      <c r="F380">
        <v>66.599999999999994</v>
      </c>
      <c r="G380">
        <v>67.05</v>
      </c>
      <c r="H380">
        <v>852881</v>
      </c>
      <c r="I380">
        <v>129</v>
      </c>
      <c r="J380">
        <v>49</v>
      </c>
      <c r="K380">
        <v>0</v>
      </c>
      <c r="L380" t="s">
        <v>852</v>
      </c>
    </row>
    <row r="381" spans="1:12" x14ac:dyDescent="0.25">
      <c r="A381">
        <v>379</v>
      </c>
      <c r="B381" t="s">
        <v>853</v>
      </c>
      <c r="C381" s="2">
        <v>44144</v>
      </c>
      <c r="D381">
        <v>147.25</v>
      </c>
      <c r="E381">
        <v>152.5</v>
      </c>
      <c r="F381">
        <v>147.25</v>
      </c>
      <c r="G381">
        <v>151.15</v>
      </c>
      <c r="H381">
        <v>16617</v>
      </c>
      <c r="I381">
        <v>505</v>
      </c>
      <c r="J381">
        <v>98</v>
      </c>
      <c r="K381">
        <v>0</v>
      </c>
      <c r="L381" t="s">
        <v>854</v>
      </c>
    </row>
    <row r="382" spans="1:12" x14ac:dyDescent="0.25">
      <c r="A382">
        <v>380</v>
      </c>
      <c r="B382" t="s">
        <v>859</v>
      </c>
      <c r="C382" s="2">
        <v>44144</v>
      </c>
      <c r="D382">
        <v>253.1</v>
      </c>
      <c r="E382">
        <v>255.2</v>
      </c>
      <c r="F382">
        <v>251</v>
      </c>
      <c r="G382">
        <v>251.8</v>
      </c>
      <c r="H382">
        <v>123274</v>
      </c>
      <c r="I382">
        <v>319</v>
      </c>
      <c r="J382">
        <v>79</v>
      </c>
      <c r="K382">
        <v>0</v>
      </c>
      <c r="L382" t="s">
        <v>860</v>
      </c>
    </row>
    <row r="383" spans="1:12" x14ac:dyDescent="0.25">
      <c r="A383">
        <v>381</v>
      </c>
      <c r="B383" t="s">
        <v>855</v>
      </c>
      <c r="C383" s="2">
        <v>44144</v>
      </c>
      <c r="D383">
        <v>45.7</v>
      </c>
      <c r="E383">
        <v>45.85</v>
      </c>
      <c r="F383">
        <v>44.45</v>
      </c>
      <c r="G383">
        <v>45.1</v>
      </c>
      <c r="H383">
        <v>2900502</v>
      </c>
      <c r="I383">
        <v>144</v>
      </c>
      <c r="J383">
        <v>33</v>
      </c>
      <c r="K383">
        <v>0</v>
      </c>
      <c r="L383" t="s">
        <v>856</v>
      </c>
    </row>
    <row r="384" spans="1:12" x14ac:dyDescent="0.25">
      <c r="A384">
        <v>382</v>
      </c>
      <c r="B384" t="s">
        <v>857</v>
      </c>
      <c r="C384" s="2">
        <v>44144</v>
      </c>
      <c r="D384">
        <v>33</v>
      </c>
      <c r="E384">
        <v>33.5</v>
      </c>
      <c r="F384">
        <v>30.5</v>
      </c>
      <c r="G384">
        <v>32.65</v>
      </c>
      <c r="H384">
        <v>4323953</v>
      </c>
      <c r="I384">
        <v>34</v>
      </c>
      <c r="J384">
        <v>30</v>
      </c>
      <c r="K384">
        <v>0</v>
      </c>
      <c r="L384" t="s">
        <v>858</v>
      </c>
    </row>
    <row r="385" spans="1:12" x14ac:dyDescent="0.25">
      <c r="A385">
        <v>383</v>
      </c>
      <c r="B385" t="s">
        <v>861</v>
      </c>
      <c r="C385" s="2">
        <v>44144</v>
      </c>
      <c r="D385">
        <v>521.70000000000005</v>
      </c>
      <c r="E385">
        <v>523</v>
      </c>
      <c r="F385">
        <v>515.4</v>
      </c>
      <c r="G385">
        <v>517.5</v>
      </c>
      <c r="H385">
        <v>33614</v>
      </c>
      <c r="I385">
        <v>595</v>
      </c>
      <c r="J385">
        <v>321</v>
      </c>
      <c r="K385">
        <v>0</v>
      </c>
      <c r="L385" t="s">
        <v>862</v>
      </c>
    </row>
    <row r="386" spans="1:12" x14ac:dyDescent="0.25">
      <c r="A386">
        <v>384</v>
      </c>
      <c r="B386" t="s">
        <v>863</v>
      </c>
      <c r="C386" s="2">
        <v>44144</v>
      </c>
      <c r="D386">
        <v>18.05</v>
      </c>
      <c r="E386">
        <v>18.75</v>
      </c>
      <c r="F386">
        <v>17.75</v>
      </c>
      <c r="G386">
        <v>18</v>
      </c>
      <c r="H386">
        <v>84820</v>
      </c>
      <c r="I386">
        <v>76</v>
      </c>
      <c r="J386">
        <v>7</v>
      </c>
      <c r="K386">
        <v>0</v>
      </c>
      <c r="L386" t="s">
        <v>864</v>
      </c>
    </row>
    <row r="387" spans="1:12" x14ac:dyDescent="0.25">
      <c r="A387">
        <v>385</v>
      </c>
      <c r="B387" t="s">
        <v>865</v>
      </c>
      <c r="C387" s="2">
        <v>44144</v>
      </c>
      <c r="D387">
        <v>1393.1</v>
      </c>
      <c r="E387">
        <v>1415.6</v>
      </c>
      <c r="F387">
        <v>1365</v>
      </c>
      <c r="G387">
        <v>1371.15</v>
      </c>
      <c r="H387">
        <v>2491</v>
      </c>
      <c r="I387">
        <v>1728</v>
      </c>
      <c r="J387">
        <v>868</v>
      </c>
      <c r="K387">
        <v>0</v>
      </c>
      <c r="L387" t="s">
        <v>866</v>
      </c>
    </row>
    <row r="388" spans="1:12" x14ac:dyDescent="0.25">
      <c r="A388">
        <v>386</v>
      </c>
      <c r="B388" t="s">
        <v>867</v>
      </c>
      <c r="C388" s="2">
        <v>44144</v>
      </c>
      <c r="D388">
        <v>1296.2</v>
      </c>
      <c r="E388">
        <v>1364.7</v>
      </c>
      <c r="F388">
        <v>1286.75</v>
      </c>
      <c r="G388">
        <v>1355.85</v>
      </c>
      <c r="H388">
        <v>2959408</v>
      </c>
      <c r="I388">
        <v>1365</v>
      </c>
      <c r="J388">
        <v>424</v>
      </c>
      <c r="K388">
        <v>0</v>
      </c>
      <c r="L388" t="s">
        <v>868</v>
      </c>
    </row>
    <row r="389" spans="1:12" x14ac:dyDescent="0.25">
      <c r="A389">
        <v>387</v>
      </c>
      <c r="B389" t="s">
        <v>869</v>
      </c>
      <c r="C389" s="2">
        <v>44144</v>
      </c>
      <c r="D389">
        <v>7.4</v>
      </c>
      <c r="E389">
        <v>7.6</v>
      </c>
      <c r="F389">
        <v>7.25</v>
      </c>
      <c r="G389">
        <v>7.45</v>
      </c>
      <c r="H389">
        <v>9126</v>
      </c>
      <c r="I389">
        <v>13</v>
      </c>
      <c r="J389">
        <v>5</v>
      </c>
      <c r="K389">
        <v>0</v>
      </c>
      <c r="L389" t="s">
        <v>870</v>
      </c>
    </row>
    <row r="390" spans="1:12" x14ac:dyDescent="0.25">
      <c r="A390">
        <v>388</v>
      </c>
      <c r="B390" t="s">
        <v>871</v>
      </c>
      <c r="C390" s="2">
        <v>44144</v>
      </c>
      <c r="D390">
        <v>118.9</v>
      </c>
      <c r="E390">
        <v>121.8</v>
      </c>
      <c r="F390">
        <v>114.6</v>
      </c>
      <c r="G390">
        <v>117.2</v>
      </c>
      <c r="H390">
        <v>620274</v>
      </c>
      <c r="I390">
        <v>134</v>
      </c>
      <c r="J390">
        <v>22</v>
      </c>
      <c r="K390">
        <v>0</v>
      </c>
      <c r="L390" t="s">
        <v>872</v>
      </c>
    </row>
    <row r="391" spans="1:12" x14ac:dyDescent="0.25">
      <c r="A391">
        <v>389</v>
      </c>
      <c r="B391" t="s">
        <v>875</v>
      </c>
      <c r="C391" s="2">
        <v>44144</v>
      </c>
      <c r="D391">
        <v>137</v>
      </c>
      <c r="E391">
        <v>142.5</v>
      </c>
      <c r="F391">
        <v>135.1</v>
      </c>
      <c r="G391">
        <v>139.6</v>
      </c>
      <c r="H391">
        <v>113677</v>
      </c>
      <c r="I391">
        <v>158</v>
      </c>
      <c r="J391">
        <v>34</v>
      </c>
      <c r="K391">
        <v>0</v>
      </c>
      <c r="L391" t="s">
        <v>876</v>
      </c>
    </row>
    <row r="392" spans="1:12" x14ac:dyDescent="0.25">
      <c r="A392">
        <v>390</v>
      </c>
      <c r="B392" t="s">
        <v>877</v>
      </c>
      <c r="C392" s="2">
        <v>44144</v>
      </c>
      <c r="D392">
        <v>232.5</v>
      </c>
      <c r="E392">
        <v>232.5</v>
      </c>
      <c r="F392">
        <v>226.2</v>
      </c>
      <c r="G392">
        <v>228.55</v>
      </c>
      <c r="H392">
        <v>25831</v>
      </c>
      <c r="I392">
        <v>474</v>
      </c>
      <c r="J392">
        <v>117</v>
      </c>
      <c r="K392">
        <v>0</v>
      </c>
      <c r="L392" t="s">
        <v>878</v>
      </c>
    </row>
    <row r="393" spans="1:12" x14ac:dyDescent="0.25">
      <c r="A393">
        <v>391</v>
      </c>
      <c r="B393" t="s">
        <v>881</v>
      </c>
      <c r="C393" s="2">
        <v>44144</v>
      </c>
      <c r="D393">
        <v>890</v>
      </c>
      <c r="E393">
        <v>910</v>
      </c>
      <c r="F393">
        <v>863</v>
      </c>
      <c r="G393">
        <v>870</v>
      </c>
      <c r="H393">
        <v>30076</v>
      </c>
      <c r="I393">
        <v>1145</v>
      </c>
      <c r="J393">
        <v>376</v>
      </c>
      <c r="K393">
        <v>0</v>
      </c>
      <c r="L393" t="s">
        <v>882</v>
      </c>
    </row>
    <row r="394" spans="1:12" x14ac:dyDescent="0.25">
      <c r="A394">
        <v>392</v>
      </c>
      <c r="B394" t="s">
        <v>883</v>
      </c>
      <c r="C394" s="2">
        <v>44144</v>
      </c>
      <c r="D394">
        <v>165</v>
      </c>
      <c r="E394">
        <v>168.25</v>
      </c>
      <c r="F394">
        <v>164.25</v>
      </c>
      <c r="G394">
        <v>166.25</v>
      </c>
      <c r="H394">
        <v>5091308</v>
      </c>
      <c r="I394">
        <v>223</v>
      </c>
      <c r="J394">
        <v>125</v>
      </c>
      <c r="K394">
        <v>0</v>
      </c>
      <c r="L394" t="s">
        <v>884</v>
      </c>
    </row>
    <row r="395" spans="1:12" x14ac:dyDescent="0.25">
      <c r="A395">
        <v>393</v>
      </c>
      <c r="B395" t="s">
        <v>885</v>
      </c>
      <c r="C395" s="2">
        <v>44144</v>
      </c>
      <c r="D395">
        <v>526.95000000000005</v>
      </c>
      <c r="E395">
        <v>527</v>
      </c>
      <c r="F395">
        <v>505.45</v>
      </c>
      <c r="G395">
        <v>510.3</v>
      </c>
      <c r="H395">
        <v>38271</v>
      </c>
      <c r="I395">
        <v>642</v>
      </c>
      <c r="J395">
        <v>113</v>
      </c>
      <c r="K395">
        <v>0</v>
      </c>
      <c r="L395" t="s">
        <v>886</v>
      </c>
    </row>
    <row r="396" spans="1:12" x14ac:dyDescent="0.25">
      <c r="A396">
        <v>394</v>
      </c>
      <c r="B396" t="s">
        <v>889</v>
      </c>
      <c r="C396" s="2">
        <v>44144</v>
      </c>
      <c r="D396">
        <v>49.85</v>
      </c>
      <c r="E396">
        <v>49.85</v>
      </c>
      <c r="F396">
        <v>47.6</v>
      </c>
      <c r="G396">
        <v>47.85</v>
      </c>
      <c r="H396">
        <v>268886</v>
      </c>
      <c r="I396">
        <v>56</v>
      </c>
      <c r="J396">
        <v>21</v>
      </c>
      <c r="K396">
        <v>0</v>
      </c>
      <c r="L396" t="s">
        <v>890</v>
      </c>
    </row>
    <row r="397" spans="1:12" x14ac:dyDescent="0.25">
      <c r="A397">
        <v>395</v>
      </c>
      <c r="B397" t="s">
        <v>891</v>
      </c>
      <c r="C397" s="2">
        <v>44144</v>
      </c>
      <c r="D397">
        <v>38.65</v>
      </c>
      <c r="E397">
        <v>41</v>
      </c>
      <c r="F397">
        <v>37.75</v>
      </c>
      <c r="G397">
        <v>38.9</v>
      </c>
      <c r="H397">
        <v>2999594</v>
      </c>
      <c r="I397">
        <v>42</v>
      </c>
      <c r="J397">
        <v>12</v>
      </c>
      <c r="K397">
        <v>0</v>
      </c>
      <c r="L397" t="s">
        <v>892</v>
      </c>
    </row>
    <row r="398" spans="1:12" x14ac:dyDescent="0.25">
      <c r="A398">
        <v>396</v>
      </c>
      <c r="B398" t="s">
        <v>893</v>
      </c>
      <c r="C398" s="2">
        <v>44144</v>
      </c>
      <c r="D398">
        <v>7.15</v>
      </c>
      <c r="E398">
        <v>7.2</v>
      </c>
      <c r="F398">
        <v>7</v>
      </c>
      <c r="G398">
        <v>7.05</v>
      </c>
      <c r="H398">
        <v>2782269</v>
      </c>
      <c r="I398">
        <v>49</v>
      </c>
      <c r="J398">
        <v>6</v>
      </c>
      <c r="K398">
        <v>0</v>
      </c>
      <c r="L398" t="s">
        <v>894</v>
      </c>
    </row>
    <row r="399" spans="1:12" x14ac:dyDescent="0.25">
      <c r="A399">
        <v>397</v>
      </c>
      <c r="B399" t="s">
        <v>897</v>
      </c>
      <c r="C399" s="2">
        <v>44144</v>
      </c>
      <c r="D399">
        <v>340</v>
      </c>
      <c r="E399">
        <v>340.45</v>
      </c>
      <c r="F399">
        <v>332.5</v>
      </c>
      <c r="G399">
        <v>335.15</v>
      </c>
      <c r="H399">
        <v>219080</v>
      </c>
      <c r="I399">
        <v>379</v>
      </c>
      <c r="J399">
        <v>151</v>
      </c>
      <c r="K399">
        <v>0</v>
      </c>
      <c r="L399" t="s">
        <v>898</v>
      </c>
    </row>
    <row r="400" spans="1:12" x14ac:dyDescent="0.25">
      <c r="A400">
        <v>398</v>
      </c>
      <c r="B400" t="s">
        <v>899</v>
      </c>
      <c r="C400" s="2">
        <v>44144</v>
      </c>
      <c r="D400">
        <v>55.5</v>
      </c>
      <c r="E400">
        <v>56.55</v>
      </c>
      <c r="F400">
        <v>54.7</v>
      </c>
      <c r="G400">
        <v>55.7</v>
      </c>
      <c r="H400">
        <v>38980096</v>
      </c>
      <c r="I400">
        <v>110</v>
      </c>
      <c r="J400">
        <v>36</v>
      </c>
      <c r="K400">
        <v>0</v>
      </c>
      <c r="L400" t="s">
        <v>900</v>
      </c>
    </row>
    <row r="401" spans="1:12" x14ac:dyDescent="0.25">
      <c r="A401">
        <v>399</v>
      </c>
      <c r="B401" t="s">
        <v>901</v>
      </c>
      <c r="C401" s="2">
        <v>44144</v>
      </c>
      <c r="D401">
        <v>9.1</v>
      </c>
      <c r="E401">
        <v>9.15</v>
      </c>
      <c r="F401">
        <v>8.6999999999999993</v>
      </c>
      <c r="G401">
        <v>8.85</v>
      </c>
      <c r="H401">
        <v>768642</v>
      </c>
      <c r="I401">
        <v>37</v>
      </c>
      <c r="J401">
        <v>8</v>
      </c>
      <c r="K401">
        <v>0</v>
      </c>
      <c r="L401" t="s">
        <v>902</v>
      </c>
    </row>
    <row r="402" spans="1:12" x14ac:dyDescent="0.25">
      <c r="A402">
        <v>400</v>
      </c>
      <c r="B402" t="s">
        <v>903</v>
      </c>
      <c r="C402" s="2">
        <v>44144</v>
      </c>
      <c r="D402">
        <v>11.55</v>
      </c>
      <c r="E402">
        <v>11.9</v>
      </c>
      <c r="F402">
        <v>11.25</v>
      </c>
      <c r="G402">
        <v>11.8</v>
      </c>
      <c r="H402">
        <v>30682</v>
      </c>
      <c r="I402">
        <v>38</v>
      </c>
      <c r="J402">
        <v>8</v>
      </c>
      <c r="K402">
        <v>0</v>
      </c>
      <c r="L402" t="s">
        <v>904</v>
      </c>
    </row>
    <row r="403" spans="1:12" x14ac:dyDescent="0.25">
      <c r="A403">
        <v>401</v>
      </c>
      <c r="B403" t="s">
        <v>905</v>
      </c>
      <c r="C403" s="2">
        <v>44144</v>
      </c>
      <c r="D403">
        <v>513.65</v>
      </c>
      <c r="E403">
        <v>523.4</v>
      </c>
      <c r="F403">
        <v>505</v>
      </c>
      <c r="G403">
        <v>511.8</v>
      </c>
      <c r="H403">
        <v>12169</v>
      </c>
      <c r="I403">
        <v>683</v>
      </c>
      <c r="J403">
        <v>203</v>
      </c>
      <c r="K403">
        <v>0</v>
      </c>
      <c r="L403" t="s">
        <v>906</v>
      </c>
    </row>
    <row r="404" spans="1:12" x14ac:dyDescent="0.25">
      <c r="A404">
        <v>402</v>
      </c>
      <c r="B404" t="s">
        <v>907</v>
      </c>
      <c r="C404" s="2">
        <v>44144</v>
      </c>
      <c r="D404">
        <v>26.8</v>
      </c>
      <c r="E404">
        <v>28.45</v>
      </c>
      <c r="F404">
        <v>26.55</v>
      </c>
      <c r="G404">
        <v>27.8</v>
      </c>
      <c r="H404">
        <v>140547</v>
      </c>
      <c r="I404">
        <v>52</v>
      </c>
      <c r="J404">
        <v>15</v>
      </c>
      <c r="K404">
        <v>0</v>
      </c>
      <c r="L404" t="s">
        <v>908</v>
      </c>
    </row>
    <row r="405" spans="1:12" x14ac:dyDescent="0.25">
      <c r="A405">
        <v>403</v>
      </c>
      <c r="B405" t="s">
        <v>909</v>
      </c>
      <c r="C405" s="2">
        <v>44144</v>
      </c>
      <c r="D405">
        <v>284.95</v>
      </c>
      <c r="E405">
        <v>284.95</v>
      </c>
      <c r="F405">
        <v>279.10000000000002</v>
      </c>
      <c r="G405">
        <v>279.60000000000002</v>
      </c>
      <c r="H405">
        <v>80623</v>
      </c>
      <c r="I405">
        <v>480</v>
      </c>
      <c r="J405">
        <v>162</v>
      </c>
      <c r="K405">
        <v>0</v>
      </c>
      <c r="L405" t="s">
        <v>910</v>
      </c>
    </row>
    <row r="406" spans="1:12" x14ac:dyDescent="0.25">
      <c r="A406">
        <v>404</v>
      </c>
      <c r="B406" t="s">
        <v>911</v>
      </c>
      <c r="C406" s="2">
        <v>44144</v>
      </c>
      <c r="D406">
        <v>2451</v>
      </c>
      <c r="E406">
        <v>2497.4499999999998</v>
      </c>
      <c r="F406">
        <v>2429.15</v>
      </c>
      <c r="G406">
        <v>2456.75</v>
      </c>
      <c r="H406">
        <v>23597</v>
      </c>
      <c r="I406">
        <v>3260</v>
      </c>
      <c r="J406">
        <v>1321</v>
      </c>
      <c r="K406">
        <v>0</v>
      </c>
      <c r="L406" t="s">
        <v>912</v>
      </c>
    </row>
    <row r="407" spans="1:12" x14ac:dyDescent="0.25">
      <c r="A407">
        <v>405</v>
      </c>
      <c r="B407" t="s">
        <v>913</v>
      </c>
      <c r="C407" s="2">
        <v>44144</v>
      </c>
      <c r="D407">
        <v>114</v>
      </c>
      <c r="E407">
        <v>116.98</v>
      </c>
      <c r="F407">
        <v>113.71</v>
      </c>
      <c r="G407">
        <v>115.73</v>
      </c>
      <c r="H407">
        <v>309875</v>
      </c>
      <c r="I407">
        <v>125</v>
      </c>
      <c r="J407">
        <v>58</v>
      </c>
      <c r="K407">
        <v>0</v>
      </c>
      <c r="L407" t="s">
        <v>914</v>
      </c>
    </row>
    <row r="408" spans="1:12" x14ac:dyDescent="0.25">
      <c r="A408">
        <v>406</v>
      </c>
      <c r="B408" t="s">
        <v>915</v>
      </c>
      <c r="C408" s="2">
        <v>44144</v>
      </c>
      <c r="D408">
        <v>8.5500000000000007</v>
      </c>
      <c r="E408">
        <v>8.9499999999999993</v>
      </c>
      <c r="F408">
        <v>8.25</v>
      </c>
      <c r="G408">
        <v>8.9499999999999993</v>
      </c>
      <c r="H408">
        <v>2720</v>
      </c>
      <c r="I408">
        <v>42</v>
      </c>
      <c r="J408">
        <v>3</v>
      </c>
      <c r="K408">
        <v>0</v>
      </c>
      <c r="L408" t="s">
        <v>916</v>
      </c>
    </row>
    <row r="409" spans="1:12" x14ac:dyDescent="0.25">
      <c r="A409">
        <v>407</v>
      </c>
      <c r="B409" t="s">
        <v>919</v>
      </c>
      <c r="C409" s="2">
        <v>44144</v>
      </c>
      <c r="D409">
        <v>74.3</v>
      </c>
      <c r="E409">
        <v>74.900000000000006</v>
      </c>
      <c r="F409">
        <v>72</v>
      </c>
      <c r="G409">
        <v>72.95</v>
      </c>
      <c r="H409">
        <v>214264</v>
      </c>
      <c r="I409">
        <v>501</v>
      </c>
      <c r="J409">
        <v>67</v>
      </c>
      <c r="K409">
        <v>0</v>
      </c>
      <c r="L409" t="s">
        <v>920</v>
      </c>
    </row>
    <row r="410" spans="1:12" x14ac:dyDescent="0.25">
      <c r="A410">
        <v>408</v>
      </c>
      <c r="B410" t="s">
        <v>917</v>
      </c>
      <c r="C410" s="2">
        <v>44144</v>
      </c>
      <c r="D410">
        <v>504</v>
      </c>
      <c r="E410">
        <v>504.05</v>
      </c>
      <c r="F410">
        <v>479.95</v>
      </c>
      <c r="G410">
        <v>490.3</v>
      </c>
      <c r="H410">
        <v>17957</v>
      </c>
      <c r="I410">
        <v>750</v>
      </c>
      <c r="J410">
        <v>217</v>
      </c>
      <c r="K410">
        <v>0</v>
      </c>
      <c r="L410" t="s">
        <v>918</v>
      </c>
    </row>
    <row r="411" spans="1:12" x14ac:dyDescent="0.25">
      <c r="A411">
        <v>409</v>
      </c>
      <c r="B411" t="s">
        <v>921</v>
      </c>
      <c r="C411" s="2">
        <v>44144</v>
      </c>
      <c r="D411">
        <v>262.85000000000002</v>
      </c>
      <c r="E411">
        <v>262.85000000000002</v>
      </c>
      <c r="F411">
        <v>256.95</v>
      </c>
      <c r="G411">
        <v>258.7</v>
      </c>
      <c r="H411">
        <v>17155</v>
      </c>
      <c r="I411">
        <v>666</v>
      </c>
      <c r="J411">
        <v>238</v>
      </c>
      <c r="K411">
        <v>0</v>
      </c>
      <c r="L411" t="s">
        <v>922</v>
      </c>
    </row>
    <row r="412" spans="1:12" x14ac:dyDescent="0.25">
      <c r="A412">
        <v>410</v>
      </c>
      <c r="B412" t="s">
        <v>925</v>
      </c>
      <c r="C412" s="2">
        <v>44144</v>
      </c>
      <c r="D412">
        <v>15</v>
      </c>
      <c r="E412">
        <v>15.5</v>
      </c>
      <c r="F412">
        <v>15</v>
      </c>
      <c r="G412">
        <v>15.2</v>
      </c>
      <c r="H412">
        <v>16726</v>
      </c>
      <c r="I412">
        <v>45</v>
      </c>
      <c r="J412">
        <v>9</v>
      </c>
      <c r="K412">
        <v>0</v>
      </c>
      <c r="L412" t="s">
        <v>926</v>
      </c>
    </row>
    <row r="413" spans="1:12" x14ac:dyDescent="0.25">
      <c r="A413">
        <v>411</v>
      </c>
      <c r="B413" t="s">
        <v>923</v>
      </c>
      <c r="C413" s="2">
        <v>44144</v>
      </c>
      <c r="D413">
        <v>1067.5</v>
      </c>
      <c r="E413">
        <v>1085</v>
      </c>
      <c r="F413">
        <v>1058.25</v>
      </c>
      <c r="G413">
        <v>1069.3499999999999</v>
      </c>
      <c r="H413">
        <v>37075</v>
      </c>
      <c r="I413">
        <v>1504</v>
      </c>
      <c r="J413">
        <v>591</v>
      </c>
      <c r="K413">
        <v>0</v>
      </c>
      <c r="L413" t="s">
        <v>924</v>
      </c>
    </row>
    <row r="414" spans="1:12" x14ac:dyDescent="0.25">
      <c r="A414">
        <v>412</v>
      </c>
      <c r="B414" t="s">
        <v>927</v>
      </c>
      <c r="C414" s="2">
        <v>44144</v>
      </c>
      <c r="D414">
        <v>129.65</v>
      </c>
      <c r="E414">
        <v>130.15</v>
      </c>
      <c r="F414">
        <v>128.5</v>
      </c>
      <c r="G414">
        <v>128.9</v>
      </c>
      <c r="H414">
        <v>311887</v>
      </c>
      <c r="I414">
        <v>169</v>
      </c>
      <c r="J414">
        <v>111</v>
      </c>
      <c r="K414">
        <v>0</v>
      </c>
      <c r="L414" t="s">
        <v>928</v>
      </c>
    </row>
    <row r="415" spans="1:12" x14ac:dyDescent="0.25">
      <c r="A415">
        <v>413</v>
      </c>
      <c r="B415" t="s">
        <v>929</v>
      </c>
      <c r="C415" s="2">
        <v>44144</v>
      </c>
      <c r="D415">
        <v>1178.95</v>
      </c>
      <c r="E415">
        <v>1179</v>
      </c>
      <c r="F415">
        <v>1125</v>
      </c>
      <c r="G415">
        <v>1129.55</v>
      </c>
      <c r="H415">
        <v>1227</v>
      </c>
      <c r="I415">
        <v>1630</v>
      </c>
      <c r="J415">
        <v>820</v>
      </c>
      <c r="K415">
        <v>0</v>
      </c>
      <c r="L415" t="s">
        <v>930</v>
      </c>
    </row>
    <row r="416" spans="1:12" x14ac:dyDescent="0.25">
      <c r="A416">
        <v>414</v>
      </c>
      <c r="B416" t="s">
        <v>931</v>
      </c>
      <c r="C416" s="2">
        <v>44144</v>
      </c>
      <c r="D416">
        <v>68.75</v>
      </c>
      <c r="E416">
        <v>69.400000000000006</v>
      </c>
      <c r="F416">
        <v>67.5</v>
      </c>
      <c r="G416">
        <v>67.8</v>
      </c>
      <c r="H416">
        <v>1811758</v>
      </c>
      <c r="I416">
        <v>489</v>
      </c>
      <c r="J416">
        <v>61</v>
      </c>
      <c r="K416">
        <v>0</v>
      </c>
      <c r="L416" t="s">
        <v>932</v>
      </c>
    </row>
    <row r="417" spans="1:12" x14ac:dyDescent="0.25">
      <c r="A417">
        <v>415</v>
      </c>
      <c r="B417" t="s">
        <v>933</v>
      </c>
      <c r="C417" s="2">
        <v>44144</v>
      </c>
      <c r="D417">
        <v>85.6</v>
      </c>
      <c r="E417">
        <v>87.3</v>
      </c>
      <c r="F417">
        <v>82.65</v>
      </c>
      <c r="G417">
        <v>83.4</v>
      </c>
      <c r="H417">
        <v>77704</v>
      </c>
      <c r="I417">
        <v>711</v>
      </c>
      <c r="J417">
        <v>78</v>
      </c>
      <c r="K417">
        <v>0</v>
      </c>
      <c r="L417" t="s">
        <v>934</v>
      </c>
    </row>
    <row r="418" spans="1:12" x14ac:dyDescent="0.25">
      <c r="A418">
        <v>416</v>
      </c>
      <c r="B418" t="s">
        <v>935</v>
      </c>
      <c r="C418" s="2">
        <v>44144</v>
      </c>
      <c r="D418">
        <v>74.5</v>
      </c>
      <c r="E418">
        <v>74.849999999999994</v>
      </c>
      <c r="F418">
        <v>73.2</v>
      </c>
      <c r="G418">
        <v>74.2</v>
      </c>
      <c r="H418">
        <v>1452581</v>
      </c>
      <c r="I418">
        <v>78</v>
      </c>
      <c r="J418">
        <v>20</v>
      </c>
      <c r="K418">
        <v>0</v>
      </c>
      <c r="L418" t="s">
        <v>936</v>
      </c>
    </row>
    <row r="419" spans="1:12" x14ac:dyDescent="0.25">
      <c r="A419">
        <v>417</v>
      </c>
      <c r="B419" t="s">
        <v>937</v>
      </c>
      <c r="C419" s="2">
        <v>44144</v>
      </c>
      <c r="D419">
        <v>101</v>
      </c>
      <c r="E419">
        <v>102</v>
      </c>
      <c r="F419">
        <v>99</v>
      </c>
      <c r="G419">
        <v>99.4</v>
      </c>
      <c r="H419">
        <v>66665</v>
      </c>
      <c r="I419">
        <v>140</v>
      </c>
      <c r="J419">
        <v>40</v>
      </c>
      <c r="K419">
        <v>0</v>
      </c>
      <c r="L419" t="s">
        <v>938</v>
      </c>
    </row>
    <row r="420" spans="1:12" x14ac:dyDescent="0.25">
      <c r="A420">
        <v>418</v>
      </c>
      <c r="B420" t="s">
        <v>939</v>
      </c>
      <c r="C420" s="2">
        <v>44144</v>
      </c>
      <c r="D420">
        <v>114.3</v>
      </c>
      <c r="E420">
        <v>116.55</v>
      </c>
      <c r="F420">
        <v>112.25</v>
      </c>
      <c r="G420">
        <v>112.95</v>
      </c>
      <c r="H420">
        <v>123013</v>
      </c>
      <c r="I420">
        <v>131</v>
      </c>
      <c r="J420">
        <v>42</v>
      </c>
      <c r="K420">
        <v>0</v>
      </c>
      <c r="L420" t="s">
        <v>940</v>
      </c>
    </row>
    <row r="421" spans="1:12" x14ac:dyDescent="0.25">
      <c r="A421">
        <v>419</v>
      </c>
      <c r="B421" t="s">
        <v>941</v>
      </c>
      <c r="C421" s="2">
        <v>44144</v>
      </c>
      <c r="D421">
        <v>86.2</v>
      </c>
      <c r="E421">
        <v>86.75</v>
      </c>
      <c r="F421">
        <v>85.65</v>
      </c>
      <c r="G421">
        <v>86.5</v>
      </c>
      <c r="H421">
        <v>7506767</v>
      </c>
      <c r="I421">
        <v>183</v>
      </c>
      <c r="J421">
        <v>65</v>
      </c>
      <c r="K421">
        <v>0</v>
      </c>
      <c r="L421" t="s">
        <v>942</v>
      </c>
    </row>
    <row r="422" spans="1:12" x14ac:dyDescent="0.25">
      <c r="A422">
        <v>420</v>
      </c>
      <c r="B422" t="s">
        <v>945</v>
      </c>
      <c r="C422" s="2">
        <v>44144</v>
      </c>
      <c r="D422">
        <v>1779.95</v>
      </c>
      <c r="E422">
        <v>1794.05</v>
      </c>
      <c r="F422">
        <v>1754.65</v>
      </c>
      <c r="G422">
        <v>1771.6</v>
      </c>
      <c r="H422">
        <v>10749</v>
      </c>
      <c r="I422">
        <v>2040</v>
      </c>
      <c r="J422">
        <v>1028</v>
      </c>
      <c r="K422">
        <v>0</v>
      </c>
      <c r="L422" t="s">
        <v>946</v>
      </c>
    </row>
    <row r="423" spans="1:12" x14ac:dyDescent="0.25">
      <c r="A423">
        <v>421</v>
      </c>
      <c r="B423" t="s">
        <v>947</v>
      </c>
      <c r="C423" s="2">
        <v>44144</v>
      </c>
      <c r="D423">
        <v>32.700000000000003</v>
      </c>
      <c r="E423">
        <v>33.4</v>
      </c>
      <c r="F423">
        <v>32.1</v>
      </c>
      <c r="G423">
        <v>32.9</v>
      </c>
      <c r="H423">
        <v>6633</v>
      </c>
      <c r="I423">
        <v>45</v>
      </c>
      <c r="J423">
        <v>17</v>
      </c>
      <c r="K423">
        <v>0</v>
      </c>
      <c r="L423" t="s">
        <v>948</v>
      </c>
    </row>
    <row r="424" spans="1:12" x14ac:dyDescent="0.25">
      <c r="A424">
        <v>422</v>
      </c>
      <c r="B424" t="s">
        <v>949</v>
      </c>
      <c r="C424" s="2">
        <v>44144</v>
      </c>
      <c r="D424">
        <v>27.25</v>
      </c>
      <c r="E424">
        <v>27.5</v>
      </c>
      <c r="F424">
        <v>27</v>
      </c>
      <c r="G424">
        <v>27.4</v>
      </c>
      <c r="H424">
        <v>3485</v>
      </c>
      <c r="I424">
        <v>44</v>
      </c>
      <c r="J424">
        <v>16</v>
      </c>
      <c r="K424">
        <v>0</v>
      </c>
      <c r="L424" t="s">
        <v>950</v>
      </c>
    </row>
    <row r="425" spans="1:12" x14ac:dyDescent="0.25">
      <c r="A425">
        <v>423</v>
      </c>
      <c r="B425" t="s">
        <v>953</v>
      </c>
      <c r="C425" s="2">
        <v>44144</v>
      </c>
      <c r="D425">
        <v>211.55</v>
      </c>
      <c r="E425">
        <v>213</v>
      </c>
      <c r="F425">
        <v>203.4</v>
      </c>
      <c r="G425">
        <v>208.65</v>
      </c>
      <c r="H425">
        <v>4994</v>
      </c>
      <c r="I425">
        <v>417</v>
      </c>
      <c r="J425">
        <v>140</v>
      </c>
      <c r="K425">
        <v>0</v>
      </c>
      <c r="L425" t="s">
        <v>954</v>
      </c>
    </row>
    <row r="426" spans="1:12" x14ac:dyDescent="0.25">
      <c r="A426">
        <v>424</v>
      </c>
      <c r="B426" t="s">
        <v>955</v>
      </c>
      <c r="C426" s="2">
        <v>44144</v>
      </c>
      <c r="D426">
        <v>266.64999999999998</v>
      </c>
      <c r="E426">
        <v>271.75</v>
      </c>
      <c r="F426">
        <v>264</v>
      </c>
      <c r="G426">
        <v>265.2</v>
      </c>
      <c r="H426">
        <v>9844</v>
      </c>
      <c r="I426">
        <v>383</v>
      </c>
      <c r="J426">
        <v>141</v>
      </c>
      <c r="K426">
        <v>0</v>
      </c>
      <c r="L426" t="s">
        <v>956</v>
      </c>
    </row>
    <row r="427" spans="1:12" x14ac:dyDescent="0.25">
      <c r="A427">
        <v>425</v>
      </c>
      <c r="B427" t="s">
        <v>957</v>
      </c>
      <c r="C427" s="2">
        <v>44144</v>
      </c>
      <c r="D427">
        <v>24.9</v>
      </c>
      <c r="E427">
        <v>26.1</v>
      </c>
      <c r="F427">
        <v>24.55</v>
      </c>
      <c r="G427">
        <v>26.1</v>
      </c>
      <c r="H427">
        <v>17323</v>
      </c>
      <c r="I427">
        <v>63</v>
      </c>
      <c r="J427">
        <v>17</v>
      </c>
      <c r="K427">
        <v>0</v>
      </c>
      <c r="L427" t="s">
        <v>958</v>
      </c>
    </row>
    <row r="428" spans="1:12" x14ac:dyDescent="0.25">
      <c r="A428">
        <v>426</v>
      </c>
      <c r="B428" t="s">
        <v>959</v>
      </c>
      <c r="C428" s="2">
        <v>44144</v>
      </c>
      <c r="D428">
        <v>40.700000000000003</v>
      </c>
      <c r="E428">
        <v>41.55</v>
      </c>
      <c r="F428">
        <v>39.5</v>
      </c>
      <c r="G428">
        <v>40.15</v>
      </c>
      <c r="H428">
        <v>3577</v>
      </c>
      <c r="I428">
        <v>55</v>
      </c>
      <c r="J428">
        <v>19</v>
      </c>
      <c r="K428">
        <v>0</v>
      </c>
      <c r="L428" t="s">
        <v>960</v>
      </c>
    </row>
    <row r="429" spans="1:12" x14ac:dyDescent="0.25">
      <c r="A429">
        <v>427</v>
      </c>
      <c r="B429" t="s">
        <v>961</v>
      </c>
      <c r="C429" s="2">
        <v>44144</v>
      </c>
      <c r="D429">
        <v>2075</v>
      </c>
      <c r="E429">
        <v>2075</v>
      </c>
      <c r="F429">
        <v>1975</v>
      </c>
      <c r="G429">
        <v>1984.7</v>
      </c>
      <c r="H429">
        <v>20988</v>
      </c>
      <c r="I429">
        <v>2250</v>
      </c>
      <c r="J429">
        <v>885</v>
      </c>
      <c r="K429">
        <v>0</v>
      </c>
      <c r="L429" t="s">
        <v>962</v>
      </c>
    </row>
    <row r="430" spans="1:12" x14ac:dyDescent="0.25">
      <c r="A430">
        <v>428</v>
      </c>
      <c r="B430" t="s">
        <v>965</v>
      </c>
      <c r="C430" s="2">
        <v>44144</v>
      </c>
      <c r="D430">
        <v>62.9</v>
      </c>
      <c r="E430">
        <v>64.05</v>
      </c>
      <c r="F430">
        <v>60.6</v>
      </c>
      <c r="G430">
        <v>61.15</v>
      </c>
      <c r="H430">
        <v>340582</v>
      </c>
      <c r="I430">
        <v>87</v>
      </c>
      <c r="J430">
        <v>35</v>
      </c>
      <c r="K430">
        <v>0</v>
      </c>
      <c r="L430" t="s">
        <v>966</v>
      </c>
    </row>
    <row r="431" spans="1:12" x14ac:dyDescent="0.25">
      <c r="A431">
        <v>429</v>
      </c>
      <c r="B431" t="s">
        <v>967</v>
      </c>
      <c r="C431" s="2">
        <v>44144</v>
      </c>
      <c r="D431">
        <v>24.35</v>
      </c>
      <c r="E431">
        <v>24.35</v>
      </c>
      <c r="F431">
        <v>24.35</v>
      </c>
      <c r="G431">
        <v>24.35</v>
      </c>
      <c r="H431">
        <v>379808</v>
      </c>
      <c r="I431">
        <v>189</v>
      </c>
      <c r="J431">
        <v>8</v>
      </c>
      <c r="K431">
        <v>0</v>
      </c>
      <c r="L431" t="s">
        <v>968</v>
      </c>
    </row>
    <row r="432" spans="1:12" x14ac:dyDescent="0.25">
      <c r="A432">
        <v>430</v>
      </c>
      <c r="B432" t="s">
        <v>3301</v>
      </c>
      <c r="C432" s="2">
        <v>44144</v>
      </c>
      <c r="D432">
        <v>6.6</v>
      </c>
      <c r="E432">
        <v>6.6</v>
      </c>
      <c r="F432">
        <v>6.6</v>
      </c>
      <c r="G432">
        <v>6.6</v>
      </c>
      <c r="H432">
        <v>100</v>
      </c>
      <c r="I432">
        <v>21</v>
      </c>
      <c r="J432">
        <v>2</v>
      </c>
      <c r="K432">
        <v>0</v>
      </c>
      <c r="L432" t="s">
        <v>3302</v>
      </c>
    </row>
    <row r="433" spans="1:12" x14ac:dyDescent="0.25">
      <c r="A433">
        <v>431</v>
      </c>
      <c r="B433" t="s">
        <v>969</v>
      </c>
      <c r="C433" s="2">
        <v>44144</v>
      </c>
      <c r="D433">
        <v>94.85</v>
      </c>
      <c r="E433">
        <v>98.05</v>
      </c>
      <c r="F433">
        <v>92.6</v>
      </c>
      <c r="G433">
        <v>96.55</v>
      </c>
      <c r="H433">
        <v>105408</v>
      </c>
      <c r="I433">
        <v>154</v>
      </c>
      <c r="J433">
        <v>71</v>
      </c>
      <c r="K433">
        <v>0</v>
      </c>
      <c r="L433" t="s">
        <v>970</v>
      </c>
    </row>
    <row r="434" spans="1:12" x14ac:dyDescent="0.25">
      <c r="A434">
        <v>432</v>
      </c>
      <c r="B434" t="s">
        <v>971</v>
      </c>
      <c r="C434" s="2">
        <v>44144</v>
      </c>
      <c r="D434">
        <v>74.95</v>
      </c>
      <c r="E434">
        <v>75.95</v>
      </c>
      <c r="F434">
        <v>73.55</v>
      </c>
      <c r="G434">
        <v>74.95</v>
      </c>
      <c r="H434">
        <v>5579</v>
      </c>
      <c r="I434">
        <v>124</v>
      </c>
      <c r="J434">
        <v>40</v>
      </c>
      <c r="K434">
        <v>0</v>
      </c>
      <c r="L434" t="s">
        <v>972</v>
      </c>
    </row>
    <row r="435" spans="1:12" x14ac:dyDescent="0.25">
      <c r="A435">
        <v>433</v>
      </c>
      <c r="B435" t="s">
        <v>973</v>
      </c>
      <c r="C435" s="2">
        <v>44144</v>
      </c>
      <c r="D435">
        <v>60.9</v>
      </c>
      <c r="E435">
        <v>62.5</v>
      </c>
      <c r="F435">
        <v>58.05</v>
      </c>
      <c r="G435">
        <v>62.3</v>
      </c>
      <c r="H435">
        <v>10367</v>
      </c>
      <c r="I435">
        <v>102</v>
      </c>
      <c r="J435">
        <v>31</v>
      </c>
      <c r="K435">
        <v>0</v>
      </c>
      <c r="L435" t="s">
        <v>974</v>
      </c>
    </row>
    <row r="436" spans="1:12" x14ac:dyDescent="0.25">
      <c r="A436">
        <v>434</v>
      </c>
      <c r="B436" t="s">
        <v>975</v>
      </c>
      <c r="C436" s="2">
        <v>44144</v>
      </c>
      <c r="D436">
        <v>50</v>
      </c>
      <c r="E436">
        <v>51.2</v>
      </c>
      <c r="F436">
        <v>49</v>
      </c>
      <c r="G436">
        <v>49</v>
      </c>
      <c r="H436">
        <v>776</v>
      </c>
      <c r="I436">
        <v>122</v>
      </c>
      <c r="J436">
        <v>21</v>
      </c>
      <c r="K436">
        <v>0</v>
      </c>
      <c r="L436" t="s">
        <v>976</v>
      </c>
    </row>
    <row r="437" spans="1:12" x14ac:dyDescent="0.25">
      <c r="A437">
        <v>435</v>
      </c>
      <c r="B437" t="s">
        <v>979</v>
      </c>
      <c r="C437" s="2">
        <v>44144</v>
      </c>
      <c r="D437">
        <v>26.5</v>
      </c>
      <c r="E437">
        <v>26.8</v>
      </c>
      <c r="F437">
        <v>25.45</v>
      </c>
      <c r="G437">
        <v>25.8</v>
      </c>
      <c r="H437">
        <v>80159</v>
      </c>
      <c r="I437">
        <v>32</v>
      </c>
      <c r="J437">
        <v>13</v>
      </c>
      <c r="K437">
        <v>0</v>
      </c>
      <c r="L437" t="s">
        <v>980</v>
      </c>
    </row>
    <row r="438" spans="1:12" x14ac:dyDescent="0.25">
      <c r="A438">
        <v>436</v>
      </c>
      <c r="B438" t="s">
        <v>981</v>
      </c>
      <c r="C438" s="2">
        <v>44144</v>
      </c>
      <c r="D438">
        <v>40.700000000000003</v>
      </c>
      <c r="E438">
        <v>40.700000000000003</v>
      </c>
      <c r="F438">
        <v>40.049999999999997</v>
      </c>
      <c r="G438">
        <v>40.200000000000003</v>
      </c>
      <c r="H438">
        <v>177754</v>
      </c>
      <c r="I438">
        <v>46</v>
      </c>
      <c r="J438">
        <v>15</v>
      </c>
      <c r="K438">
        <v>0</v>
      </c>
      <c r="L438" t="s">
        <v>982</v>
      </c>
    </row>
    <row r="439" spans="1:12" x14ac:dyDescent="0.25">
      <c r="A439">
        <v>437</v>
      </c>
      <c r="B439" t="s">
        <v>983</v>
      </c>
      <c r="C439" s="2">
        <v>44144</v>
      </c>
      <c r="D439">
        <v>222</v>
      </c>
      <c r="E439">
        <v>224.8</v>
      </c>
      <c r="F439">
        <v>220</v>
      </c>
      <c r="G439">
        <v>224.8</v>
      </c>
      <c r="H439">
        <v>102454</v>
      </c>
      <c r="I439">
        <v>929</v>
      </c>
      <c r="J439">
        <v>177</v>
      </c>
      <c r="K439">
        <v>0</v>
      </c>
      <c r="L439" t="s">
        <v>984</v>
      </c>
    </row>
    <row r="440" spans="1:12" x14ac:dyDescent="0.25">
      <c r="A440">
        <v>438</v>
      </c>
      <c r="B440" t="s">
        <v>985</v>
      </c>
      <c r="C440" s="2">
        <v>44144</v>
      </c>
      <c r="D440">
        <v>227.95</v>
      </c>
      <c r="E440">
        <v>228</v>
      </c>
      <c r="F440">
        <v>220.7</v>
      </c>
      <c r="G440">
        <v>223.1</v>
      </c>
      <c r="H440">
        <v>123790</v>
      </c>
      <c r="I440">
        <v>369</v>
      </c>
      <c r="J440">
        <v>162</v>
      </c>
      <c r="K440">
        <v>0</v>
      </c>
      <c r="L440" t="s">
        <v>986</v>
      </c>
    </row>
    <row r="441" spans="1:12" x14ac:dyDescent="0.25">
      <c r="A441">
        <v>439</v>
      </c>
      <c r="B441" t="s">
        <v>987</v>
      </c>
      <c r="C441" s="2">
        <v>44144</v>
      </c>
      <c r="D441">
        <v>84.4</v>
      </c>
      <c r="E441">
        <v>86</v>
      </c>
      <c r="F441">
        <v>83.15</v>
      </c>
      <c r="G441">
        <v>85.1</v>
      </c>
      <c r="H441">
        <v>823611</v>
      </c>
      <c r="I441">
        <v>290</v>
      </c>
      <c r="J441">
        <v>58</v>
      </c>
      <c r="K441">
        <v>0</v>
      </c>
      <c r="L441" t="s">
        <v>988</v>
      </c>
    </row>
    <row r="442" spans="1:12" x14ac:dyDescent="0.25">
      <c r="A442">
        <v>440</v>
      </c>
      <c r="B442" t="s">
        <v>991</v>
      </c>
      <c r="C442" s="2">
        <v>44144</v>
      </c>
      <c r="D442">
        <v>81</v>
      </c>
      <c r="E442">
        <v>81</v>
      </c>
      <c r="F442">
        <v>79</v>
      </c>
      <c r="G442">
        <v>80.55</v>
      </c>
      <c r="H442">
        <v>14297</v>
      </c>
      <c r="I442">
        <v>1144</v>
      </c>
      <c r="J442">
        <v>40</v>
      </c>
      <c r="K442">
        <v>0</v>
      </c>
      <c r="L442" t="s">
        <v>992</v>
      </c>
    </row>
    <row r="443" spans="1:12" x14ac:dyDescent="0.25">
      <c r="A443">
        <v>441</v>
      </c>
      <c r="B443" t="s">
        <v>993</v>
      </c>
      <c r="C443" s="2">
        <v>44144</v>
      </c>
      <c r="D443">
        <v>153</v>
      </c>
      <c r="E443">
        <v>153</v>
      </c>
      <c r="F443">
        <v>149.1</v>
      </c>
      <c r="G443">
        <v>149.80000000000001</v>
      </c>
      <c r="H443">
        <v>96912</v>
      </c>
      <c r="I443">
        <v>277</v>
      </c>
      <c r="J443">
        <v>69</v>
      </c>
      <c r="K443">
        <v>0</v>
      </c>
      <c r="L443" t="s">
        <v>994</v>
      </c>
    </row>
    <row r="444" spans="1:12" x14ac:dyDescent="0.25">
      <c r="A444">
        <v>442</v>
      </c>
      <c r="B444" t="s">
        <v>997</v>
      </c>
      <c r="C444" s="2">
        <v>44144</v>
      </c>
      <c r="D444">
        <v>104</v>
      </c>
      <c r="E444">
        <v>104.2</v>
      </c>
      <c r="F444">
        <v>101.3</v>
      </c>
      <c r="G444">
        <v>101.9</v>
      </c>
      <c r="H444">
        <v>289506</v>
      </c>
      <c r="I444">
        <v>284</v>
      </c>
      <c r="J444">
        <v>51</v>
      </c>
      <c r="K444">
        <v>0</v>
      </c>
      <c r="L444" t="s">
        <v>998</v>
      </c>
    </row>
    <row r="445" spans="1:12" x14ac:dyDescent="0.25">
      <c r="A445">
        <v>443</v>
      </c>
      <c r="B445" t="s">
        <v>995</v>
      </c>
      <c r="C445" s="2">
        <v>44144</v>
      </c>
      <c r="D445">
        <v>122</v>
      </c>
      <c r="E445">
        <v>122.75</v>
      </c>
      <c r="F445">
        <v>121.4</v>
      </c>
      <c r="G445">
        <v>121.7</v>
      </c>
      <c r="H445">
        <v>97015</v>
      </c>
      <c r="I445">
        <v>334</v>
      </c>
      <c r="J445">
        <v>82</v>
      </c>
      <c r="K445">
        <v>0</v>
      </c>
      <c r="L445" t="s">
        <v>996</v>
      </c>
    </row>
    <row r="446" spans="1:12" x14ac:dyDescent="0.25">
      <c r="A446">
        <v>444</v>
      </c>
      <c r="B446" t="s">
        <v>999</v>
      </c>
      <c r="C446" s="2">
        <v>44144</v>
      </c>
      <c r="D446">
        <v>29.45</v>
      </c>
      <c r="E446">
        <v>29.45</v>
      </c>
      <c r="F446">
        <v>29.4</v>
      </c>
      <c r="G446">
        <v>29.4</v>
      </c>
      <c r="H446">
        <v>54</v>
      </c>
      <c r="I446">
        <v>51</v>
      </c>
      <c r="J446">
        <v>16</v>
      </c>
      <c r="K446">
        <v>0</v>
      </c>
      <c r="L446" t="s">
        <v>1000</v>
      </c>
    </row>
    <row r="447" spans="1:12" x14ac:dyDescent="0.25">
      <c r="A447">
        <v>445</v>
      </c>
      <c r="B447" t="s">
        <v>1001</v>
      </c>
      <c r="C447" s="2">
        <v>44144</v>
      </c>
      <c r="D447">
        <v>5400</v>
      </c>
      <c r="E447">
        <v>5450</v>
      </c>
      <c r="F447">
        <v>5356</v>
      </c>
      <c r="G447">
        <v>5435.45</v>
      </c>
      <c r="H447">
        <v>5039</v>
      </c>
      <c r="I447">
        <v>8140</v>
      </c>
      <c r="J447">
        <v>4450</v>
      </c>
      <c r="K447">
        <v>0</v>
      </c>
      <c r="L447" t="s">
        <v>1002</v>
      </c>
    </row>
    <row r="448" spans="1:12" x14ac:dyDescent="0.25">
      <c r="A448">
        <v>446</v>
      </c>
      <c r="B448" t="s">
        <v>1003</v>
      </c>
      <c r="C448" s="2">
        <v>44144</v>
      </c>
      <c r="D448">
        <v>12.15</v>
      </c>
      <c r="E448">
        <v>12.15</v>
      </c>
      <c r="F448">
        <v>11.8</v>
      </c>
      <c r="G448">
        <v>12</v>
      </c>
      <c r="H448">
        <v>6399</v>
      </c>
      <c r="I448">
        <v>17</v>
      </c>
      <c r="J448">
        <v>5</v>
      </c>
      <c r="K448">
        <v>0</v>
      </c>
      <c r="L448" t="s">
        <v>1004</v>
      </c>
    </row>
    <row r="449" spans="1:12" x14ac:dyDescent="0.25">
      <c r="A449">
        <v>447</v>
      </c>
      <c r="B449" t="s">
        <v>1005</v>
      </c>
      <c r="C449" s="2">
        <v>44144</v>
      </c>
      <c r="D449">
        <v>68.2</v>
      </c>
      <c r="E449">
        <v>68.75</v>
      </c>
      <c r="F449">
        <v>67</v>
      </c>
      <c r="G449">
        <v>67.95</v>
      </c>
      <c r="H449">
        <v>75419</v>
      </c>
      <c r="I449">
        <v>87</v>
      </c>
      <c r="J449">
        <v>44</v>
      </c>
      <c r="K449">
        <v>0</v>
      </c>
      <c r="L449" t="s">
        <v>1005</v>
      </c>
    </row>
    <row r="450" spans="1:12" x14ac:dyDescent="0.25">
      <c r="A450">
        <v>448</v>
      </c>
      <c r="B450" t="s">
        <v>1008</v>
      </c>
      <c r="C450" s="2">
        <v>44144</v>
      </c>
      <c r="D450">
        <v>456</v>
      </c>
      <c r="E450">
        <v>473</v>
      </c>
      <c r="F450">
        <v>432</v>
      </c>
      <c r="G450">
        <v>454</v>
      </c>
      <c r="H450">
        <v>36</v>
      </c>
      <c r="I450">
        <v>825</v>
      </c>
      <c r="J450">
        <v>369</v>
      </c>
      <c r="K450">
        <v>0</v>
      </c>
      <c r="L450" t="s">
        <v>1009</v>
      </c>
    </row>
    <row r="451" spans="1:12" x14ac:dyDescent="0.25">
      <c r="A451">
        <v>449</v>
      </c>
      <c r="B451" t="s">
        <v>1010</v>
      </c>
      <c r="C451" s="2">
        <v>44144</v>
      </c>
      <c r="D451">
        <v>1407</v>
      </c>
      <c r="E451">
        <v>1425</v>
      </c>
      <c r="F451">
        <v>1405</v>
      </c>
      <c r="G451">
        <v>1409.75</v>
      </c>
      <c r="H451">
        <v>79166</v>
      </c>
      <c r="I451">
        <v>1808</v>
      </c>
      <c r="J451">
        <v>963</v>
      </c>
      <c r="K451">
        <v>0</v>
      </c>
      <c r="L451" t="s">
        <v>1011</v>
      </c>
    </row>
    <row r="452" spans="1:12" x14ac:dyDescent="0.25">
      <c r="A452">
        <v>450</v>
      </c>
      <c r="B452" t="s">
        <v>1012</v>
      </c>
      <c r="C452" s="2">
        <v>44144</v>
      </c>
      <c r="D452">
        <v>494</v>
      </c>
      <c r="E452">
        <v>498.8</v>
      </c>
      <c r="F452">
        <v>474.4</v>
      </c>
      <c r="G452">
        <v>481.7</v>
      </c>
      <c r="H452">
        <v>8905070</v>
      </c>
      <c r="I452">
        <v>582</v>
      </c>
      <c r="J452">
        <v>162</v>
      </c>
      <c r="K452">
        <v>0</v>
      </c>
      <c r="L452" t="s">
        <v>1013</v>
      </c>
    </row>
    <row r="453" spans="1:12" x14ac:dyDescent="0.25">
      <c r="A453">
        <v>451</v>
      </c>
      <c r="B453" t="s">
        <v>1016</v>
      </c>
      <c r="C453" s="2">
        <v>44144</v>
      </c>
      <c r="D453">
        <v>214</v>
      </c>
      <c r="E453">
        <v>214</v>
      </c>
      <c r="F453">
        <v>196.95</v>
      </c>
      <c r="G453">
        <v>204</v>
      </c>
      <c r="H453">
        <v>5000</v>
      </c>
      <c r="I453">
        <v>245</v>
      </c>
      <c r="J453">
        <v>41</v>
      </c>
      <c r="K453">
        <v>0</v>
      </c>
      <c r="L453" t="s">
        <v>1017</v>
      </c>
    </row>
    <row r="454" spans="1:12" x14ac:dyDescent="0.25">
      <c r="A454">
        <v>452</v>
      </c>
      <c r="B454" t="s">
        <v>1018</v>
      </c>
      <c r="C454" s="2">
        <v>44144</v>
      </c>
      <c r="D454">
        <v>46.6</v>
      </c>
      <c r="E454">
        <v>46.9</v>
      </c>
      <c r="F454">
        <v>44.8</v>
      </c>
      <c r="G454">
        <v>45.3</v>
      </c>
      <c r="H454">
        <v>23341</v>
      </c>
      <c r="I454">
        <v>83</v>
      </c>
      <c r="J454">
        <v>29</v>
      </c>
      <c r="K454">
        <v>0</v>
      </c>
      <c r="L454" t="s">
        <v>1019</v>
      </c>
    </row>
    <row r="455" spans="1:12" x14ac:dyDescent="0.25">
      <c r="A455">
        <v>453</v>
      </c>
      <c r="B455" t="s">
        <v>1020</v>
      </c>
      <c r="C455" s="2">
        <v>44144</v>
      </c>
      <c r="D455">
        <v>54.5</v>
      </c>
      <c r="E455">
        <v>55.45</v>
      </c>
      <c r="F455">
        <v>53</v>
      </c>
      <c r="G455">
        <v>53.4</v>
      </c>
      <c r="H455">
        <v>15678</v>
      </c>
      <c r="I455">
        <v>60</v>
      </c>
      <c r="J455">
        <v>18</v>
      </c>
      <c r="K455">
        <v>0</v>
      </c>
      <c r="L455" t="s">
        <v>1021</v>
      </c>
    </row>
    <row r="456" spans="1:12" x14ac:dyDescent="0.25">
      <c r="A456">
        <v>454</v>
      </c>
      <c r="B456" t="s">
        <v>3303</v>
      </c>
      <c r="C456" s="2">
        <v>44144</v>
      </c>
      <c r="D456">
        <v>5.7</v>
      </c>
      <c r="E456">
        <v>5.95</v>
      </c>
      <c r="F456">
        <v>5.7</v>
      </c>
      <c r="G456">
        <v>5.9</v>
      </c>
      <c r="H456">
        <v>4811</v>
      </c>
      <c r="I456">
        <v>12</v>
      </c>
      <c r="J456">
        <v>3</v>
      </c>
      <c r="K456">
        <v>0</v>
      </c>
      <c r="L456" t="s">
        <v>3304</v>
      </c>
    </row>
    <row r="457" spans="1:12" x14ac:dyDescent="0.25">
      <c r="A457">
        <v>455</v>
      </c>
      <c r="B457" t="s">
        <v>1022</v>
      </c>
      <c r="C457" s="2">
        <v>44144</v>
      </c>
      <c r="D457">
        <v>309.45</v>
      </c>
      <c r="E457">
        <v>333</v>
      </c>
      <c r="F457">
        <v>307.10000000000002</v>
      </c>
      <c r="G457">
        <v>321.3</v>
      </c>
      <c r="H457">
        <v>387313</v>
      </c>
      <c r="I457">
        <v>355</v>
      </c>
      <c r="J457">
        <v>61</v>
      </c>
      <c r="K457">
        <v>0</v>
      </c>
      <c r="L457" t="s">
        <v>1023</v>
      </c>
    </row>
    <row r="458" spans="1:12" x14ac:dyDescent="0.25">
      <c r="A458">
        <v>456</v>
      </c>
      <c r="B458" t="s">
        <v>1024</v>
      </c>
      <c r="C458" s="2">
        <v>44144</v>
      </c>
      <c r="D458">
        <v>389.45</v>
      </c>
      <c r="E458">
        <v>394.45</v>
      </c>
      <c r="F458">
        <v>385.1</v>
      </c>
      <c r="G458">
        <v>388.85</v>
      </c>
      <c r="H458">
        <v>16085</v>
      </c>
      <c r="I458">
        <v>547</v>
      </c>
      <c r="J458">
        <v>221</v>
      </c>
      <c r="K458">
        <v>0</v>
      </c>
      <c r="L458" t="s">
        <v>1025</v>
      </c>
    </row>
    <row r="459" spans="1:12" x14ac:dyDescent="0.25">
      <c r="A459">
        <v>457</v>
      </c>
      <c r="B459" t="s">
        <v>1026</v>
      </c>
      <c r="C459" s="2">
        <v>44144</v>
      </c>
      <c r="D459">
        <v>42.95</v>
      </c>
      <c r="E459">
        <v>43.4</v>
      </c>
      <c r="F459">
        <v>42.55</v>
      </c>
      <c r="G459">
        <v>43.2</v>
      </c>
      <c r="H459">
        <v>416980</v>
      </c>
      <c r="I459">
        <v>84</v>
      </c>
      <c r="J459">
        <v>29</v>
      </c>
      <c r="K459">
        <v>0</v>
      </c>
      <c r="L459" t="s">
        <v>1027</v>
      </c>
    </row>
    <row r="460" spans="1:12" x14ac:dyDescent="0.25">
      <c r="A460">
        <v>458</v>
      </c>
      <c r="B460" t="s">
        <v>1028</v>
      </c>
      <c r="C460" s="2">
        <v>44144</v>
      </c>
      <c r="D460">
        <v>3475.1</v>
      </c>
      <c r="E460">
        <v>3525</v>
      </c>
      <c r="F460">
        <v>3429</v>
      </c>
      <c r="G460">
        <v>3473.25</v>
      </c>
      <c r="H460">
        <v>38484</v>
      </c>
      <c r="I460">
        <v>6900</v>
      </c>
      <c r="J460">
        <v>1160</v>
      </c>
      <c r="K460">
        <v>0</v>
      </c>
      <c r="L460" t="s">
        <v>1029</v>
      </c>
    </row>
    <row r="461" spans="1:12" x14ac:dyDescent="0.25">
      <c r="A461">
        <v>459</v>
      </c>
      <c r="B461" t="s">
        <v>1030</v>
      </c>
      <c r="C461" s="2">
        <v>44144</v>
      </c>
      <c r="D461">
        <v>24.2</v>
      </c>
      <c r="E461">
        <v>24.3</v>
      </c>
      <c r="F461">
        <v>23.7</v>
      </c>
      <c r="G461">
        <v>24.15</v>
      </c>
      <c r="H461">
        <v>4540448</v>
      </c>
      <c r="I461">
        <v>28</v>
      </c>
      <c r="J461">
        <v>14</v>
      </c>
      <c r="K461">
        <v>0</v>
      </c>
      <c r="L461" t="s">
        <v>1031</v>
      </c>
    </row>
    <row r="462" spans="1:12" x14ac:dyDescent="0.25">
      <c r="A462">
        <v>460</v>
      </c>
      <c r="B462" t="s">
        <v>1032</v>
      </c>
      <c r="C462" s="2">
        <v>44144</v>
      </c>
      <c r="D462">
        <v>232.8</v>
      </c>
      <c r="E462">
        <v>233.6</v>
      </c>
      <c r="F462">
        <v>230.45</v>
      </c>
      <c r="G462">
        <v>231.5</v>
      </c>
      <c r="H462">
        <v>15067</v>
      </c>
      <c r="I462">
        <v>325</v>
      </c>
      <c r="J462">
        <v>126</v>
      </c>
      <c r="K462">
        <v>0</v>
      </c>
      <c r="L462" t="s">
        <v>1033</v>
      </c>
    </row>
    <row r="463" spans="1:12" x14ac:dyDescent="0.25">
      <c r="A463">
        <v>461</v>
      </c>
      <c r="B463" t="s">
        <v>1034</v>
      </c>
      <c r="C463" s="2">
        <v>44144</v>
      </c>
      <c r="D463">
        <v>208.45</v>
      </c>
      <c r="E463">
        <v>210.9</v>
      </c>
      <c r="F463">
        <v>199.1</v>
      </c>
      <c r="G463">
        <v>200.15</v>
      </c>
      <c r="H463">
        <v>831130</v>
      </c>
      <c r="I463">
        <v>326</v>
      </c>
      <c r="J463">
        <v>96</v>
      </c>
      <c r="K463">
        <v>0</v>
      </c>
      <c r="L463" t="s">
        <v>1035</v>
      </c>
    </row>
    <row r="464" spans="1:12" x14ac:dyDescent="0.25">
      <c r="A464">
        <v>462</v>
      </c>
      <c r="B464" t="s">
        <v>1036</v>
      </c>
      <c r="C464" s="2">
        <v>44144</v>
      </c>
      <c r="D464">
        <v>215.7</v>
      </c>
      <c r="E464">
        <v>218</v>
      </c>
      <c r="F464">
        <v>213.05</v>
      </c>
      <c r="G464">
        <v>213.9</v>
      </c>
      <c r="H464">
        <v>13348</v>
      </c>
      <c r="I464">
        <v>435</v>
      </c>
      <c r="J464">
        <v>109</v>
      </c>
      <c r="K464">
        <v>0</v>
      </c>
      <c r="L464" t="s">
        <v>1037</v>
      </c>
    </row>
    <row r="465" spans="1:12" x14ac:dyDescent="0.25">
      <c r="A465">
        <v>463</v>
      </c>
      <c r="B465" t="s">
        <v>1038</v>
      </c>
      <c r="C465" s="2">
        <v>44144</v>
      </c>
      <c r="D465">
        <v>177</v>
      </c>
      <c r="E465">
        <v>182</v>
      </c>
      <c r="F465">
        <v>177</v>
      </c>
      <c r="G465">
        <v>179.95</v>
      </c>
      <c r="H465">
        <v>8775</v>
      </c>
      <c r="I465">
        <v>349</v>
      </c>
      <c r="J465">
        <v>108</v>
      </c>
      <c r="K465">
        <v>0</v>
      </c>
      <c r="L465" t="s">
        <v>1039</v>
      </c>
    </row>
    <row r="466" spans="1:12" x14ac:dyDescent="0.25">
      <c r="A466">
        <v>464</v>
      </c>
      <c r="B466" t="s">
        <v>1044</v>
      </c>
      <c r="C466" s="2">
        <v>44144</v>
      </c>
      <c r="D466">
        <v>880.05</v>
      </c>
      <c r="E466">
        <v>890</v>
      </c>
      <c r="F466">
        <v>863.95</v>
      </c>
      <c r="G466">
        <v>883.1</v>
      </c>
      <c r="H466">
        <v>29162</v>
      </c>
      <c r="I466">
        <v>1482</v>
      </c>
      <c r="J466">
        <v>673</v>
      </c>
      <c r="K466">
        <v>0</v>
      </c>
      <c r="L466" t="s">
        <v>1045</v>
      </c>
    </row>
    <row r="467" spans="1:12" x14ac:dyDescent="0.25">
      <c r="A467">
        <v>465</v>
      </c>
      <c r="B467" t="s">
        <v>1040</v>
      </c>
      <c r="C467" s="2">
        <v>44144</v>
      </c>
      <c r="D467">
        <v>33.4</v>
      </c>
      <c r="E467">
        <v>33.6</v>
      </c>
      <c r="F467">
        <v>33.4</v>
      </c>
      <c r="G467">
        <v>33.6</v>
      </c>
      <c r="H467">
        <v>16000</v>
      </c>
      <c r="I467">
        <v>34</v>
      </c>
      <c r="J467">
        <v>11</v>
      </c>
      <c r="K467">
        <v>0</v>
      </c>
      <c r="L467" t="s">
        <v>1041</v>
      </c>
    </row>
    <row r="468" spans="1:12" x14ac:dyDescent="0.25">
      <c r="A468">
        <v>466</v>
      </c>
      <c r="B468" t="s">
        <v>1042</v>
      </c>
      <c r="C468" s="2">
        <v>44144</v>
      </c>
      <c r="D468">
        <v>504.5</v>
      </c>
      <c r="E468">
        <v>505.25</v>
      </c>
      <c r="F468">
        <v>495</v>
      </c>
      <c r="G468">
        <v>497.95</v>
      </c>
      <c r="H468">
        <v>151998</v>
      </c>
      <c r="I468">
        <v>598</v>
      </c>
      <c r="J468">
        <v>265</v>
      </c>
      <c r="K468">
        <v>0</v>
      </c>
      <c r="L468" t="s">
        <v>1043</v>
      </c>
    </row>
    <row r="469" spans="1:12" x14ac:dyDescent="0.25">
      <c r="A469">
        <v>467</v>
      </c>
      <c r="B469" t="s">
        <v>1046</v>
      </c>
      <c r="C469" s="2">
        <v>44144</v>
      </c>
      <c r="D469">
        <v>680</v>
      </c>
      <c r="E469">
        <v>692</v>
      </c>
      <c r="F469">
        <v>676.65</v>
      </c>
      <c r="G469">
        <v>688.35</v>
      </c>
      <c r="H469">
        <v>1872686</v>
      </c>
      <c r="I469">
        <v>772</v>
      </c>
      <c r="J469">
        <v>425</v>
      </c>
      <c r="K469">
        <v>0</v>
      </c>
      <c r="L469" t="s">
        <v>1047</v>
      </c>
    </row>
    <row r="470" spans="1:12" x14ac:dyDescent="0.25">
      <c r="A470">
        <v>468</v>
      </c>
      <c r="B470" t="s">
        <v>1048</v>
      </c>
      <c r="C470" s="2">
        <v>44144</v>
      </c>
      <c r="D470">
        <v>383.8</v>
      </c>
      <c r="E470">
        <v>389.3</v>
      </c>
      <c r="F470">
        <v>378.05</v>
      </c>
      <c r="G470">
        <v>381.95</v>
      </c>
      <c r="H470">
        <v>89105</v>
      </c>
      <c r="I470">
        <v>509</v>
      </c>
      <c r="J470">
        <v>233</v>
      </c>
      <c r="K470">
        <v>0</v>
      </c>
      <c r="L470" t="s">
        <v>1049</v>
      </c>
    </row>
    <row r="471" spans="1:12" x14ac:dyDescent="0.25">
      <c r="A471">
        <v>469</v>
      </c>
      <c r="B471" t="s">
        <v>1050</v>
      </c>
      <c r="C471" s="2">
        <v>44144</v>
      </c>
      <c r="D471">
        <v>964</v>
      </c>
      <c r="E471">
        <v>967.45</v>
      </c>
      <c r="F471">
        <v>943.1</v>
      </c>
      <c r="G471">
        <v>961.35</v>
      </c>
      <c r="H471">
        <v>1761276</v>
      </c>
      <c r="I471">
        <v>1189</v>
      </c>
      <c r="J471">
        <v>505</v>
      </c>
      <c r="K471">
        <v>0</v>
      </c>
      <c r="L471" t="s">
        <v>1051</v>
      </c>
    </row>
    <row r="472" spans="1:12" x14ac:dyDescent="0.25">
      <c r="A472">
        <v>470</v>
      </c>
      <c r="B472" t="s">
        <v>1054</v>
      </c>
      <c r="C472" s="2">
        <v>44144</v>
      </c>
      <c r="D472">
        <v>72.849999999999994</v>
      </c>
      <c r="E472">
        <v>72.900000000000006</v>
      </c>
      <c r="F472">
        <v>70.25</v>
      </c>
      <c r="G472">
        <v>70.650000000000006</v>
      </c>
      <c r="H472">
        <v>48392</v>
      </c>
      <c r="I472">
        <v>119</v>
      </c>
      <c r="J472">
        <v>28</v>
      </c>
      <c r="K472">
        <v>0</v>
      </c>
      <c r="L472" t="s">
        <v>1055</v>
      </c>
    </row>
    <row r="473" spans="1:12" x14ac:dyDescent="0.25">
      <c r="A473">
        <v>471</v>
      </c>
      <c r="B473" t="s">
        <v>1056</v>
      </c>
      <c r="C473" s="2">
        <v>44144</v>
      </c>
      <c r="D473">
        <v>13.15</v>
      </c>
      <c r="E473">
        <v>13.15</v>
      </c>
      <c r="F473">
        <v>12.4</v>
      </c>
      <c r="G473">
        <v>12.45</v>
      </c>
      <c r="H473">
        <v>8746</v>
      </c>
      <c r="I473">
        <v>20</v>
      </c>
      <c r="J473">
        <v>8</v>
      </c>
      <c r="K473">
        <v>0</v>
      </c>
      <c r="L473" t="s">
        <v>1057</v>
      </c>
    </row>
    <row r="474" spans="1:12" x14ac:dyDescent="0.25">
      <c r="A474">
        <v>472</v>
      </c>
      <c r="B474" t="s">
        <v>1058</v>
      </c>
      <c r="C474" s="2">
        <v>44144</v>
      </c>
      <c r="D474">
        <v>14.05</v>
      </c>
      <c r="E474">
        <v>14.2</v>
      </c>
      <c r="F474">
        <v>12.55</v>
      </c>
      <c r="G474">
        <v>13.9</v>
      </c>
      <c r="H474">
        <v>32601</v>
      </c>
      <c r="I474">
        <v>19</v>
      </c>
      <c r="J474">
        <v>8</v>
      </c>
      <c r="K474">
        <v>0</v>
      </c>
      <c r="L474" t="s">
        <v>1059</v>
      </c>
    </row>
    <row r="475" spans="1:12" x14ac:dyDescent="0.25">
      <c r="A475">
        <v>473</v>
      </c>
      <c r="B475" t="s">
        <v>1060</v>
      </c>
      <c r="C475" s="2">
        <v>44144</v>
      </c>
      <c r="D475">
        <v>21.95</v>
      </c>
      <c r="E475">
        <v>23.65</v>
      </c>
      <c r="F475">
        <v>21.05</v>
      </c>
      <c r="G475">
        <v>21.7</v>
      </c>
      <c r="H475">
        <v>6467</v>
      </c>
      <c r="I475">
        <v>41</v>
      </c>
      <c r="J475">
        <v>19</v>
      </c>
      <c r="K475">
        <v>0</v>
      </c>
      <c r="L475" t="s">
        <v>1061</v>
      </c>
    </row>
    <row r="476" spans="1:12" x14ac:dyDescent="0.25">
      <c r="A476">
        <v>474</v>
      </c>
      <c r="B476" t="s">
        <v>1062</v>
      </c>
      <c r="C476" s="2">
        <v>44144</v>
      </c>
      <c r="D476">
        <v>160</v>
      </c>
      <c r="E476">
        <v>162.94999999999999</v>
      </c>
      <c r="F476">
        <v>154</v>
      </c>
      <c r="G476">
        <v>155.05000000000001</v>
      </c>
      <c r="H476">
        <v>81686</v>
      </c>
      <c r="I476">
        <v>185</v>
      </c>
      <c r="J476">
        <v>72</v>
      </c>
      <c r="K476">
        <v>0</v>
      </c>
      <c r="L476" t="s">
        <v>1063</v>
      </c>
    </row>
    <row r="477" spans="1:12" x14ac:dyDescent="0.25">
      <c r="A477">
        <v>475</v>
      </c>
      <c r="B477" t="s">
        <v>1064</v>
      </c>
      <c r="C477" s="2">
        <v>44144</v>
      </c>
      <c r="D477">
        <v>7.95</v>
      </c>
      <c r="E477">
        <v>8.1999999999999993</v>
      </c>
      <c r="F477">
        <v>7.95</v>
      </c>
      <c r="G477">
        <v>8</v>
      </c>
      <c r="H477">
        <v>4309</v>
      </c>
      <c r="I477">
        <v>16</v>
      </c>
      <c r="J477">
        <v>5</v>
      </c>
      <c r="K477">
        <v>0</v>
      </c>
      <c r="L477" t="s">
        <v>1065</v>
      </c>
    </row>
    <row r="478" spans="1:12" x14ac:dyDescent="0.25">
      <c r="A478">
        <v>476</v>
      </c>
      <c r="B478" t="s">
        <v>1066</v>
      </c>
      <c r="C478" s="2">
        <v>44144</v>
      </c>
      <c r="D478">
        <v>40.450000000000003</v>
      </c>
      <c r="E478">
        <v>41</v>
      </c>
      <c r="F478">
        <v>39.5</v>
      </c>
      <c r="G478">
        <v>39.75</v>
      </c>
      <c r="H478">
        <v>95620</v>
      </c>
      <c r="I478">
        <v>78</v>
      </c>
      <c r="J478">
        <v>21</v>
      </c>
      <c r="K478">
        <v>0</v>
      </c>
      <c r="L478" t="s">
        <v>1067</v>
      </c>
    </row>
    <row r="479" spans="1:12" x14ac:dyDescent="0.25">
      <c r="A479">
        <v>477</v>
      </c>
      <c r="B479" t="s">
        <v>1068</v>
      </c>
      <c r="C479" s="2">
        <v>44144</v>
      </c>
      <c r="D479">
        <v>376</v>
      </c>
      <c r="E479">
        <v>376</v>
      </c>
      <c r="F479">
        <v>354.4</v>
      </c>
      <c r="G479">
        <v>361.85</v>
      </c>
      <c r="H479">
        <v>138122</v>
      </c>
      <c r="I479">
        <v>401</v>
      </c>
      <c r="J479">
        <v>81</v>
      </c>
      <c r="K479">
        <v>0</v>
      </c>
      <c r="L479" t="s">
        <v>1069</v>
      </c>
    </row>
    <row r="480" spans="1:12" x14ac:dyDescent="0.25">
      <c r="A480">
        <v>478</v>
      </c>
      <c r="B480" t="s">
        <v>1070</v>
      </c>
      <c r="C480" s="2">
        <v>44144</v>
      </c>
      <c r="D480">
        <v>90.7</v>
      </c>
      <c r="E480">
        <v>92</v>
      </c>
      <c r="F480">
        <v>90.5</v>
      </c>
      <c r="G480">
        <v>91.5</v>
      </c>
      <c r="H480">
        <v>157421</v>
      </c>
      <c r="I480">
        <v>99</v>
      </c>
      <c r="J480">
        <v>46</v>
      </c>
      <c r="K480">
        <v>0</v>
      </c>
      <c r="L480" t="s">
        <v>1071</v>
      </c>
    </row>
    <row r="481" spans="1:12" x14ac:dyDescent="0.25">
      <c r="A481">
        <v>479</v>
      </c>
      <c r="B481" t="s">
        <v>1072</v>
      </c>
      <c r="C481" s="2">
        <v>44144</v>
      </c>
      <c r="D481">
        <v>28.9</v>
      </c>
      <c r="E481">
        <v>28.9</v>
      </c>
      <c r="F481">
        <v>27.1</v>
      </c>
      <c r="G481">
        <v>27.7</v>
      </c>
      <c r="H481">
        <v>14192</v>
      </c>
      <c r="I481">
        <v>61</v>
      </c>
      <c r="J481">
        <v>12</v>
      </c>
      <c r="K481">
        <v>0</v>
      </c>
      <c r="L481" t="s">
        <v>1073</v>
      </c>
    </row>
    <row r="482" spans="1:12" x14ac:dyDescent="0.25">
      <c r="A482">
        <v>480</v>
      </c>
      <c r="B482" t="s">
        <v>1074</v>
      </c>
      <c r="C482" s="2">
        <v>44144</v>
      </c>
      <c r="D482">
        <v>372.1</v>
      </c>
      <c r="E482">
        <v>387.35</v>
      </c>
      <c r="F482">
        <v>366</v>
      </c>
      <c r="G482">
        <v>385.15</v>
      </c>
      <c r="H482">
        <v>1389747</v>
      </c>
      <c r="I482">
        <v>407</v>
      </c>
      <c r="J482">
        <v>84</v>
      </c>
      <c r="K482">
        <v>0</v>
      </c>
      <c r="L482" t="s">
        <v>1075</v>
      </c>
    </row>
    <row r="483" spans="1:12" x14ac:dyDescent="0.25">
      <c r="A483">
        <v>481</v>
      </c>
      <c r="B483" t="s">
        <v>1076</v>
      </c>
      <c r="C483" s="2">
        <v>44144</v>
      </c>
      <c r="D483">
        <v>184.9</v>
      </c>
      <c r="E483">
        <v>184.9</v>
      </c>
      <c r="F483">
        <v>179.25</v>
      </c>
      <c r="G483">
        <v>179.75</v>
      </c>
      <c r="H483">
        <v>255160</v>
      </c>
      <c r="I483">
        <v>458</v>
      </c>
      <c r="J483">
        <v>103</v>
      </c>
      <c r="K483">
        <v>0</v>
      </c>
      <c r="L483" t="s">
        <v>1077</v>
      </c>
    </row>
    <row r="484" spans="1:12" x14ac:dyDescent="0.25">
      <c r="A484">
        <v>482</v>
      </c>
      <c r="B484" t="s">
        <v>1078</v>
      </c>
      <c r="C484" s="2">
        <v>44144</v>
      </c>
      <c r="D484">
        <v>797</v>
      </c>
      <c r="E484">
        <v>808.3</v>
      </c>
      <c r="F484">
        <v>789.2</v>
      </c>
      <c r="G484">
        <v>792.15</v>
      </c>
      <c r="H484">
        <v>2188251</v>
      </c>
      <c r="I484">
        <v>960</v>
      </c>
      <c r="J484">
        <v>385</v>
      </c>
      <c r="K484">
        <v>0</v>
      </c>
      <c r="L484" t="s">
        <v>1079</v>
      </c>
    </row>
    <row r="485" spans="1:12" x14ac:dyDescent="0.25">
      <c r="A485">
        <v>483</v>
      </c>
      <c r="B485" t="s">
        <v>1080</v>
      </c>
      <c r="C485" s="2">
        <v>44144</v>
      </c>
      <c r="D485">
        <v>43</v>
      </c>
      <c r="E485">
        <v>44.9</v>
      </c>
      <c r="F485">
        <v>42.7</v>
      </c>
      <c r="G485">
        <v>43</v>
      </c>
      <c r="H485">
        <v>209662</v>
      </c>
      <c r="I485">
        <v>74</v>
      </c>
      <c r="J485">
        <v>30</v>
      </c>
      <c r="K485">
        <v>0</v>
      </c>
      <c r="L485" t="s">
        <v>1081</v>
      </c>
    </row>
    <row r="486" spans="1:12" x14ac:dyDescent="0.25">
      <c r="A486">
        <v>484</v>
      </c>
      <c r="B486" t="s">
        <v>1082</v>
      </c>
      <c r="C486" s="2">
        <v>44144</v>
      </c>
      <c r="D486">
        <v>69</v>
      </c>
      <c r="E486">
        <v>69.45</v>
      </c>
      <c r="F486">
        <v>67.2</v>
      </c>
      <c r="G486">
        <v>69.25</v>
      </c>
      <c r="H486">
        <v>613645</v>
      </c>
      <c r="I486">
        <v>157</v>
      </c>
      <c r="J486">
        <v>66</v>
      </c>
      <c r="K486">
        <v>0</v>
      </c>
      <c r="L486" t="s">
        <v>1083</v>
      </c>
    </row>
    <row r="487" spans="1:12" x14ac:dyDescent="0.25">
      <c r="A487">
        <v>485</v>
      </c>
      <c r="B487" t="s">
        <v>1084</v>
      </c>
      <c r="C487" s="2">
        <v>44144</v>
      </c>
      <c r="D487">
        <v>772.9</v>
      </c>
      <c r="E487">
        <v>772.9</v>
      </c>
      <c r="F487">
        <v>750.05</v>
      </c>
      <c r="G487">
        <v>758.3</v>
      </c>
      <c r="H487">
        <v>2307</v>
      </c>
      <c r="I487">
        <v>1049</v>
      </c>
      <c r="J487">
        <v>442</v>
      </c>
      <c r="K487">
        <v>0</v>
      </c>
      <c r="L487" t="s">
        <v>1085</v>
      </c>
    </row>
    <row r="488" spans="1:12" x14ac:dyDescent="0.25">
      <c r="A488">
        <v>486</v>
      </c>
      <c r="B488" t="s">
        <v>1086</v>
      </c>
      <c r="C488" s="2">
        <v>44144</v>
      </c>
      <c r="D488">
        <v>86.4</v>
      </c>
      <c r="E488">
        <v>90.5</v>
      </c>
      <c r="F488">
        <v>83.05</v>
      </c>
      <c r="G488">
        <v>88.6</v>
      </c>
      <c r="H488">
        <v>236884</v>
      </c>
      <c r="I488">
        <v>91</v>
      </c>
      <c r="J488">
        <v>24</v>
      </c>
      <c r="K488">
        <v>0</v>
      </c>
      <c r="L488" t="s">
        <v>1087</v>
      </c>
    </row>
    <row r="489" spans="1:12" x14ac:dyDescent="0.25">
      <c r="A489">
        <v>487</v>
      </c>
      <c r="B489" t="s">
        <v>1088</v>
      </c>
      <c r="C489" s="2">
        <v>44144</v>
      </c>
      <c r="D489">
        <v>90</v>
      </c>
      <c r="E489">
        <v>93.25</v>
      </c>
      <c r="F489">
        <v>87.95</v>
      </c>
      <c r="G489">
        <v>91.15</v>
      </c>
      <c r="H489">
        <v>894733</v>
      </c>
      <c r="I489">
        <v>195</v>
      </c>
      <c r="J489">
        <v>73</v>
      </c>
      <c r="K489">
        <v>0</v>
      </c>
      <c r="L489" t="s">
        <v>1089</v>
      </c>
    </row>
    <row r="490" spans="1:12" x14ac:dyDescent="0.25">
      <c r="A490">
        <v>488</v>
      </c>
      <c r="B490" t="s">
        <v>1094</v>
      </c>
      <c r="C490" s="2">
        <v>44144</v>
      </c>
      <c r="D490">
        <v>547.29999999999995</v>
      </c>
      <c r="E490">
        <v>569.9</v>
      </c>
      <c r="F490">
        <v>544.15</v>
      </c>
      <c r="G490">
        <v>550.35</v>
      </c>
      <c r="H490">
        <v>25775</v>
      </c>
      <c r="I490">
        <v>698</v>
      </c>
      <c r="J490">
        <v>374</v>
      </c>
      <c r="K490">
        <v>0</v>
      </c>
      <c r="L490" t="s">
        <v>1095</v>
      </c>
    </row>
    <row r="491" spans="1:12" x14ac:dyDescent="0.25">
      <c r="A491">
        <v>489</v>
      </c>
      <c r="B491" t="s">
        <v>1092</v>
      </c>
      <c r="C491" s="2">
        <v>44144</v>
      </c>
      <c r="D491">
        <v>464</v>
      </c>
      <c r="E491">
        <v>500</v>
      </c>
      <c r="F491">
        <v>463</v>
      </c>
      <c r="G491">
        <v>492.45</v>
      </c>
      <c r="H491">
        <v>328</v>
      </c>
      <c r="I491">
        <v>899</v>
      </c>
      <c r="J491">
        <v>210</v>
      </c>
      <c r="K491">
        <v>0</v>
      </c>
      <c r="L491" t="s">
        <v>1093</v>
      </c>
    </row>
    <row r="492" spans="1:12" x14ac:dyDescent="0.25">
      <c r="A492">
        <v>490</v>
      </c>
      <c r="B492" t="s">
        <v>1096</v>
      </c>
      <c r="C492" s="2">
        <v>44144</v>
      </c>
      <c r="D492">
        <v>805</v>
      </c>
      <c r="E492">
        <v>838</v>
      </c>
      <c r="F492">
        <v>785</v>
      </c>
      <c r="G492">
        <v>805.15</v>
      </c>
      <c r="H492">
        <v>1348</v>
      </c>
      <c r="I492">
        <v>1099</v>
      </c>
      <c r="J492">
        <v>463</v>
      </c>
      <c r="K492">
        <v>0</v>
      </c>
      <c r="L492" t="s">
        <v>1097</v>
      </c>
    </row>
    <row r="493" spans="1:12" x14ac:dyDescent="0.25">
      <c r="A493">
        <v>491</v>
      </c>
      <c r="B493" t="s">
        <v>1098</v>
      </c>
      <c r="C493" s="2">
        <v>44144</v>
      </c>
      <c r="D493">
        <v>192</v>
      </c>
      <c r="E493">
        <v>193.9</v>
      </c>
      <c r="F493">
        <v>191</v>
      </c>
      <c r="G493">
        <v>191.8</v>
      </c>
      <c r="H493">
        <v>41389</v>
      </c>
      <c r="I493">
        <v>249</v>
      </c>
      <c r="J493">
        <v>102</v>
      </c>
      <c r="K493">
        <v>0</v>
      </c>
      <c r="L493" t="s">
        <v>1099</v>
      </c>
    </row>
    <row r="494" spans="1:12" x14ac:dyDescent="0.25">
      <c r="A494">
        <v>492</v>
      </c>
      <c r="B494" t="s">
        <v>1100</v>
      </c>
      <c r="C494" s="2">
        <v>44144</v>
      </c>
      <c r="D494">
        <v>33.950000000000003</v>
      </c>
      <c r="E494">
        <v>34</v>
      </c>
      <c r="F494">
        <v>31.9</v>
      </c>
      <c r="G494">
        <v>32.75</v>
      </c>
      <c r="H494">
        <v>267431</v>
      </c>
      <c r="I494">
        <v>36</v>
      </c>
      <c r="J494">
        <v>13</v>
      </c>
      <c r="K494">
        <v>0</v>
      </c>
      <c r="L494" t="s">
        <v>1101</v>
      </c>
    </row>
    <row r="495" spans="1:12" x14ac:dyDescent="0.25">
      <c r="A495">
        <v>493</v>
      </c>
      <c r="B495" t="s">
        <v>1102</v>
      </c>
      <c r="C495" s="2">
        <v>44144</v>
      </c>
      <c r="D495">
        <v>66.75</v>
      </c>
      <c r="E495">
        <v>66.849999999999994</v>
      </c>
      <c r="F495">
        <v>64</v>
      </c>
      <c r="G495">
        <v>64.5</v>
      </c>
      <c r="H495">
        <v>1026976</v>
      </c>
      <c r="I495">
        <v>111</v>
      </c>
      <c r="J495">
        <v>30</v>
      </c>
      <c r="K495">
        <v>0</v>
      </c>
      <c r="L495" t="s">
        <v>1103</v>
      </c>
    </row>
    <row r="496" spans="1:12" x14ac:dyDescent="0.25">
      <c r="A496">
        <v>494</v>
      </c>
      <c r="B496" t="s">
        <v>1104</v>
      </c>
      <c r="C496" s="2">
        <v>44144</v>
      </c>
      <c r="D496">
        <v>190</v>
      </c>
      <c r="E496">
        <v>192.4</v>
      </c>
      <c r="F496">
        <v>187.2</v>
      </c>
      <c r="G496">
        <v>188.8</v>
      </c>
      <c r="H496">
        <v>305967</v>
      </c>
      <c r="I496">
        <v>264</v>
      </c>
      <c r="J496">
        <v>146</v>
      </c>
      <c r="K496">
        <v>0</v>
      </c>
      <c r="L496" t="s">
        <v>1105</v>
      </c>
    </row>
    <row r="497" spans="1:12" x14ac:dyDescent="0.25">
      <c r="A497">
        <v>495</v>
      </c>
      <c r="B497" t="s">
        <v>1106</v>
      </c>
      <c r="C497" s="2">
        <v>44144</v>
      </c>
      <c r="D497">
        <v>37</v>
      </c>
      <c r="E497">
        <v>37</v>
      </c>
      <c r="F497">
        <v>34.75</v>
      </c>
      <c r="G497">
        <v>35.25</v>
      </c>
      <c r="H497">
        <v>64483</v>
      </c>
      <c r="I497">
        <v>145</v>
      </c>
      <c r="J497">
        <v>19</v>
      </c>
      <c r="K497">
        <v>0</v>
      </c>
      <c r="L497" t="s">
        <v>1107</v>
      </c>
    </row>
    <row r="498" spans="1:12" x14ac:dyDescent="0.25">
      <c r="A498">
        <v>496</v>
      </c>
      <c r="B498" t="s">
        <v>3305</v>
      </c>
      <c r="C498" s="2">
        <v>44144</v>
      </c>
      <c r="D498">
        <v>6.4</v>
      </c>
      <c r="E498">
        <v>6.9</v>
      </c>
      <c r="F498">
        <v>6.4</v>
      </c>
      <c r="G498">
        <v>6.75</v>
      </c>
      <c r="H498">
        <v>1566</v>
      </c>
      <c r="I498">
        <v>13</v>
      </c>
      <c r="J498">
        <v>5</v>
      </c>
      <c r="K498">
        <v>0</v>
      </c>
      <c r="L498" t="s">
        <v>3306</v>
      </c>
    </row>
    <row r="499" spans="1:12" x14ac:dyDescent="0.25">
      <c r="A499">
        <v>497</v>
      </c>
      <c r="B499" t="s">
        <v>1112</v>
      </c>
      <c r="C499" s="2">
        <v>44144</v>
      </c>
      <c r="D499">
        <v>5.2</v>
      </c>
      <c r="E499">
        <v>5.2</v>
      </c>
      <c r="F499">
        <v>5.2</v>
      </c>
      <c r="G499">
        <v>5.2</v>
      </c>
      <c r="H499">
        <v>100</v>
      </c>
      <c r="I499">
        <v>13</v>
      </c>
      <c r="J499">
        <v>5</v>
      </c>
      <c r="K499">
        <v>0</v>
      </c>
      <c r="L499" t="s">
        <v>1113</v>
      </c>
    </row>
    <row r="500" spans="1:12" x14ac:dyDescent="0.25">
      <c r="A500">
        <v>498</v>
      </c>
      <c r="B500" t="s">
        <v>1114</v>
      </c>
      <c r="C500" s="2">
        <v>44144</v>
      </c>
      <c r="D500">
        <v>116</v>
      </c>
      <c r="E500">
        <v>118</v>
      </c>
      <c r="F500">
        <v>113.6</v>
      </c>
      <c r="G500">
        <v>117.35</v>
      </c>
      <c r="H500">
        <v>93902</v>
      </c>
      <c r="I500">
        <v>140</v>
      </c>
      <c r="J500">
        <v>32</v>
      </c>
      <c r="K500">
        <v>0</v>
      </c>
      <c r="L500" t="s">
        <v>1115</v>
      </c>
    </row>
    <row r="501" spans="1:12" x14ac:dyDescent="0.25">
      <c r="A501">
        <v>499</v>
      </c>
      <c r="B501" t="s">
        <v>1116</v>
      </c>
      <c r="C501" s="2">
        <v>44144</v>
      </c>
      <c r="D501">
        <v>106.25</v>
      </c>
      <c r="E501">
        <v>124.85</v>
      </c>
      <c r="F501">
        <v>106.25</v>
      </c>
      <c r="G501">
        <v>119.85</v>
      </c>
      <c r="H501">
        <v>2127607</v>
      </c>
      <c r="I501">
        <v>125</v>
      </c>
      <c r="J501">
        <v>37</v>
      </c>
      <c r="K501">
        <v>0</v>
      </c>
      <c r="L501" t="s">
        <v>1117</v>
      </c>
    </row>
    <row r="502" spans="1:12" x14ac:dyDescent="0.25">
      <c r="A502">
        <v>500</v>
      </c>
      <c r="B502" t="s">
        <v>1118</v>
      </c>
      <c r="C502" s="2">
        <v>44144</v>
      </c>
      <c r="D502">
        <v>319</v>
      </c>
      <c r="E502">
        <v>320.89999999999998</v>
      </c>
      <c r="F502">
        <v>317</v>
      </c>
      <c r="G502">
        <v>317.89999999999998</v>
      </c>
      <c r="H502">
        <v>52958</v>
      </c>
      <c r="I502">
        <v>595</v>
      </c>
      <c r="J502">
        <v>180</v>
      </c>
      <c r="K502">
        <v>0</v>
      </c>
      <c r="L502" t="s">
        <v>1119</v>
      </c>
    </row>
    <row r="503" spans="1:12" x14ac:dyDescent="0.25">
      <c r="A503">
        <v>501</v>
      </c>
      <c r="B503" t="s">
        <v>1120</v>
      </c>
      <c r="C503" s="2">
        <v>44144</v>
      </c>
      <c r="D503">
        <v>210.3</v>
      </c>
      <c r="E503">
        <v>216.5</v>
      </c>
      <c r="F503">
        <v>210</v>
      </c>
      <c r="G503">
        <v>211.05</v>
      </c>
      <c r="H503">
        <v>5831</v>
      </c>
      <c r="I503">
        <v>249</v>
      </c>
      <c r="J503">
        <v>95</v>
      </c>
      <c r="K503">
        <v>0</v>
      </c>
      <c r="L503" t="s">
        <v>1121</v>
      </c>
    </row>
    <row r="504" spans="1:12" x14ac:dyDescent="0.25">
      <c r="A504">
        <v>502</v>
      </c>
      <c r="B504" t="s">
        <v>1122</v>
      </c>
      <c r="C504" s="2">
        <v>44144</v>
      </c>
      <c r="D504">
        <v>316</v>
      </c>
      <c r="E504">
        <v>317.39999999999998</v>
      </c>
      <c r="F504">
        <v>311.14999999999998</v>
      </c>
      <c r="G504">
        <v>314.05</v>
      </c>
      <c r="H504">
        <v>331775</v>
      </c>
      <c r="I504">
        <v>334</v>
      </c>
      <c r="J504">
        <v>155</v>
      </c>
      <c r="K504">
        <v>0</v>
      </c>
      <c r="L504" t="s">
        <v>1123</v>
      </c>
    </row>
    <row r="505" spans="1:12" x14ac:dyDescent="0.25">
      <c r="A505">
        <v>503</v>
      </c>
      <c r="B505" t="s">
        <v>1124</v>
      </c>
      <c r="C505" s="2">
        <v>44144</v>
      </c>
      <c r="D505">
        <v>13.5</v>
      </c>
      <c r="E505">
        <v>13.55</v>
      </c>
      <c r="F505">
        <v>13.45</v>
      </c>
      <c r="G505">
        <v>13.45</v>
      </c>
      <c r="H505">
        <v>152</v>
      </c>
      <c r="I505">
        <v>26</v>
      </c>
      <c r="J505">
        <v>7</v>
      </c>
      <c r="K505">
        <v>0</v>
      </c>
      <c r="L505" t="s">
        <v>1125</v>
      </c>
    </row>
    <row r="506" spans="1:12" x14ac:dyDescent="0.25">
      <c r="A506">
        <v>504</v>
      </c>
      <c r="B506" t="s">
        <v>1126</v>
      </c>
      <c r="C506" s="2">
        <v>44144</v>
      </c>
      <c r="D506">
        <v>692</v>
      </c>
      <c r="E506">
        <v>692</v>
      </c>
      <c r="F506">
        <v>669</v>
      </c>
      <c r="G506">
        <v>676.2</v>
      </c>
      <c r="H506">
        <v>28783</v>
      </c>
      <c r="I506">
        <v>910</v>
      </c>
      <c r="J506">
        <v>455</v>
      </c>
      <c r="K506">
        <v>0</v>
      </c>
      <c r="L506" t="s">
        <v>1127</v>
      </c>
    </row>
    <row r="507" spans="1:12" x14ac:dyDescent="0.25">
      <c r="A507">
        <v>505</v>
      </c>
      <c r="B507" t="s">
        <v>1128</v>
      </c>
      <c r="C507" s="2">
        <v>44144</v>
      </c>
      <c r="D507">
        <v>34.9</v>
      </c>
      <c r="E507">
        <v>34.950000000000003</v>
      </c>
      <c r="F507">
        <v>33.35</v>
      </c>
      <c r="G507">
        <v>33.6</v>
      </c>
      <c r="H507">
        <v>18500</v>
      </c>
      <c r="I507">
        <v>64</v>
      </c>
      <c r="J507">
        <v>24</v>
      </c>
      <c r="K507">
        <v>0</v>
      </c>
      <c r="L507" t="s">
        <v>1129</v>
      </c>
    </row>
    <row r="508" spans="1:12" x14ac:dyDescent="0.25">
      <c r="A508">
        <v>506</v>
      </c>
      <c r="B508" t="s">
        <v>1130</v>
      </c>
      <c r="C508" s="2">
        <v>44144</v>
      </c>
      <c r="D508">
        <v>75.900000000000006</v>
      </c>
      <c r="E508">
        <v>79</v>
      </c>
      <c r="F508">
        <v>74.25</v>
      </c>
      <c r="G508">
        <v>78.25</v>
      </c>
      <c r="H508">
        <v>131287</v>
      </c>
      <c r="I508">
        <v>79</v>
      </c>
      <c r="J508">
        <v>20</v>
      </c>
      <c r="K508">
        <v>0</v>
      </c>
      <c r="L508" t="s">
        <v>1131</v>
      </c>
    </row>
    <row r="509" spans="1:12" x14ac:dyDescent="0.25">
      <c r="A509">
        <v>507</v>
      </c>
      <c r="B509" t="s">
        <v>1132</v>
      </c>
      <c r="C509" s="2">
        <v>44144</v>
      </c>
      <c r="D509">
        <v>708</v>
      </c>
      <c r="E509">
        <v>724</v>
      </c>
      <c r="F509">
        <v>698.4</v>
      </c>
      <c r="G509">
        <v>718.6</v>
      </c>
      <c r="H509">
        <v>578733</v>
      </c>
      <c r="I509">
        <v>1423</v>
      </c>
      <c r="J509">
        <v>470</v>
      </c>
      <c r="K509">
        <v>0</v>
      </c>
      <c r="L509" t="s">
        <v>1133</v>
      </c>
    </row>
    <row r="510" spans="1:12" x14ac:dyDescent="0.25">
      <c r="A510">
        <v>508</v>
      </c>
      <c r="B510" t="s">
        <v>1136</v>
      </c>
      <c r="C510" s="2">
        <v>44144</v>
      </c>
      <c r="D510">
        <v>330</v>
      </c>
      <c r="E510">
        <v>330</v>
      </c>
      <c r="F510">
        <v>321</v>
      </c>
      <c r="G510">
        <v>322.10000000000002</v>
      </c>
      <c r="H510">
        <v>830254</v>
      </c>
      <c r="I510">
        <v>395</v>
      </c>
      <c r="J510">
        <v>307</v>
      </c>
      <c r="K510">
        <v>0</v>
      </c>
      <c r="L510" t="s">
        <v>1137</v>
      </c>
    </row>
    <row r="511" spans="1:12" x14ac:dyDescent="0.25">
      <c r="A511">
        <v>509</v>
      </c>
      <c r="B511" t="s">
        <v>3307</v>
      </c>
      <c r="C511" s="2">
        <v>44144</v>
      </c>
      <c r="D511">
        <v>419.15</v>
      </c>
      <c r="E511">
        <v>419.15</v>
      </c>
      <c r="F511">
        <v>401</v>
      </c>
      <c r="G511">
        <v>414.3</v>
      </c>
      <c r="H511">
        <v>1535</v>
      </c>
      <c r="I511">
        <v>534</v>
      </c>
      <c r="J511">
        <v>286</v>
      </c>
      <c r="K511">
        <v>0</v>
      </c>
      <c r="L511" t="s">
        <v>3308</v>
      </c>
    </row>
    <row r="512" spans="1:12" x14ac:dyDescent="0.25">
      <c r="A512">
        <v>510</v>
      </c>
      <c r="B512" t="s">
        <v>1138</v>
      </c>
      <c r="C512" s="2">
        <v>44144</v>
      </c>
      <c r="D512">
        <v>94.6</v>
      </c>
      <c r="E512">
        <v>97.5</v>
      </c>
      <c r="F512">
        <v>92.55</v>
      </c>
      <c r="G512">
        <v>93.75</v>
      </c>
      <c r="H512">
        <v>65057</v>
      </c>
      <c r="I512">
        <v>108</v>
      </c>
      <c r="J512">
        <v>44</v>
      </c>
      <c r="K512">
        <v>0</v>
      </c>
      <c r="L512" t="s">
        <v>1139</v>
      </c>
    </row>
    <row r="513" spans="1:12" x14ac:dyDescent="0.25">
      <c r="A513">
        <v>511</v>
      </c>
      <c r="B513" t="s">
        <v>1140</v>
      </c>
      <c r="C513" s="2">
        <v>44144</v>
      </c>
      <c r="D513">
        <v>27.5</v>
      </c>
      <c r="E513">
        <v>28.3</v>
      </c>
      <c r="F513">
        <v>27.1</v>
      </c>
      <c r="G513">
        <v>28.2</v>
      </c>
      <c r="H513">
        <v>215483</v>
      </c>
      <c r="I513">
        <v>57</v>
      </c>
      <c r="J513">
        <v>11</v>
      </c>
      <c r="K513">
        <v>0</v>
      </c>
      <c r="L513" t="s">
        <v>1141</v>
      </c>
    </row>
    <row r="514" spans="1:12" x14ac:dyDescent="0.25">
      <c r="A514">
        <v>512</v>
      </c>
      <c r="B514" t="s">
        <v>1142</v>
      </c>
      <c r="C514" s="2">
        <v>44144</v>
      </c>
      <c r="D514">
        <v>626.17999999999995</v>
      </c>
      <c r="E514">
        <v>626.25</v>
      </c>
      <c r="F514">
        <v>619.57000000000005</v>
      </c>
      <c r="G514">
        <v>622.99</v>
      </c>
      <c r="H514">
        <v>22453</v>
      </c>
      <c r="I514">
        <v>659</v>
      </c>
      <c r="J514">
        <v>285</v>
      </c>
      <c r="K514">
        <v>0</v>
      </c>
      <c r="L514" t="s">
        <v>1143</v>
      </c>
    </row>
    <row r="515" spans="1:12" x14ac:dyDescent="0.25">
      <c r="A515">
        <v>513</v>
      </c>
      <c r="B515" t="s">
        <v>1146</v>
      </c>
      <c r="C515" s="2">
        <v>44144</v>
      </c>
      <c r="D515">
        <v>828</v>
      </c>
      <c r="E515">
        <v>828.6</v>
      </c>
      <c r="F515">
        <v>808</v>
      </c>
      <c r="G515">
        <v>824</v>
      </c>
      <c r="H515">
        <v>2355138</v>
      </c>
      <c r="I515">
        <v>829</v>
      </c>
      <c r="J515">
        <v>447</v>
      </c>
      <c r="K515">
        <v>0</v>
      </c>
      <c r="L515" t="s">
        <v>1147</v>
      </c>
    </row>
    <row r="516" spans="1:12" x14ac:dyDescent="0.25">
      <c r="A516">
        <v>514</v>
      </c>
      <c r="B516" t="s">
        <v>1150</v>
      </c>
      <c r="C516" s="2">
        <v>44144</v>
      </c>
      <c r="D516">
        <v>21.55</v>
      </c>
      <c r="E516">
        <v>22.4</v>
      </c>
      <c r="F516">
        <v>20.75</v>
      </c>
      <c r="G516">
        <v>21.05</v>
      </c>
      <c r="H516">
        <v>541923</v>
      </c>
      <c r="I516">
        <v>29</v>
      </c>
      <c r="J516">
        <v>9</v>
      </c>
      <c r="K516">
        <v>0</v>
      </c>
      <c r="L516" t="s">
        <v>1151</v>
      </c>
    </row>
    <row r="517" spans="1:12" x14ac:dyDescent="0.25">
      <c r="A517">
        <v>515</v>
      </c>
      <c r="B517" t="s">
        <v>1148</v>
      </c>
      <c r="C517" s="2">
        <v>44144</v>
      </c>
      <c r="D517">
        <v>5.4</v>
      </c>
      <c r="E517">
        <v>5.4</v>
      </c>
      <c r="F517">
        <v>5.4</v>
      </c>
      <c r="G517">
        <v>5.4</v>
      </c>
      <c r="H517">
        <v>57</v>
      </c>
      <c r="I517">
        <v>11</v>
      </c>
      <c r="J517">
        <v>5</v>
      </c>
      <c r="K517">
        <v>0</v>
      </c>
      <c r="L517" t="s">
        <v>1149</v>
      </c>
    </row>
    <row r="518" spans="1:12" x14ac:dyDescent="0.25">
      <c r="A518">
        <v>516</v>
      </c>
      <c r="B518" t="s">
        <v>1154</v>
      </c>
      <c r="C518" s="2">
        <v>44144</v>
      </c>
      <c r="D518">
        <v>120.55</v>
      </c>
      <c r="E518">
        <v>122.7</v>
      </c>
      <c r="F518">
        <v>120.1</v>
      </c>
      <c r="G518">
        <v>120.55</v>
      </c>
      <c r="H518">
        <v>49127</v>
      </c>
      <c r="I518">
        <v>209</v>
      </c>
      <c r="J518">
        <v>62</v>
      </c>
      <c r="K518">
        <v>0</v>
      </c>
      <c r="L518" t="s">
        <v>1155</v>
      </c>
    </row>
    <row r="519" spans="1:12" x14ac:dyDescent="0.25">
      <c r="A519">
        <v>517</v>
      </c>
      <c r="B519" t="s">
        <v>1156</v>
      </c>
      <c r="C519" s="2">
        <v>44144</v>
      </c>
      <c r="D519">
        <v>7.75</v>
      </c>
      <c r="E519">
        <v>7.9</v>
      </c>
      <c r="F519">
        <v>7.55</v>
      </c>
      <c r="G519">
        <v>7.65</v>
      </c>
      <c r="H519">
        <v>459241</v>
      </c>
      <c r="I519">
        <v>18</v>
      </c>
      <c r="J519">
        <v>3</v>
      </c>
      <c r="K519">
        <v>0</v>
      </c>
      <c r="L519" t="s">
        <v>1157</v>
      </c>
    </row>
    <row r="520" spans="1:12" x14ac:dyDescent="0.25">
      <c r="A520">
        <v>518</v>
      </c>
      <c r="B520" t="s">
        <v>1158</v>
      </c>
      <c r="C520" s="2">
        <v>44144</v>
      </c>
      <c r="D520">
        <v>866.8</v>
      </c>
      <c r="E520">
        <v>872.8</v>
      </c>
      <c r="F520">
        <v>847.1</v>
      </c>
      <c r="G520">
        <v>855</v>
      </c>
      <c r="H520">
        <v>7505062</v>
      </c>
      <c r="I520">
        <v>911</v>
      </c>
      <c r="J520">
        <v>375</v>
      </c>
      <c r="K520">
        <v>0</v>
      </c>
      <c r="L520" t="s">
        <v>1159</v>
      </c>
    </row>
    <row r="521" spans="1:12" x14ac:dyDescent="0.25">
      <c r="A521">
        <v>519</v>
      </c>
      <c r="B521" t="s">
        <v>1162</v>
      </c>
      <c r="C521" s="2">
        <v>44144</v>
      </c>
      <c r="D521">
        <v>2150</v>
      </c>
      <c r="E521">
        <v>2169.9499999999998</v>
      </c>
      <c r="F521">
        <v>2138.1999999999998</v>
      </c>
      <c r="G521">
        <v>2152.1</v>
      </c>
      <c r="H521">
        <v>3529739</v>
      </c>
      <c r="I521">
        <v>2500</v>
      </c>
      <c r="J521">
        <v>1473</v>
      </c>
      <c r="K521">
        <v>0</v>
      </c>
      <c r="L521" t="s">
        <v>1163</v>
      </c>
    </row>
    <row r="522" spans="1:12" x14ac:dyDescent="0.25">
      <c r="A522">
        <v>520</v>
      </c>
      <c r="B522" t="s">
        <v>1160</v>
      </c>
      <c r="C522" s="2">
        <v>44144</v>
      </c>
      <c r="D522">
        <v>2400</v>
      </c>
      <c r="E522">
        <v>2518</v>
      </c>
      <c r="F522">
        <v>2398</v>
      </c>
      <c r="G522">
        <v>2508.6999999999998</v>
      </c>
      <c r="H522">
        <v>1003974</v>
      </c>
      <c r="I522">
        <v>3844</v>
      </c>
      <c r="J522">
        <v>1710</v>
      </c>
      <c r="K522">
        <v>0</v>
      </c>
      <c r="L522" t="s">
        <v>1161</v>
      </c>
    </row>
    <row r="523" spans="1:12" x14ac:dyDescent="0.25">
      <c r="A523">
        <v>521</v>
      </c>
      <c r="B523" t="s">
        <v>1164</v>
      </c>
      <c r="C523" s="2">
        <v>44144</v>
      </c>
      <c r="D523">
        <v>1315.2</v>
      </c>
      <c r="E523">
        <v>1345.95</v>
      </c>
      <c r="F523">
        <v>1315.2</v>
      </c>
      <c r="G523">
        <v>1340.55</v>
      </c>
      <c r="H523">
        <v>13144220</v>
      </c>
      <c r="I523">
        <v>1346</v>
      </c>
      <c r="J523">
        <v>739</v>
      </c>
      <c r="K523">
        <v>0</v>
      </c>
      <c r="L523" t="s">
        <v>1165</v>
      </c>
    </row>
    <row r="524" spans="1:12" x14ac:dyDescent="0.25">
      <c r="A524">
        <v>522</v>
      </c>
      <c r="B524" t="s">
        <v>1166</v>
      </c>
      <c r="C524" s="2">
        <v>44144</v>
      </c>
      <c r="D524">
        <v>596</v>
      </c>
      <c r="E524">
        <v>599</v>
      </c>
      <c r="F524">
        <v>587.75</v>
      </c>
      <c r="G524">
        <v>592.85</v>
      </c>
      <c r="H524">
        <v>2978907</v>
      </c>
      <c r="I524">
        <v>648</v>
      </c>
      <c r="J524">
        <v>340</v>
      </c>
      <c r="K524">
        <v>0</v>
      </c>
      <c r="L524" t="s">
        <v>1167</v>
      </c>
    </row>
    <row r="525" spans="1:12" x14ac:dyDescent="0.25">
      <c r="A525">
        <v>523</v>
      </c>
      <c r="B525" t="s">
        <v>1169</v>
      </c>
      <c r="C525" s="2">
        <v>44144</v>
      </c>
      <c r="D525">
        <v>715</v>
      </c>
      <c r="E525">
        <v>716.15</v>
      </c>
      <c r="F525">
        <v>700.1</v>
      </c>
      <c r="G525">
        <v>701.65</v>
      </c>
      <c r="H525">
        <v>144289</v>
      </c>
      <c r="I525">
        <v>1897</v>
      </c>
      <c r="J525">
        <v>410</v>
      </c>
      <c r="K525">
        <v>0</v>
      </c>
      <c r="L525" t="s">
        <v>1170</v>
      </c>
    </row>
    <row r="526" spans="1:12" x14ac:dyDescent="0.25">
      <c r="A526">
        <v>524</v>
      </c>
      <c r="B526" t="s">
        <v>1173</v>
      </c>
      <c r="C526" s="2">
        <v>44144</v>
      </c>
      <c r="D526">
        <v>193.9</v>
      </c>
      <c r="E526">
        <v>195</v>
      </c>
      <c r="F526">
        <v>188.3</v>
      </c>
      <c r="G526">
        <v>189.35</v>
      </c>
      <c r="H526">
        <v>260798</v>
      </c>
      <c r="I526">
        <v>218</v>
      </c>
      <c r="J526">
        <v>122</v>
      </c>
      <c r="K526">
        <v>0</v>
      </c>
      <c r="L526" t="s">
        <v>1174</v>
      </c>
    </row>
    <row r="527" spans="1:12" x14ac:dyDescent="0.25">
      <c r="A527">
        <v>525</v>
      </c>
      <c r="B527" t="s">
        <v>1171</v>
      </c>
      <c r="C527" s="2">
        <v>44144</v>
      </c>
      <c r="D527">
        <v>65.8</v>
      </c>
      <c r="E527">
        <v>66.7</v>
      </c>
      <c r="F527">
        <v>63.4</v>
      </c>
      <c r="G527">
        <v>65.3</v>
      </c>
      <c r="H527">
        <v>1369302</v>
      </c>
      <c r="I527">
        <v>97</v>
      </c>
      <c r="J527">
        <v>54</v>
      </c>
      <c r="K527">
        <v>0</v>
      </c>
      <c r="L527" t="s">
        <v>1172</v>
      </c>
    </row>
    <row r="528" spans="1:12" x14ac:dyDescent="0.25">
      <c r="A528">
        <v>526</v>
      </c>
      <c r="B528" t="s">
        <v>1175</v>
      </c>
      <c r="C528" s="2">
        <v>44144</v>
      </c>
      <c r="D528">
        <v>99.1</v>
      </c>
      <c r="E528">
        <v>99.7</v>
      </c>
      <c r="F528">
        <v>96.25</v>
      </c>
      <c r="G528">
        <v>97.1</v>
      </c>
      <c r="H528">
        <v>134554</v>
      </c>
      <c r="I528">
        <v>118</v>
      </c>
      <c r="J528">
        <v>46</v>
      </c>
      <c r="K528">
        <v>0</v>
      </c>
      <c r="L528" t="s">
        <v>1176</v>
      </c>
    </row>
    <row r="529" spans="1:12" x14ac:dyDescent="0.25">
      <c r="A529">
        <v>527</v>
      </c>
      <c r="B529" t="s">
        <v>1177</v>
      </c>
      <c r="C529" s="2">
        <v>44144</v>
      </c>
      <c r="D529">
        <v>283</v>
      </c>
      <c r="E529">
        <v>285.45</v>
      </c>
      <c r="F529">
        <v>266</v>
      </c>
      <c r="G529">
        <v>268.10000000000002</v>
      </c>
      <c r="H529">
        <v>151355</v>
      </c>
      <c r="I529">
        <v>495</v>
      </c>
      <c r="J529">
        <v>146</v>
      </c>
      <c r="K529">
        <v>0</v>
      </c>
      <c r="L529" t="s">
        <v>1178</v>
      </c>
    </row>
    <row r="530" spans="1:12" x14ac:dyDescent="0.25">
      <c r="A530">
        <v>528</v>
      </c>
      <c r="B530" t="s">
        <v>1179</v>
      </c>
      <c r="C530" s="2">
        <v>44144</v>
      </c>
      <c r="D530">
        <v>2970</v>
      </c>
      <c r="E530">
        <v>2989</v>
      </c>
      <c r="F530">
        <v>2930</v>
      </c>
      <c r="G530">
        <v>2954.25</v>
      </c>
      <c r="H530">
        <v>1175877</v>
      </c>
      <c r="I530">
        <v>3395</v>
      </c>
      <c r="J530">
        <v>1475</v>
      </c>
      <c r="K530">
        <v>0</v>
      </c>
      <c r="L530" t="s">
        <v>1180</v>
      </c>
    </row>
    <row r="531" spans="1:12" x14ac:dyDescent="0.25">
      <c r="A531">
        <v>529</v>
      </c>
      <c r="B531" t="s">
        <v>1181</v>
      </c>
      <c r="C531" s="2">
        <v>44144</v>
      </c>
      <c r="D531">
        <v>1802.9</v>
      </c>
      <c r="E531">
        <v>1808.25</v>
      </c>
      <c r="F531">
        <v>1753</v>
      </c>
      <c r="G531">
        <v>1758.55</v>
      </c>
      <c r="H531">
        <v>2244</v>
      </c>
      <c r="I531">
        <v>2048</v>
      </c>
      <c r="J531">
        <v>864</v>
      </c>
      <c r="K531">
        <v>0</v>
      </c>
      <c r="L531" t="s">
        <v>1182</v>
      </c>
    </row>
    <row r="532" spans="1:12" x14ac:dyDescent="0.25">
      <c r="A532">
        <v>530</v>
      </c>
      <c r="B532" t="s">
        <v>1183</v>
      </c>
      <c r="C532" s="2">
        <v>44144</v>
      </c>
      <c r="D532">
        <v>29.25</v>
      </c>
      <c r="E532">
        <v>30</v>
      </c>
      <c r="F532">
        <v>27.8</v>
      </c>
      <c r="G532">
        <v>27.8</v>
      </c>
      <c r="H532">
        <v>33110</v>
      </c>
      <c r="I532">
        <v>36</v>
      </c>
      <c r="J532">
        <v>5</v>
      </c>
      <c r="K532">
        <v>0</v>
      </c>
      <c r="L532" t="s">
        <v>1184</v>
      </c>
    </row>
    <row r="533" spans="1:12" x14ac:dyDescent="0.25">
      <c r="A533">
        <v>531</v>
      </c>
      <c r="B533" t="s">
        <v>1187</v>
      </c>
      <c r="C533" s="2">
        <v>44144</v>
      </c>
      <c r="D533">
        <v>17</v>
      </c>
      <c r="E533">
        <v>17.2</v>
      </c>
      <c r="F533">
        <v>16.850000000000001</v>
      </c>
      <c r="G533">
        <v>16.95</v>
      </c>
      <c r="H533">
        <v>1890419</v>
      </c>
      <c r="I533">
        <v>22</v>
      </c>
      <c r="J533">
        <v>8</v>
      </c>
      <c r="K533">
        <v>0</v>
      </c>
      <c r="L533" t="s">
        <v>1188</v>
      </c>
    </row>
    <row r="534" spans="1:12" x14ac:dyDescent="0.25">
      <c r="A534">
        <v>532</v>
      </c>
      <c r="B534" t="s">
        <v>1185</v>
      </c>
      <c r="C534" s="2">
        <v>44144</v>
      </c>
      <c r="D534">
        <v>179.25</v>
      </c>
      <c r="E534">
        <v>186</v>
      </c>
      <c r="F534">
        <v>177</v>
      </c>
      <c r="G534">
        <v>182.35</v>
      </c>
      <c r="H534">
        <v>55667</v>
      </c>
      <c r="I534">
        <v>308</v>
      </c>
      <c r="J534">
        <v>126</v>
      </c>
      <c r="K534">
        <v>0</v>
      </c>
      <c r="L534" t="s">
        <v>1186</v>
      </c>
    </row>
    <row r="535" spans="1:12" x14ac:dyDescent="0.25">
      <c r="A535">
        <v>533</v>
      </c>
      <c r="B535" t="s">
        <v>1189</v>
      </c>
      <c r="C535" s="2">
        <v>44144</v>
      </c>
      <c r="D535">
        <v>720</v>
      </c>
      <c r="E535">
        <v>724.95</v>
      </c>
      <c r="F535">
        <v>703</v>
      </c>
      <c r="G535">
        <v>718.4</v>
      </c>
      <c r="H535">
        <v>16262</v>
      </c>
      <c r="I535">
        <v>1010</v>
      </c>
      <c r="J535">
        <v>412</v>
      </c>
      <c r="K535">
        <v>0</v>
      </c>
      <c r="L535" t="s">
        <v>1190</v>
      </c>
    </row>
    <row r="536" spans="1:12" x14ac:dyDescent="0.25">
      <c r="A536">
        <v>534</v>
      </c>
      <c r="B536" t="s">
        <v>1191</v>
      </c>
      <c r="C536" s="2">
        <v>44144</v>
      </c>
      <c r="D536">
        <v>168.85</v>
      </c>
      <c r="E536">
        <v>174.3</v>
      </c>
      <c r="F536">
        <v>168.5</v>
      </c>
      <c r="G536">
        <v>173.25</v>
      </c>
      <c r="H536">
        <v>894853</v>
      </c>
      <c r="I536">
        <v>205</v>
      </c>
      <c r="J536">
        <v>57</v>
      </c>
      <c r="K536">
        <v>0</v>
      </c>
      <c r="L536" t="s">
        <v>1192</v>
      </c>
    </row>
    <row r="537" spans="1:12" x14ac:dyDescent="0.25">
      <c r="A537">
        <v>535</v>
      </c>
      <c r="B537" t="s">
        <v>1193</v>
      </c>
      <c r="C537" s="2">
        <v>44144</v>
      </c>
      <c r="D537">
        <v>1736</v>
      </c>
      <c r="E537">
        <v>1798</v>
      </c>
      <c r="F537">
        <v>1733</v>
      </c>
      <c r="G537">
        <v>1783.85</v>
      </c>
      <c r="H537">
        <v>22215</v>
      </c>
      <c r="I537">
        <v>2025</v>
      </c>
      <c r="J537">
        <v>518</v>
      </c>
      <c r="K537">
        <v>0</v>
      </c>
      <c r="L537" t="s">
        <v>1194</v>
      </c>
    </row>
    <row r="538" spans="1:12" x14ac:dyDescent="0.25">
      <c r="A538">
        <v>536</v>
      </c>
      <c r="B538" t="s">
        <v>1195</v>
      </c>
      <c r="C538" s="2">
        <v>44144</v>
      </c>
      <c r="D538">
        <v>9.1999999999999993</v>
      </c>
      <c r="E538">
        <v>9.1999999999999993</v>
      </c>
      <c r="F538">
        <v>8.65</v>
      </c>
      <c r="G538">
        <v>8.8000000000000007</v>
      </c>
      <c r="H538">
        <v>2763</v>
      </c>
      <c r="I538">
        <v>19</v>
      </c>
      <c r="J538">
        <v>6</v>
      </c>
      <c r="K538">
        <v>0</v>
      </c>
      <c r="L538" t="s">
        <v>1196</v>
      </c>
    </row>
    <row r="539" spans="1:12" x14ac:dyDescent="0.25">
      <c r="A539">
        <v>537</v>
      </c>
      <c r="B539" t="s">
        <v>1197</v>
      </c>
      <c r="C539" s="2">
        <v>44144</v>
      </c>
      <c r="D539">
        <v>122.1</v>
      </c>
      <c r="E539">
        <v>124.3</v>
      </c>
      <c r="F539">
        <v>120.1</v>
      </c>
      <c r="G539">
        <v>121.1</v>
      </c>
      <c r="H539">
        <v>634110</v>
      </c>
      <c r="I539">
        <v>211</v>
      </c>
      <c r="J539">
        <v>43</v>
      </c>
      <c r="K539">
        <v>0</v>
      </c>
      <c r="L539" t="s">
        <v>1198</v>
      </c>
    </row>
    <row r="540" spans="1:12" x14ac:dyDescent="0.25">
      <c r="A540">
        <v>538</v>
      </c>
      <c r="B540" t="s">
        <v>1199</v>
      </c>
      <c r="C540" s="2">
        <v>44144</v>
      </c>
      <c r="D540">
        <v>189.85</v>
      </c>
      <c r="E540">
        <v>195.75</v>
      </c>
      <c r="F540">
        <v>189.3</v>
      </c>
      <c r="G540">
        <v>194.7</v>
      </c>
      <c r="H540">
        <v>14673743</v>
      </c>
      <c r="I540">
        <v>221</v>
      </c>
      <c r="J540">
        <v>85</v>
      </c>
      <c r="K540">
        <v>0</v>
      </c>
      <c r="L540" t="s">
        <v>1200</v>
      </c>
    </row>
    <row r="541" spans="1:12" x14ac:dyDescent="0.25">
      <c r="A541">
        <v>539</v>
      </c>
      <c r="B541" t="s">
        <v>1201</v>
      </c>
      <c r="C541" s="2">
        <v>44144</v>
      </c>
      <c r="D541">
        <v>182.75</v>
      </c>
      <c r="E541">
        <v>193.2</v>
      </c>
      <c r="F541">
        <v>182</v>
      </c>
      <c r="G541">
        <v>186.6</v>
      </c>
      <c r="H541">
        <v>13393</v>
      </c>
      <c r="I541">
        <v>254</v>
      </c>
      <c r="J541">
        <v>95</v>
      </c>
      <c r="K541">
        <v>0</v>
      </c>
      <c r="L541" t="s">
        <v>1202</v>
      </c>
    </row>
    <row r="542" spans="1:12" x14ac:dyDescent="0.25">
      <c r="A542">
        <v>540</v>
      </c>
      <c r="B542" t="s">
        <v>1203</v>
      </c>
      <c r="C542" s="2">
        <v>44144</v>
      </c>
      <c r="D542">
        <v>34.5</v>
      </c>
      <c r="E542">
        <v>35.25</v>
      </c>
      <c r="F542">
        <v>34.299999999999997</v>
      </c>
      <c r="G542">
        <v>34.950000000000003</v>
      </c>
      <c r="H542">
        <v>517939</v>
      </c>
      <c r="I542">
        <v>51</v>
      </c>
      <c r="J542">
        <v>18</v>
      </c>
      <c r="K542">
        <v>0</v>
      </c>
      <c r="L542" t="s">
        <v>1204</v>
      </c>
    </row>
    <row r="543" spans="1:12" x14ac:dyDescent="0.25">
      <c r="A543">
        <v>541</v>
      </c>
      <c r="B543" t="s">
        <v>1207</v>
      </c>
      <c r="C543" s="2">
        <v>44144</v>
      </c>
      <c r="D543">
        <v>26.5</v>
      </c>
      <c r="E543">
        <v>26.5</v>
      </c>
      <c r="F543">
        <v>25</v>
      </c>
      <c r="G543">
        <v>26.1</v>
      </c>
      <c r="H543">
        <v>9143</v>
      </c>
      <c r="I543">
        <v>79</v>
      </c>
      <c r="J543">
        <v>17</v>
      </c>
      <c r="K543">
        <v>0</v>
      </c>
      <c r="L543" t="s">
        <v>1208</v>
      </c>
    </row>
    <row r="544" spans="1:12" x14ac:dyDescent="0.25">
      <c r="A544">
        <v>542</v>
      </c>
      <c r="B544" t="s">
        <v>1209</v>
      </c>
      <c r="C544" s="2">
        <v>44144</v>
      </c>
      <c r="D544">
        <v>64.3</v>
      </c>
      <c r="E544">
        <v>65.45</v>
      </c>
      <c r="F544">
        <v>64</v>
      </c>
      <c r="G544">
        <v>64.400000000000006</v>
      </c>
      <c r="H544">
        <v>192015</v>
      </c>
      <c r="I544">
        <v>136</v>
      </c>
      <c r="J544">
        <v>31</v>
      </c>
      <c r="K544">
        <v>0</v>
      </c>
      <c r="L544" t="s">
        <v>1210</v>
      </c>
    </row>
    <row r="545" spans="1:12" x14ac:dyDescent="0.25">
      <c r="A545">
        <v>543</v>
      </c>
      <c r="B545" t="s">
        <v>1211</v>
      </c>
      <c r="C545" s="2">
        <v>44144</v>
      </c>
      <c r="D545">
        <v>205.95</v>
      </c>
      <c r="E545">
        <v>209.9</v>
      </c>
      <c r="F545">
        <v>204.1</v>
      </c>
      <c r="G545">
        <v>208.05</v>
      </c>
      <c r="H545">
        <v>7686571</v>
      </c>
      <c r="I545">
        <v>334</v>
      </c>
      <c r="J545">
        <v>150</v>
      </c>
      <c r="K545">
        <v>0</v>
      </c>
      <c r="L545" t="s">
        <v>1212</v>
      </c>
    </row>
    <row r="546" spans="1:12" x14ac:dyDescent="0.25">
      <c r="A546">
        <v>544</v>
      </c>
      <c r="B546" t="s">
        <v>1213</v>
      </c>
      <c r="C546" s="2">
        <v>44144</v>
      </c>
      <c r="D546">
        <v>2120</v>
      </c>
      <c r="E546">
        <v>2137.65</v>
      </c>
      <c r="F546">
        <v>2108.0500000000002</v>
      </c>
      <c r="G546">
        <v>2132.5500000000002</v>
      </c>
      <c r="H546">
        <v>2194404</v>
      </c>
      <c r="I546">
        <v>2614</v>
      </c>
      <c r="J546">
        <v>1659</v>
      </c>
      <c r="K546">
        <v>0</v>
      </c>
      <c r="L546" t="s">
        <v>1214</v>
      </c>
    </row>
    <row r="547" spans="1:12" x14ac:dyDescent="0.25">
      <c r="A547">
        <v>545</v>
      </c>
      <c r="B547" t="s">
        <v>1215</v>
      </c>
      <c r="C547" s="2">
        <v>44144</v>
      </c>
      <c r="D547">
        <v>225.8</v>
      </c>
      <c r="E547">
        <v>227.75</v>
      </c>
      <c r="F547">
        <v>224.65</v>
      </c>
      <c r="G547">
        <v>226.5</v>
      </c>
      <c r="H547">
        <v>943058</v>
      </c>
      <c r="I547">
        <v>259</v>
      </c>
      <c r="J547">
        <v>116</v>
      </c>
      <c r="K547">
        <v>0</v>
      </c>
      <c r="L547" t="s">
        <v>1216</v>
      </c>
    </row>
    <row r="548" spans="1:12" x14ac:dyDescent="0.25">
      <c r="A548">
        <v>546</v>
      </c>
      <c r="B548" t="s">
        <v>1217</v>
      </c>
      <c r="C548" s="2">
        <v>44144</v>
      </c>
      <c r="D548">
        <v>126.7</v>
      </c>
      <c r="E548">
        <v>128.55000000000001</v>
      </c>
      <c r="F548">
        <v>124.25</v>
      </c>
      <c r="G548">
        <v>126.3</v>
      </c>
      <c r="H548">
        <v>31842</v>
      </c>
      <c r="I548">
        <v>269</v>
      </c>
      <c r="J548">
        <v>89</v>
      </c>
      <c r="K548">
        <v>0</v>
      </c>
      <c r="L548" t="s">
        <v>1218</v>
      </c>
    </row>
    <row r="549" spans="1:12" x14ac:dyDescent="0.25">
      <c r="A549">
        <v>547</v>
      </c>
      <c r="B549" t="s">
        <v>1219</v>
      </c>
      <c r="C549" s="2">
        <v>44144</v>
      </c>
      <c r="D549">
        <v>80.05</v>
      </c>
      <c r="E549">
        <v>80.8</v>
      </c>
      <c r="F549">
        <v>75.650000000000006</v>
      </c>
      <c r="G549">
        <v>76.55</v>
      </c>
      <c r="H549">
        <v>10186</v>
      </c>
      <c r="I549">
        <v>91</v>
      </c>
      <c r="J549">
        <v>35</v>
      </c>
      <c r="K549">
        <v>0</v>
      </c>
      <c r="L549" t="s">
        <v>1220</v>
      </c>
    </row>
    <row r="550" spans="1:12" x14ac:dyDescent="0.25">
      <c r="A550">
        <v>548</v>
      </c>
      <c r="B550" t="s">
        <v>1221</v>
      </c>
      <c r="C550" s="2">
        <v>44144</v>
      </c>
      <c r="D550">
        <v>126</v>
      </c>
      <c r="E550">
        <v>132.80000000000001</v>
      </c>
      <c r="F550">
        <v>124.95</v>
      </c>
      <c r="G550">
        <v>129.69999999999999</v>
      </c>
      <c r="H550">
        <v>13277</v>
      </c>
      <c r="I550">
        <v>329</v>
      </c>
      <c r="J550">
        <v>65</v>
      </c>
      <c r="K550">
        <v>0</v>
      </c>
      <c r="L550" t="s">
        <v>1222</v>
      </c>
    </row>
    <row r="551" spans="1:12" x14ac:dyDescent="0.25">
      <c r="A551">
        <v>549</v>
      </c>
      <c r="B551" t="s">
        <v>1223</v>
      </c>
      <c r="C551" s="2">
        <v>44144</v>
      </c>
      <c r="D551">
        <v>81</v>
      </c>
      <c r="E551">
        <v>83.1</v>
      </c>
      <c r="F551">
        <v>79.95</v>
      </c>
      <c r="G551">
        <v>83.1</v>
      </c>
      <c r="H551">
        <v>1468</v>
      </c>
      <c r="I551">
        <v>127</v>
      </c>
      <c r="J551">
        <v>40</v>
      </c>
      <c r="K551">
        <v>0</v>
      </c>
      <c r="L551" t="s">
        <v>1224</v>
      </c>
    </row>
    <row r="552" spans="1:12" x14ac:dyDescent="0.25">
      <c r="A552">
        <v>550</v>
      </c>
      <c r="B552" t="s">
        <v>1225</v>
      </c>
      <c r="C552" s="2">
        <v>44144</v>
      </c>
      <c r="D552">
        <v>107</v>
      </c>
      <c r="E552">
        <v>117</v>
      </c>
      <c r="F552">
        <v>106.1</v>
      </c>
      <c r="G552">
        <v>115.3</v>
      </c>
      <c r="H552">
        <v>20880</v>
      </c>
      <c r="I552">
        <v>295</v>
      </c>
      <c r="J552">
        <v>63</v>
      </c>
      <c r="K552">
        <v>0</v>
      </c>
      <c r="L552" t="s">
        <v>1226</v>
      </c>
    </row>
    <row r="553" spans="1:12" x14ac:dyDescent="0.25">
      <c r="A553">
        <v>551</v>
      </c>
      <c r="B553" t="s">
        <v>1229</v>
      </c>
      <c r="C553" s="2">
        <v>44144</v>
      </c>
      <c r="D553">
        <v>14.45</v>
      </c>
      <c r="E553">
        <v>14.45</v>
      </c>
      <c r="F553">
        <v>14.2</v>
      </c>
      <c r="G553">
        <v>14.3</v>
      </c>
      <c r="H553">
        <v>1132</v>
      </c>
      <c r="I553">
        <v>20</v>
      </c>
      <c r="J553">
        <v>7</v>
      </c>
      <c r="K553">
        <v>0</v>
      </c>
      <c r="L553" t="s">
        <v>1230</v>
      </c>
    </row>
    <row r="554" spans="1:12" x14ac:dyDescent="0.25">
      <c r="A554">
        <v>552</v>
      </c>
      <c r="B554" t="s">
        <v>1233</v>
      </c>
      <c r="C554" s="2">
        <v>44144</v>
      </c>
      <c r="D554">
        <v>49.95</v>
      </c>
      <c r="E554">
        <v>50.7</v>
      </c>
      <c r="F554">
        <v>48.25</v>
      </c>
      <c r="G554">
        <v>50.1</v>
      </c>
      <c r="H554">
        <v>18719</v>
      </c>
      <c r="I554">
        <v>111</v>
      </c>
      <c r="J554">
        <v>35</v>
      </c>
      <c r="K554">
        <v>0</v>
      </c>
      <c r="L554" t="s">
        <v>1234</v>
      </c>
    </row>
    <row r="555" spans="1:12" x14ac:dyDescent="0.25">
      <c r="A555">
        <v>553</v>
      </c>
      <c r="B555" t="s">
        <v>1231</v>
      </c>
      <c r="C555" s="2">
        <v>44144</v>
      </c>
      <c r="D555">
        <v>949.85</v>
      </c>
      <c r="E555">
        <v>949.85</v>
      </c>
      <c r="F555">
        <v>916.15</v>
      </c>
      <c r="G555">
        <v>939.7</v>
      </c>
      <c r="H555">
        <v>4791</v>
      </c>
      <c r="I555">
        <v>990</v>
      </c>
      <c r="J555">
        <v>380</v>
      </c>
      <c r="K555">
        <v>0</v>
      </c>
      <c r="L555" t="s">
        <v>1232</v>
      </c>
    </row>
    <row r="556" spans="1:12" x14ac:dyDescent="0.25">
      <c r="A556">
        <v>554</v>
      </c>
      <c r="B556" t="s">
        <v>1235</v>
      </c>
      <c r="C556" s="2">
        <v>44144</v>
      </c>
      <c r="D556">
        <v>30437</v>
      </c>
      <c r="E556">
        <v>30849.4</v>
      </c>
      <c r="F556">
        <v>30005</v>
      </c>
      <c r="G556">
        <v>30551.15</v>
      </c>
      <c r="H556">
        <v>2401</v>
      </c>
      <c r="I556">
        <v>39525</v>
      </c>
      <c r="J556">
        <v>20149</v>
      </c>
      <c r="K556">
        <v>0</v>
      </c>
      <c r="L556" t="s">
        <v>1236</v>
      </c>
    </row>
    <row r="557" spans="1:12" x14ac:dyDescent="0.25">
      <c r="A557">
        <v>555</v>
      </c>
      <c r="B557" t="s">
        <v>1237</v>
      </c>
      <c r="C557" s="2">
        <v>44144</v>
      </c>
      <c r="D557">
        <v>967</v>
      </c>
      <c r="E557">
        <v>977.85</v>
      </c>
      <c r="F557">
        <v>961.4</v>
      </c>
      <c r="G557">
        <v>970.85</v>
      </c>
      <c r="H557">
        <v>4652</v>
      </c>
      <c r="I557">
        <v>1359</v>
      </c>
      <c r="J557">
        <v>726</v>
      </c>
      <c r="K557">
        <v>0</v>
      </c>
      <c r="L557" t="s">
        <v>1238</v>
      </c>
    </row>
    <row r="558" spans="1:12" x14ac:dyDescent="0.25">
      <c r="A558">
        <v>556</v>
      </c>
      <c r="B558" t="s">
        <v>1241</v>
      </c>
      <c r="C558" s="2">
        <v>44144</v>
      </c>
      <c r="D558">
        <v>28.45</v>
      </c>
      <c r="E558">
        <v>29.95</v>
      </c>
      <c r="F558">
        <v>28.45</v>
      </c>
      <c r="G558">
        <v>29.05</v>
      </c>
      <c r="H558">
        <v>927</v>
      </c>
      <c r="I558">
        <v>143</v>
      </c>
      <c r="J558">
        <v>22</v>
      </c>
      <c r="K558">
        <v>0</v>
      </c>
      <c r="L558" t="s">
        <v>1242</v>
      </c>
    </row>
    <row r="559" spans="1:12" x14ac:dyDescent="0.25">
      <c r="A559">
        <v>557</v>
      </c>
      <c r="B559" t="s">
        <v>1243</v>
      </c>
      <c r="C559" s="2">
        <v>44144</v>
      </c>
      <c r="D559">
        <v>28.9</v>
      </c>
      <c r="E559">
        <v>29.9</v>
      </c>
      <c r="F559">
        <v>28.25</v>
      </c>
      <c r="G559">
        <v>28.45</v>
      </c>
      <c r="H559">
        <v>78969</v>
      </c>
      <c r="I559">
        <v>69</v>
      </c>
      <c r="J559">
        <v>18</v>
      </c>
      <c r="K559">
        <v>0</v>
      </c>
      <c r="L559" t="s">
        <v>1244</v>
      </c>
    </row>
    <row r="560" spans="1:12" x14ac:dyDescent="0.25">
      <c r="A560">
        <v>558</v>
      </c>
      <c r="B560" t="s">
        <v>1245</v>
      </c>
      <c r="C560" s="2">
        <v>44144</v>
      </c>
      <c r="D560">
        <v>45.4</v>
      </c>
      <c r="E560">
        <v>47.7</v>
      </c>
      <c r="F560">
        <v>45.4</v>
      </c>
      <c r="G560">
        <v>46.7</v>
      </c>
      <c r="H560">
        <v>1764120</v>
      </c>
      <c r="I560">
        <v>117</v>
      </c>
      <c r="J560">
        <v>27</v>
      </c>
      <c r="K560">
        <v>0</v>
      </c>
      <c r="L560" t="s">
        <v>1246</v>
      </c>
    </row>
    <row r="561" spans="1:12" x14ac:dyDescent="0.25">
      <c r="A561">
        <v>559</v>
      </c>
      <c r="B561" t="s">
        <v>1247</v>
      </c>
      <c r="C561" s="2">
        <v>44144</v>
      </c>
      <c r="D561">
        <v>83.65</v>
      </c>
      <c r="E561">
        <v>85.8</v>
      </c>
      <c r="F561">
        <v>81.5</v>
      </c>
      <c r="G561">
        <v>82.25</v>
      </c>
      <c r="H561">
        <v>352031</v>
      </c>
      <c r="I561">
        <v>303</v>
      </c>
      <c r="J561">
        <v>33</v>
      </c>
      <c r="K561">
        <v>0</v>
      </c>
      <c r="L561" t="s">
        <v>1248</v>
      </c>
    </row>
    <row r="562" spans="1:12" x14ac:dyDescent="0.25">
      <c r="A562">
        <v>560</v>
      </c>
      <c r="B562" t="s">
        <v>1249</v>
      </c>
      <c r="C562" s="2">
        <v>44144</v>
      </c>
      <c r="D562">
        <v>13.45</v>
      </c>
      <c r="E562">
        <v>13.8</v>
      </c>
      <c r="F562">
        <v>13.05</v>
      </c>
      <c r="G562">
        <v>13.3</v>
      </c>
      <c r="H562">
        <v>18255</v>
      </c>
      <c r="I562">
        <v>35</v>
      </c>
      <c r="J562">
        <v>8</v>
      </c>
      <c r="K562">
        <v>0</v>
      </c>
      <c r="L562" t="s">
        <v>1250</v>
      </c>
    </row>
    <row r="563" spans="1:12" x14ac:dyDescent="0.25">
      <c r="A563">
        <v>561</v>
      </c>
      <c r="B563" t="s">
        <v>1251</v>
      </c>
      <c r="C563" s="2">
        <v>44144</v>
      </c>
      <c r="D563">
        <v>10.050000000000001</v>
      </c>
      <c r="E563">
        <v>10.5</v>
      </c>
      <c r="F563">
        <v>10</v>
      </c>
      <c r="G563">
        <v>10.199999999999999</v>
      </c>
      <c r="H563">
        <v>42840</v>
      </c>
      <c r="I563">
        <v>31</v>
      </c>
      <c r="J563">
        <v>7</v>
      </c>
      <c r="K563">
        <v>0</v>
      </c>
      <c r="L563" t="s">
        <v>1252</v>
      </c>
    </row>
    <row r="564" spans="1:12" x14ac:dyDescent="0.25">
      <c r="A564">
        <v>562</v>
      </c>
      <c r="B564" t="s">
        <v>1253</v>
      </c>
      <c r="C564" s="2">
        <v>44144</v>
      </c>
      <c r="D564">
        <v>31.45</v>
      </c>
      <c r="E564">
        <v>31.9</v>
      </c>
      <c r="F564">
        <v>31.35</v>
      </c>
      <c r="G564">
        <v>31.65</v>
      </c>
      <c r="H564">
        <v>621580</v>
      </c>
      <c r="I564">
        <v>47</v>
      </c>
      <c r="J564">
        <v>18</v>
      </c>
      <c r="K564">
        <v>0</v>
      </c>
      <c r="L564" t="s">
        <v>1254</v>
      </c>
    </row>
    <row r="565" spans="1:12" x14ac:dyDescent="0.25">
      <c r="A565">
        <v>563</v>
      </c>
      <c r="B565" t="s">
        <v>1255</v>
      </c>
      <c r="C565" s="2">
        <v>44144</v>
      </c>
      <c r="D565">
        <v>287.2</v>
      </c>
      <c r="E565">
        <v>287.2</v>
      </c>
      <c r="F565">
        <v>283.55</v>
      </c>
      <c r="G565">
        <v>284.5</v>
      </c>
      <c r="H565">
        <v>49401</v>
      </c>
      <c r="I565">
        <v>338</v>
      </c>
      <c r="J565">
        <v>162</v>
      </c>
      <c r="K565">
        <v>0</v>
      </c>
      <c r="L565" t="s">
        <v>1256</v>
      </c>
    </row>
    <row r="566" spans="1:12" x14ac:dyDescent="0.25">
      <c r="A566">
        <v>564</v>
      </c>
      <c r="B566" t="s">
        <v>1257</v>
      </c>
      <c r="C566" s="2">
        <v>44144</v>
      </c>
      <c r="D566">
        <v>48.45</v>
      </c>
      <c r="E566">
        <v>49.6</v>
      </c>
      <c r="F566">
        <v>48.4</v>
      </c>
      <c r="G566">
        <v>48.85</v>
      </c>
      <c r="H566">
        <v>1362114</v>
      </c>
      <c r="I566">
        <v>145</v>
      </c>
      <c r="J566">
        <v>37</v>
      </c>
      <c r="K566">
        <v>0</v>
      </c>
      <c r="L566" t="s">
        <v>1258</v>
      </c>
    </row>
    <row r="567" spans="1:12" x14ac:dyDescent="0.25">
      <c r="A567">
        <v>565</v>
      </c>
      <c r="B567" t="s">
        <v>1261</v>
      </c>
      <c r="C567" s="2">
        <v>44144</v>
      </c>
      <c r="D567">
        <v>154.75</v>
      </c>
      <c r="E567">
        <v>155.9</v>
      </c>
      <c r="F567">
        <v>150.69999999999999</v>
      </c>
      <c r="G567">
        <v>153.4</v>
      </c>
      <c r="H567">
        <v>10194113</v>
      </c>
      <c r="I567">
        <v>834</v>
      </c>
      <c r="J567">
        <v>81</v>
      </c>
      <c r="K567">
        <v>0</v>
      </c>
      <c r="L567" t="s">
        <v>1262</v>
      </c>
    </row>
    <row r="568" spans="1:12" x14ac:dyDescent="0.25">
      <c r="A568">
        <v>566</v>
      </c>
      <c r="B568" t="s">
        <v>1259</v>
      </c>
      <c r="C568" s="2">
        <v>44144</v>
      </c>
      <c r="D568">
        <v>74.900000000000006</v>
      </c>
      <c r="E568">
        <v>76.5</v>
      </c>
      <c r="F568">
        <v>69.8</v>
      </c>
      <c r="G568">
        <v>70.45</v>
      </c>
      <c r="H568">
        <v>27595</v>
      </c>
      <c r="I568">
        <v>90</v>
      </c>
      <c r="J568">
        <v>26</v>
      </c>
      <c r="K568">
        <v>0</v>
      </c>
      <c r="L568" t="s">
        <v>1260</v>
      </c>
    </row>
    <row r="569" spans="1:12" x14ac:dyDescent="0.25">
      <c r="A569">
        <v>567</v>
      </c>
      <c r="B569" t="s">
        <v>1265</v>
      </c>
      <c r="C569" s="2">
        <v>44144</v>
      </c>
      <c r="D569">
        <v>450</v>
      </c>
      <c r="E569">
        <v>464.6</v>
      </c>
      <c r="F569">
        <v>449</v>
      </c>
      <c r="G569">
        <v>462.7</v>
      </c>
      <c r="H569">
        <v>40995424</v>
      </c>
      <c r="I569">
        <v>552</v>
      </c>
      <c r="J569">
        <v>268</v>
      </c>
      <c r="K569">
        <v>0</v>
      </c>
      <c r="L569" t="s">
        <v>1266</v>
      </c>
    </row>
    <row r="570" spans="1:12" x14ac:dyDescent="0.25">
      <c r="A570">
        <v>568</v>
      </c>
      <c r="B570" t="s">
        <v>1263</v>
      </c>
      <c r="C570" s="2">
        <v>44144</v>
      </c>
      <c r="D570">
        <v>1267</v>
      </c>
      <c r="E570">
        <v>1288.8</v>
      </c>
      <c r="F570">
        <v>1255.25</v>
      </c>
      <c r="G570">
        <v>1271.3</v>
      </c>
      <c r="H570">
        <v>509445</v>
      </c>
      <c r="I570">
        <v>1440</v>
      </c>
      <c r="J570">
        <v>805</v>
      </c>
      <c r="K570">
        <v>0</v>
      </c>
      <c r="L570" t="s">
        <v>1264</v>
      </c>
    </row>
    <row r="571" spans="1:12" x14ac:dyDescent="0.25">
      <c r="A571">
        <v>569</v>
      </c>
      <c r="B571" t="s">
        <v>1267</v>
      </c>
      <c r="C571" s="2">
        <v>44144</v>
      </c>
      <c r="D571">
        <v>420.25</v>
      </c>
      <c r="E571">
        <v>427</v>
      </c>
      <c r="F571">
        <v>413.65</v>
      </c>
      <c r="G571">
        <v>422.05</v>
      </c>
      <c r="H571">
        <v>2729910</v>
      </c>
      <c r="I571">
        <v>537</v>
      </c>
      <c r="J571">
        <v>226</v>
      </c>
      <c r="K571">
        <v>0</v>
      </c>
      <c r="L571" t="s">
        <v>1268</v>
      </c>
    </row>
    <row r="572" spans="1:12" x14ac:dyDescent="0.25">
      <c r="A572">
        <v>570</v>
      </c>
      <c r="B572" t="s">
        <v>1269</v>
      </c>
      <c r="C572" s="2">
        <v>44144</v>
      </c>
      <c r="D572">
        <v>154</v>
      </c>
      <c r="E572">
        <v>154.94999999999999</v>
      </c>
      <c r="F572">
        <v>145.05000000000001</v>
      </c>
      <c r="G572">
        <v>145.9</v>
      </c>
      <c r="H572">
        <v>215353</v>
      </c>
      <c r="I572">
        <v>172</v>
      </c>
      <c r="J572">
        <v>22</v>
      </c>
      <c r="K572">
        <v>0</v>
      </c>
      <c r="L572" t="s">
        <v>1270</v>
      </c>
    </row>
    <row r="573" spans="1:12" x14ac:dyDescent="0.25">
      <c r="A573">
        <v>571</v>
      </c>
      <c r="B573" t="s">
        <v>1271</v>
      </c>
      <c r="C573" s="2">
        <v>44144</v>
      </c>
      <c r="D573">
        <v>2749.95</v>
      </c>
      <c r="E573">
        <v>2749.95</v>
      </c>
      <c r="F573">
        <v>2662.2</v>
      </c>
      <c r="G573">
        <v>2689.55</v>
      </c>
      <c r="H573">
        <v>1028</v>
      </c>
      <c r="I573">
        <v>3290</v>
      </c>
      <c r="J573">
        <v>1950</v>
      </c>
      <c r="K573">
        <v>0</v>
      </c>
      <c r="L573" t="s">
        <v>1272</v>
      </c>
    </row>
    <row r="574" spans="1:12" x14ac:dyDescent="0.25">
      <c r="A574">
        <v>572</v>
      </c>
      <c r="B574" t="s">
        <v>1273</v>
      </c>
      <c r="C574" s="2">
        <v>44144</v>
      </c>
      <c r="D574">
        <v>36.299999999999997</v>
      </c>
      <c r="E574">
        <v>37.200000000000003</v>
      </c>
      <c r="F574">
        <v>36.299999999999997</v>
      </c>
      <c r="G574">
        <v>36.700000000000003</v>
      </c>
      <c r="H574">
        <v>1164954</v>
      </c>
      <c r="I574">
        <v>56</v>
      </c>
      <c r="J574">
        <v>17</v>
      </c>
      <c r="K574">
        <v>0</v>
      </c>
      <c r="L574" t="s">
        <v>1274</v>
      </c>
    </row>
    <row r="575" spans="1:12" x14ac:dyDescent="0.25">
      <c r="A575">
        <v>573</v>
      </c>
      <c r="B575" t="s">
        <v>1275</v>
      </c>
      <c r="C575" s="2">
        <v>44144</v>
      </c>
      <c r="D575">
        <v>8.75</v>
      </c>
      <c r="E575">
        <v>8.8000000000000007</v>
      </c>
      <c r="F575">
        <v>8.5500000000000007</v>
      </c>
      <c r="G575">
        <v>8.6999999999999993</v>
      </c>
      <c r="H575">
        <v>121084168</v>
      </c>
      <c r="I575">
        <v>14</v>
      </c>
      <c r="J575">
        <v>2</v>
      </c>
      <c r="K575">
        <v>0</v>
      </c>
      <c r="L575" t="s">
        <v>1276</v>
      </c>
    </row>
    <row r="576" spans="1:12" x14ac:dyDescent="0.25">
      <c r="A576">
        <v>574</v>
      </c>
      <c r="B576" t="s">
        <v>1277</v>
      </c>
      <c r="C576" s="2">
        <v>44144</v>
      </c>
      <c r="D576">
        <v>30.3</v>
      </c>
      <c r="E576">
        <v>30.75</v>
      </c>
      <c r="F576">
        <v>29.85</v>
      </c>
      <c r="G576">
        <v>30.25</v>
      </c>
      <c r="H576">
        <v>4173336</v>
      </c>
      <c r="I576">
        <v>41</v>
      </c>
      <c r="J576">
        <v>13</v>
      </c>
      <c r="K576">
        <v>0</v>
      </c>
      <c r="L576" t="s">
        <v>1278</v>
      </c>
    </row>
    <row r="577" spans="1:12" x14ac:dyDescent="0.25">
      <c r="A577">
        <v>575</v>
      </c>
      <c r="B577" t="s">
        <v>1279</v>
      </c>
      <c r="C577" s="2">
        <v>44144</v>
      </c>
      <c r="D577">
        <v>32</v>
      </c>
      <c r="E577">
        <v>33.1</v>
      </c>
      <c r="F577">
        <v>31.75</v>
      </c>
      <c r="G577">
        <v>32.950000000000003</v>
      </c>
      <c r="H577">
        <v>34606696</v>
      </c>
      <c r="I577">
        <v>48</v>
      </c>
      <c r="J577">
        <v>18</v>
      </c>
      <c r="K577">
        <v>0</v>
      </c>
      <c r="L577" t="s">
        <v>1280</v>
      </c>
    </row>
    <row r="578" spans="1:12" x14ac:dyDescent="0.25">
      <c r="A578">
        <v>576</v>
      </c>
      <c r="B578" t="s">
        <v>1281</v>
      </c>
      <c r="C578" s="2">
        <v>44144</v>
      </c>
      <c r="D578">
        <v>195.5</v>
      </c>
      <c r="E578">
        <v>201.45</v>
      </c>
      <c r="F578">
        <v>194.55</v>
      </c>
      <c r="G578">
        <v>196.7</v>
      </c>
      <c r="H578">
        <v>1099586</v>
      </c>
      <c r="I578">
        <v>219</v>
      </c>
      <c r="J578">
        <v>112</v>
      </c>
      <c r="K578">
        <v>0</v>
      </c>
      <c r="L578" t="s">
        <v>1282</v>
      </c>
    </row>
    <row r="579" spans="1:12" x14ac:dyDescent="0.25">
      <c r="A579">
        <v>577</v>
      </c>
      <c r="B579" t="s">
        <v>1283</v>
      </c>
      <c r="C579" s="2">
        <v>44144</v>
      </c>
      <c r="D579">
        <v>371.8</v>
      </c>
      <c r="E579">
        <v>372.3</v>
      </c>
      <c r="F579">
        <v>358.05</v>
      </c>
      <c r="G579">
        <v>367.9</v>
      </c>
      <c r="H579">
        <v>20589</v>
      </c>
      <c r="I579">
        <v>478</v>
      </c>
      <c r="J579">
        <v>144</v>
      </c>
      <c r="K579">
        <v>0</v>
      </c>
      <c r="L579" t="s">
        <v>1284</v>
      </c>
    </row>
    <row r="580" spans="1:12" x14ac:dyDescent="0.25">
      <c r="A580">
        <v>578</v>
      </c>
      <c r="B580" t="s">
        <v>1285</v>
      </c>
      <c r="C580" s="2">
        <v>44144</v>
      </c>
      <c r="D580">
        <v>725</v>
      </c>
      <c r="E580">
        <v>789.35</v>
      </c>
      <c r="F580">
        <v>706.65</v>
      </c>
      <c r="G580">
        <v>768.2</v>
      </c>
      <c r="H580">
        <v>186479</v>
      </c>
      <c r="I580">
        <v>873</v>
      </c>
      <c r="J580">
        <v>219</v>
      </c>
      <c r="K580">
        <v>0</v>
      </c>
      <c r="L580" t="s">
        <v>1286</v>
      </c>
    </row>
    <row r="581" spans="1:12" x14ac:dyDescent="0.25">
      <c r="A581">
        <v>579</v>
      </c>
      <c r="B581" t="s">
        <v>1289</v>
      </c>
      <c r="C581" s="2">
        <v>44144</v>
      </c>
      <c r="D581">
        <v>5.85</v>
      </c>
      <c r="E581">
        <v>6.2</v>
      </c>
      <c r="F581">
        <v>5.8</v>
      </c>
      <c r="G581">
        <v>6</v>
      </c>
      <c r="H581">
        <v>1897218</v>
      </c>
      <c r="I581">
        <v>11</v>
      </c>
      <c r="J581">
        <v>3</v>
      </c>
      <c r="K581">
        <v>0</v>
      </c>
      <c r="L581" t="s">
        <v>1290</v>
      </c>
    </row>
    <row r="582" spans="1:12" x14ac:dyDescent="0.25">
      <c r="A582">
        <v>580</v>
      </c>
      <c r="B582" t="s">
        <v>1287</v>
      </c>
      <c r="C582" s="2">
        <v>44144</v>
      </c>
      <c r="D582">
        <v>142.69999999999999</v>
      </c>
      <c r="E582">
        <v>160</v>
      </c>
      <c r="F582">
        <v>142.65</v>
      </c>
      <c r="G582">
        <v>149.30000000000001</v>
      </c>
      <c r="H582">
        <v>7644</v>
      </c>
      <c r="I582">
        <v>230</v>
      </c>
      <c r="J582">
        <v>69</v>
      </c>
      <c r="K582">
        <v>0</v>
      </c>
      <c r="L582" t="s">
        <v>1288</v>
      </c>
    </row>
    <row r="583" spans="1:12" x14ac:dyDescent="0.25">
      <c r="A583">
        <v>581</v>
      </c>
      <c r="B583" t="s">
        <v>1291</v>
      </c>
      <c r="C583" s="2">
        <v>44144</v>
      </c>
      <c r="D583">
        <v>282.35000000000002</v>
      </c>
      <c r="E583">
        <v>287</v>
      </c>
      <c r="F583">
        <v>278</v>
      </c>
      <c r="G583">
        <v>281.85000000000002</v>
      </c>
      <c r="H583">
        <v>28846</v>
      </c>
      <c r="I583">
        <v>416</v>
      </c>
      <c r="J583">
        <v>150</v>
      </c>
      <c r="K583">
        <v>0</v>
      </c>
      <c r="L583" t="s">
        <v>1292</v>
      </c>
    </row>
    <row r="584" spans="1:12" x14ac:dyDescent="0.25">
      <c r="A584">
        <v>582</v>
      </c>
      <c r="B584" t="s">
        <v>1293</v>
      </c>
      <c r="C584" s="2">
        <v>44144</v>
      </c>
      <c r="D584">
        <v>425</v>
      </c>
      <c r="E584">
        <v>429.4</v>
      </c>
      <c r="F584">
        <v>421.45</v>
      </c>
      <c r="G584">
        <v>423.2</v>
      </c>
      <c r="H584">
        <v>1737743</v>
      </c>
      <c r="I584">
        <v>534</v>
      </c>
      <c r="J584">
        <v>284</v>
      </c>
      <c r="K584">
        <v>0</v>
      </c>
      <c r="L584" t="s">
        <v>1294</v>
      </c>
    </row>
    <row r="585" spans="1:12" x14ac:dyDescent="0.25">
      <c r="A585">
        <v>583</v>
      </c>
      <c r="B585" t="s">
        <v>1295</v>
      </c>
      <c r="C585" s="2">
        <v>44144</v>
      </c>
      <c r="D585">
        <v>317.05</v>
      </c>
      <c r="E585">
        <v>328.4</v>
      </c>
      <c r="F585">
        <v>304</v>
      </c>
      <c r="G585">
        <v>307.10000000000002</v>
      </c>
      <c r="H585">
        <v>52828</v>
      </c>
      <c r="I585">
        <v>338</v>
      </c>
      <c r="J585">
        <v>81</v>
      </c>
      <c r="K585">
        <v>0</v>
      </c>
      <c r="L585" t="s">
        <v>1296</v>
      </c>
    </row>
    <row r="586" spans="1:12" x14ac:dyDescent="0.25">
      <c r="A586">
        <v>584</v>
      </c>
      <c r="B586" t="s">
        <v>1299</v>
      </c>
      <c r="C586" s="2">
        <v>44144</v>
      </c>
      <c r="D586">
        <v>86.2</v>
      </c>
      <c r="E586">
        <v>86.8</v>
      </c>
      <c r="F586">
        <v>84.3</v>
      </c>
      <c r="G586">
        <v>85.6</v>
      </c>
      <c r="H586">
        <v>363806</v>
      </c>
      <c r="I586">
        <v>447</v>
      </c>
      <c r="J586">
        <v>58</v>
      </c>
      <c r="K586">
        <v>0</v>
      </c>
      <c r="L586" t="s">
        <v>1300</v>
      </c>
    </row>
    <row r="587" spans="1:12" x14ac:dyDescent="0.25">
      <c r="A587">
        <v>585</v>
      </c>
      <c r="B587" t="s">
        <v>1297</v>
      </c>
      <c r="C587" s="2">
        <v>44144</v>
      </c>
      <c r="D587">
        <v>41.6</v>
      </c>
      <c r="E587">
        <v>41.6</v>
      </c>
      <c r="F587">
        <v>38.6</v>
      </c>
      <c r="G587">
        <v>39.700000000000003</v>
      </c>
      <c r="H587">
        <v>349847</v>
      </c>
      <c r="I587">
        <v>63</v>
      </c>
      <c r="J587">
        <v>19</v>
      </c>
      <c r="K587">
        <v>0</v>
      </c>
      <c r="L587" t="s">
        <v>1298</v>
      </c>
    </row>
    <row r="588" spans="1:12" x14ac:dyDescent="0.25">
      <c r="A588">
        <v>586</v>
      </c>
      <c r="B588" t="s">
        <v>1301</v>
      </c>
      <c r="C588" s="2">
        <v>44144</v>
      </c>
      <c r="D588">
        <v>906.95</v>
      </c>
      <c r="E588">
        <v>921</v>
      </c>
      <c r="F588">
        <v>899</v>
      </c>
      <c r="G588">
        <v>912.85</v>
      </c>
      <c r="H588">
        <v>18826</v>
      </c>
      <c r="I588">
        <v>1664</v>
      </c>
      <c r="J588">
        <v>720</v>
      </c>
      <c r="K588">
        <v>0</v>
      </c>
      <c r="L588" t="s">
        <v>1302</v>
      </c>
    </row>
    <row r="589" spans="1:12" x14ac:dyDescent="0.25">
      <c r="A589">
        <v>587</v>
      </c>
      <c r="B589" t="s">
        <v>1303</v>
      </c>
      <c r="C589" s="2">
        <v>44144</v>
      </c>
      <c r="D589">
        <v>48.95</v>
      </c>
      <c r="E589">
        <v>51.45</v>
      </c>
      <c r="F589">
        <v>48.95</v>
      </c>
      <c r="G589">
        <v>49.05</v>
      </c>
      <c r="H589">
        <v>479</v>
      </c>
      <c r="I589">
        <v>92</v>
      </c>
      <c r="J589">
        <v>48</v>
      </c>
      <c r="K589">
        <v>0</v>
      </c>
      <c r="L589" t="s">
        <v>1304</v>
      </c>
    </row>
    <row r="590" spans="1:12" x14ac:dyDescent="0.25">
      <c r="A590">
        <v>588</v>
      </c>
      <c r="B590" t="s">
        <v>1311</v>
      </c>
      <c r="C590" s="2">
        <v>44144</v>
      </c>
      <c r="D590">
        <v>276</v>
      </c>
      <c r="E590">
        <v>276.05</v>
      </c>
      <c r="F590">
        <v>265.55</v>
      </c>
      <c r="G590">
        <v>268.14999999999998</v>
      </c>
      <c r="H590">
        <v>82697</v>
      </c>
      <c r="I590">
        <v>283</v>
      </c>
      <c r="J590">
        <v>92</v>
      </c>
      <c r="K590">
        <v>0</v>
      </c>
      <c r="L590" t="s">
        <v>1312</v>
      </c>
    </row>
    <row r="591" spans="1:12" x14ac:dyDescent="0.25">
      <c r="A591">
        <v>589</v>
      </c>
      <c r="B591" t="s">
        <v>1313</v>
      </c>
      <c r="C591" s="2">
        <v>44144</v>
      </c>
      <c r="D591">
        <v>516.54999999999995</v>
      </c>
      <c r="E591">
        <v>533.35</v>
      </c>
      <c r="F591">
        <v>516.54999999999995</v>
      </c>
      <c r="G591">
        <v>528.20000000000005</v>
      </c>
      <c r="H591">
        <v>914</v>
      </c>
      <c r="I591">
        <v>752</v>
      </c>
      <c r="J591">
        <v>367</v>
      </c>
      <c r="K591">
        <v>0</v>
      </c>
      <c r="L591" t="s">
        <v>1314</v>
      </c>
    </row>
    <row r="592" spans="1:12" x14ac:dyDescent="0.25">
      <c r="A592">
        <v>590</v>
      </c>
      <c r="B592" t="s">
        <v>1317</v>
      </c>
      <c r="C592" s="2">
        <v>44144</v>
      </c>
      <c r="D592">
        <v>8.6999999999999993</v>
      </c>
      <c r="E592">
        <v>8.6999999999999993</v>
      </c>
      <c r="F592">
        <v>8.5</v>
      </c>
      <c r="G592">
        <v>8.6</v>
      </c>
      <c r="H592">
        <v>14758</v>
      </c>
      <c r="I592">
        <v>16</v>
      </c>
      <c r="J592">
        <v>4</v>
      </c>
      <c r="K592">
        <v>0</v>
      </c>
      <c r="L592" t="s">
        <v>1318</v>
      </c>
    </row>
    <row r="593" spans="1:12" x14ac:dyDescent="0.25">
      <c r="A593">
        <v>591</v>
      </c>
      <c r="B593" t="s">
        <v>1319</v>
      </c>
      <c r="C593" s="2">
        <v>44144</v>
      </c>
      <c r="D593">
        <v>99.8</v>
      </c>
      <c r="E593">
        <v>100</v>
      </c>
      <c r="F593">
        <v>96.7</v>
      </c>
      <c r="G593">
        <v>99.45</v>
      </c>
      <c r="H593">
        <v>1149443</v>
      </c>
      <c r="I593">
        <v>164</v>
      </c>
      <c r="J593">
        <v>62</v>
      </c>
      <c r="K593">
        <v>0</v>
      </c>
      <c r="L593" t="s">
        <v>1320</v>
      </c>
    </row>
    <row r="594" spans="1:12" x14ac:dyDescent="0.25">
      <c r="A594">
        <v>592</v>
      </c>
      <c r="B594" t="s">
        <v>1321</v>
      </c>
      <c r="C594" s="2">
        <v>44144</v>
      </c>
      <c r="D594">
        <v>122.95</v>
      </c>
      <c r="E594">
        <v>122.95</v>
      </c>
      <c r="F594">
        <v>119.1</v>
      </c>
      <c r="G594">
        <v>119.7</v>
      </c>
      <c r="H594">
        <v>758480</v>
      </c>
      <c r="I594">
        <v>140</v>
      </c>
      <c r="J594">
        <v>68</v>
      </c>
      <c r="K594">
        <v>0</v>
      </c>
      <c r="L594" t="s">
        <v>1322</v>
      </c>
    </row>
    <row r="595" spans="1:12" x14ac:dyDescent="0.25">
      <c r="A595">
        <v>593</v>
      </c>
      <c r="B595" t="s">
        <v>1325</v>
      </c>
      <c r="C595" s="2">
        <v>44144</v>
      </c>
      <c r="D595">
        <v>280</v>
      </c>
      <c r="E595">
        <v>280.8</v>
      </c>
      <c r="F595">
        <v>275</v>
      </c>
      <c r="G595">
        <v>277.05</v>
      </c>
      <c r="H595">
        <v>61976</v>
      </c>
      <c r="I595">
        <v>396</v>
      </c>
      <c r="J595">
        <v>175</v>
      </c>
      <c r="K595">
        <v>0</v>
      </c>
      <c r="L595" t="s">
        <v>1326</v>
      </c>
    </row>
    <row r="596" spans="1:12" x14ac:dyDescent="0.25">
      <c r="A596">
        <v>594</v>
      </c>
      <c r="B596" t="s">
        <v>1323</v>
      </c>
      <c r="C596" s="2">
        <v>44144</v>
      </c>
      <c r="D596">
        <v>5001</v>
      </c>
      <c r="E596">
        <v>5050</v>
      </c>
      <c r="F596">
        <v>4950</v>
      </c>
      <c r="G596">
        <v>5019.05</v>
      </c>
      <c r="H596">
        <v>45473</v>
      </c>
      <c r="I596">
        <v>5488</v>
      </c>
      <c r="J596">
        <v>1103</v>
      </c>
      <c r="K596">
        <v>0</v>
      </c>
      <c r="L596" t="s">
        <v>1324</v>
      </c>
    </row>
    <row r="597" spans="1:12" x14ac:dyDescent="0.25">
      <c r="A597">
        <v>595</v>
      </c>
      <c r="B597" t="s">
        <v>1327</v>
      </c>
      <c r="C597" s="2">
        <v>44144</v>
      </c>
      <c r="D597">
        <v>60.9</v>
      </c>
      <c r="E597">
        <v>61.3</v>
      </c>
      <c r="F597">
        <v>60.15</v>
      </c>
      <c r="G597">
        <v>61.05</v>
      </c>
      <c r="H597">
        <v>915587</v>
      </c>
      <c r="I597">
        <v>293</v>
      </c>
      <c r="J597">
        <v>42</v>
      </c>
      <c r="K597">
        <v>0</v>
      </c>
      <c r="L597" t="s">
        <v>1328</v>
      </c>
    </row>
    <row r="598" spans="1:12" x14ac:dyDescent="0.25">
      <c r="A598">
        <v>596</v>
      </c>
      <c r="B598" t="s">
        <v>1329</v>
      </c>
      <c r="C598" s="2">
        <v>44144</v>
      </c>
      <c r="D598">
        <v>96.5</v>
      </c>
      <c r="E598">
        <v>98.6</v>
      </c>
      <c r="F598">
        <v>94.4</v>
      </c>
      <c r="G598">
        <v>95.5</v>
      </c>
      <c r="H598">
        <v>6304</v>
      </c>
      <c r="I598">
        <v>136</v>
      </c>
      <c r="J598">
        <v>79</v>
      </c>
      <c r="K598">
        <v>0</v>
      </c>
      <c r="L598" t="s">
        <v>1330</v>
      </c>
    </row>
    <row r="599" spans="1:12" x14ac:dyDescent="0.25">
      <c r="A599">
        <v>597</v>
      </c>
      <c r="B599" t="s">
        <v>1331</v>
      </c>
      <c r="C599" s="2">
        <v>44144</v>
      </c>
      <c r="D599">
        <v>160.55000000000001</v>
      </c>
      <c r="E599">
        <v>162.30000000000001</v>
      </c>
      <c r="F599">
        <v>160.25</v>
      </c>
      <c r="G599">
        <v>160.85</v>
      </c>
      <c r="H599">
        <v>16537</v>
      </c>
      <c r="I599">
        <v>334</v>
      </c>
      <c r="J599">
        <v>112</v>
      </c>
      <c r="K599">
        <v>0</v>
      </c>
      <c r="L599" t="s">
        <v>1332</v>
      </c>
    </row>
    <row r="600" spans="1:12" x14ac:dyDescent="0.25">
      <c r="A600">
        <v>598</v>
      </c>
      <c r="B600" t="s">
        <v>1333</v>
      </c>
      <c r="C600" s="2">
        <v>44144</v>
      </c>
      <c r="D600">
        <v>1432</v>
      </c>
      <c r="E600">
        <v>1497.5</v>
      </c>
      <c r="F600">
        <v>1432</v>
      </c>
      <c r="G600">
        <v>1491.05</v>
      </c>
      <c r="H600">
        <v>3075632</v>
      </c>
      <c r="I600">
        <v>1899</v>
      </c>
      <c r="J600">
        <v>771</v>
      </c>
      <c r="K600">
        <v>0</v>
      </c>
      <c r="L600" t="s">
        <v>1334</v>
      </c>
    </row>
    <row r="601" spans="1:12" x14ac:dyDescent="0.25">
      <c r="A601">
        <v>599</v>
      </c>
      <c r="B601" t="s">
        <v>1335</v>
      </c>
      <c r="C601" s="2">
        <v>44144</v>
      </c>
      <c r="D601">
        <v>12.9</v>
      </c>
      <c r="E601">
        <v>13.5</v>
      </c>
      <c r="F601">
        <v>12.3</v>
      </c>
      <c r="G601">
        <v>13.3</v>
      </c>
      <c r="H601">
        <v>2017</v>
      </c>
      <c r="I601">
        <v>46</v>
      </c>
      <c r="J601">
        <v>9</v>
      </c>
      <c r="K601">
        <v>0</v>
      </c>
      <c r="L601" t="s">
        <v>1336</v>
      </c>
    </row>
    <row r="602" spans="1:12" x14ac:dyDescent="0.25">
      <c r="A602">
        <v>600</v>
      </c>
      <c r="B602" t="s">
        <v>1337</v>
      </c>
      <c r="C602" s="2">
        <v>44144</v>
      </c>
      <c r="D602">
        <v>327.75</v>
      </c>
      <c r="E602">
        <v>343.7</v>
      </c>
      <c r="F602">
        <v>327.75</v>
      </c>
      <c r="G602">
        <v>331.2</v>
      </c>
      <c r="H602">
        <v>22512</v>
      </c>
      <c r="I602">
        <v>472</v>
      </c>
      <c r="J602">
        <v>167</v>
      </c>
      <c r="K602">
        <v>0</v>
      </c>
      <c r="L602" t="s">
        <v>1338</v>
      </c>
    </row>
    <row r="603" spans="1:12" x14ac:dyDescent="0.25">
      <c r="A603">
        <v>601</v>
      </c>
      <c r="B603" t="s">
        <v>1339</v>
      </c>
      <c r="C603" s="2">
        <v>44144</v>
      </c>
      <c r="D603">
        <v>258.25</v>
      </c>
      <c r="E603">
        <v>264.7</v>
      </c>
      <c r="F603">
        <v>253.45</v>
      </c>
      <c r="G603">
        <v>256.5</v>
      </c>
      <c r="H603">
        <v>149888</v>
      </c>
      <c r="I603">
        <v>296</v>
      </c>
      <c r="J603">
        <v>132</v>
      </c>
      <c r="K603">
        <v>0</v>
      </c>
      <c r="L603" t="s">
        <v>1340</v>
      </c>
    </row>
    <row r="604" spans="1:12" x14ac:dyDescent="0.25">
      <c r="A604">
        <v>602</v>
      </c>
      <c r="B604" t="s">
        <v>1341</v>
      </c>
      <c r="C604" s="2">
        <v>44144</v>
      </c>
      <c r="D604">
        <v>24.5</v>
      </c>
      <c r="E604">
        <v>24.5</v>
      </c>
      <c r="F604">
        <v>23.35</v>
      </c>
      <c r="G604">
        <v>23.7</v>
      </c>
      <c r="H604">
        <v>36708</v>
      </c>
      <c r="I604">
        <v>36</v>
      </c>
      <c r="J604">
        <v>8</v>
      </c>
      <c r="K604">
        <v>0</v>
      </c>
      <c r="L604" t="s">
        <v>1342</v>
      </c>
    </row>
    <row r="605" spans="1:12" x14ac:dyDescent="0.25">
      <c r="A605">
        <v>603</v>
      </c>
      <c r="B605" t="s">
        <v>1343</v>
      </c>
      <c r="C605" s="2">
        <v>44144</v>
      </c>
      <c r="D605">
        <v>303</v>
      </c>
      <c r="E605">
        <v>304.5</v>
      </c>
      <c r="F605">
        <v>292.14999999999998</v>
      </c>
      <c r="G605">
        <v>297.25</v>
      </c>
      <c r="H605">
        <v>13832</v>
      </c>
      <c r="I605">
        <v>409</v>
      </c>
      <c r="J605">
        <v>166</v>
      </c>
      <c r="K605">
        <v>0</v>
      </c>
      <c r="L605" t="s">
        <v>1344</v>
      </c>
    </row>
    <row r="606" spans="1:12" x14ac:dyDescent="0.25">
      <c r="A606">
        <v>604</v>
      </c>
      <c r="B606" t="s">
        <v>1347</v>
      </c>
      <c r="C606" s="2">
        <v>44144</v>
      </c>
      <c r="D606">
        <v>86.3</v>
      </c>
      <c r="E606">
        <v>90</v>
      </c>
      <c r="F606">
        <v>84.05</v>
      </c>
      <c r="G606">
        <v>86.35</v>
      </c>
      <c r="H606">
        <v>13903</v>
      </c>
      <c r="I606">
        <v>145</v>
      </c>
      <c r="J606">
        <v>68</v>
      </c>
      <c r="K606">
        <v>0</v>
      </c>
      <c r="L606" t="s">
        <v>1348</v>
      </c>
    </row>
    <row r="607" spans="1:12" x14ac:dyDescent="0.25">
      <c r="A607">
        <v>605</v>
      </c>
      <c r="B607" t="s">
        <v>1349</v>
      </c>
      <c r="C607" s="2">
        <v>44144</v>
      </c>
      <c r="D607">
        <v>20.3</v>
      </c>
      <c r="E607">
        <v>21</v>
      </c>
      <c r="F607">
        <v>19.649999999999999</v>
      </c>
      <c r="G607">
        <v>20.05</v>
      </c>
      <c r="H607">
        <v>1702</v>
      </c>
      <c r="I607">
        <v>34</v>
      </c>
      <c r="J607">
        <v>12</v>
      </c>
      <c r="K607">
        <v>0</v>
      </c>
      <c r="L607" t="s">
        <v>1350</v>
      </c>
    </row>
    <row r="608" spans="1:12" x14ac:dyDescent="0.25">
      <c r="A608">
        <v>606</v>
      </c>
      <c r="B608" t="s">
        <v>1353</v>
      </c>
      <c r="C608" s="2">
        <v>44144</v>
      </c>
      <c r="D608">
        <v>50.05</v>
      </c>
      <c r="E608">
        <v>50.15</v>
      </c>
      <c r="F608">
        <v>49.2</v>
      </c>
      <c r="G608">
        <v>49.6</v>
      </c>
      <c r="H608">
        <v>98743</v>
      </c>
      <c r="I608">
        <v>65</v>
      </c>
      <c r="J608">
        <v>28</v>
      </c>
      <c r="K608">
        <v>0</v>
      </c>
      <c r="L608" t="s">
        <v>1354</v>
      </c>
    </row>
    <row r="609" spans="1:12" x14ac:dyDescent="0.25">
      <c r="A609">
        <v>607</v>
      </c>
      <c r="B609" t="s">
        <v>1355</v>
      </c>
      <c r="C609" s="2">
        <v>44144</v>
      </c>
      <c r="D609">
        <v>50.95</v>
      </c>
      <c r="E609">
        <v>52</v>
      </c>
      <c r="F609">
        <v>50.05</v>
      </c>
      <c r="G609">
        <v>51.4</v>
      </c>
      <c r="H609">
        <v>53500</v>
      </c>
      <c r="I609">
        <v>60</v>
      </c>
      <c r="J609">
        <v>15</v>
      </c>
      <c r="K609">
        <v>0</v>
      </c>
      <c r="L609" t="s">
        <v>1356</v>
      </c>
    </row>
    <row r="610" spans="1:12" x14ac:dyDescent="0.25">
      <c r="A610">
        <v>608</v>
      </c>
      <c r="B610" t="s">
        <v>1359</v>
      </c>
      <c r="C610" s="2">
        <v>44144</v>
      </c>
      <c r="D610">
        <v>28.15</v>
      </c>
      <c r="E610">
        <v>29.15</v>
      </c>
      <c r="F610">
        <v>28.15</v>
      </c>
      <c r="G610">
        <v>28.4</v>
      </c>
      <c r="H610">
        <v>38889</v>
      </c>
      <c r="I610">
        <v>118</v>
      </c>
      <c r="J610">
        <v>23</v>
      </c>
      <c r="K610">
        <v>0</v>
      </c>
      <c r="L610" t="s">
        <v>1360</v>
      </c>
    </row>
    <row r="611" spans="1:12" x14ac:dyDescent="0.25">
      <c r="A611">
        <v>609</v>
      </c>
      <c r="B611" t="s">
        <v>1361</v>
      </c>
      <c r="C611" s="2">
        <v>44144</v>
      </c>
      <c r="D611">
        <v>746.05</v>
      </c>
      <c r="E611">
        <v>780.5</v>
      </c>
      <c r="F611">
        <v>735.05</v>
      </c>
      <c r="G611">
        <v>775.45</v>
      </c>
      <c r="H611">
        <v>28036644</v>
      </c>
      <c r="I611">
        <v>1673</v>
      </c>
      <c r="J611">
        <v>236</v>
      </c>
      <c r="K611">
        <v>0</v>
      </c>
      <c r="L611" t="s">
        <v>1362</v>
      </c>
    </row>
    <row r="612" spans="1:12" x14ac:dyDescent="0.25">
      <c r="A612">
        <v>610</v>
      </c>
      <c r="B612" t="s">
        <v>1363</v>
      </c>
      <c r="C612" s="2">
        <v>44144</v>
      </c>
      <c r="D612">
        <v>181.75</v>
      </c>
      <c r="E612">
        <v>182</v>
      </c>
      <c r="F612">
        <v>177.5</v>
      </c>
      <c r="G612">
        <v>178.7</v>
      </c>
      <c r="H612">
        <v>6335149</v>
      </c>
      <c r="I612">
        <v>297</v>
      </c>
      <c r="J612">
        <v>120</v>
      </c>
      <c r="K612">
        <v>0</v>
      </c>
      <c r="L612" t="s">
        <v>1364</v>
      </c>
    </row>
    <row r="613" spans="1:12" x14ac:dyDescent="0.25">
      <c r="A613">
        <v>611</v>
      </c>
      <c r="B613" t="s">
        <v>1365</v>
      </c>
      <c r="C613" s="2">
        <v>44144</v>
      </c>
      <c r="D613">
        <v>548.04999999999995</v>
      </c>
      <c r="E613">
        <v>559.95000000000005</v>
      </c>
      <c r="F613">
        <v>545.54999999999995</v>
      </c>
      <c r="G613">
        <v>557.25</v>
      </c>
      <c r="H613">
        <v>24962</v>
      </c>
      <c r="I613">
        <v>909</v>
      </c>
      <c r="J613">
        <v>365</v>
      </c>
      <c r="K613">
        <v>0</v>
      </c>
      <c r="L613" t="s">
        <v>1366</v>
      </c>
    </row>
    <row r="614" spans="1:12" x14ac:dyDescent="0.25">
      <c r="A614">
        <v>612</v>
      </c>
      <c r="B614" t="s">
        <v>1367</v>
      </c>
      <c r="C614" s="2">
        <v>44144</v>
      </c>
      <c r="D614">
        <v>41.78</v>
      </c>
      <c r="E614">
        <v>42.5</v>
      </c>
      <c r="F614">
        <v>41.05</v>
      </c>
      <c r="G614">
        <v>41.47</v>
      </c>
      <c r="H614">
        <v>1477550</v>
      </c>
      <c r="I614">
        <v>47</v>
      </c>
      <c r="J614">
        <v>13</v>
      </c>
      <c r="K614">
        <v>0</v>
      </c>
      <c r="L614" t="s">
        <v>1368</v>
      </c>
    </row>
    <row r="615" spans="1:12" x14ac:dyDescent="0.25">
      <c r="A615">
        <v>613</v>
      </c>
      <c r="B615" t="s">
        <v>1369</v>
      </c>
      <c r="C615" s="2">
        <v>44144</v>
      </c>
      <c r="D615">
        <v>141.85</v>
      </c>
      <c r="E615">
        <v>141.85</v>
      </c>
      <c r="F615">
        <v>136.4</v>
      </c>
      <c r="G615">
        <v>137.55000000000001</v>
      </c>
      <c r="H615">
        <v>8765</v>
      </c>
      <c r="I615">
        <v>195</v>
      </c>
      <c r="J615">
        <v>55</v>
      </c>
      <c r="K615">
        <v>0</v>
      </c>
      <c r="L615" t="s">
        <v>1370</v>
      </c>
    </row>
    <row r="616" spans="1:12" x14ac:dyDescent="0.25">
      <c r="A616">
        <v>614</v>
      </c>
      <c r="B616" t="s">
        <v>1373</v>
      </c>
      <c r="C616" s="2">
        <v>44144</v>
      </c>
      <c r="D616">
        <v>1129.3</v>
      </c>
      <c r="E616">
        <v>1146</v>
      </c>
      <c r="F616">
        <v>1121.1500000000001</v>
      </c>
      <c r="G616">
        <v>1136.55</v>
      </c>
      <c r="H616">
        <v>10160320</v>
      </c>
      <c r="I616">
        <v>1186</v>
      </c>
      <c r="J616">
        <v>509</v>
      </c>
      <c r="K616">
        <v>0</v>
      </c>
      <c r="L616" t="s">
        <v>1374</v>
      </c>
    </row>
    <row r="617" spans="1:12" x14ac:dyDescent="0.25">
      <c r="A617">
        <v>615</v>
      </c>
      <c r="B617" t="s">
        <v>1375</v>
      </c>
      <c r="C617" s="2">
        <v>44144</v>
      </c>
      <c r="D617">
        <v>577</v>
      </c>
      <c r="E617">
        <v>588.15</v>
      </c>
      <c r="F617">
        <v>577</v>
      </c>
      <c r="G617">
        <v>584.35</v>
      </c>
      <c r="H617">
        <v>6126</v>
      </c>
      <c r="I617">
        <v>730</v>
      </c>
      <c r="J617">
        <v>555</v>
      </c>
      <c r="K617">
        <v>0</v>
      </c>
      <c r="L617" t="s">
        <v>1376</v>
      </c>
    </row>
    <row r="618" spans="1:12" x14ac:dyDescent="0.25">
      <c r="A618">
        <v>616</v>
      </c>
      <c r="B618" t="s">
        <v>1377</v>
      </c>
      <c r="C618" s="2">
        <v>44144</v>
      </c>
      <c r="D618">
        <v>269</v>
      </c>
      <c r="E618">
        <v>269.64999999999998</v>
      </c>
      <c r="F618">
        <v>265.05</v>
      </c>
      <c r="G618">
        <v>267.05</v>
      </c>
      <c r="H618">
        <v>283373</v>
      </c>
      <c r="I618">
        <v>512</v>
      </c>
      <c r="J618">
        <v>158</v>
      </c>
      <c r="K618">
        <v>0</v>
      </c>
      <c r="L618" t="s">
        <v>1378</v>
      </c>
    </row>
    <row r="619" spans="1:12" x14ac:dyDescent="0.25">
      <c r="A619">
        <v>617</v>
      </c>
      <c r="B619" t="s">
        <v>1379</v>
      </c>
      <c r="C619" s="2">
        <v>44144</v>
      </c>
      <c r="D619">
        <v>38.450000000000003</v>
      </c>
      <c r="E619">
        <v>38.450000000000003</v>
      </c>
      <c r="F619">
        <v>35.700000000000003</v>
      </c>
      <c r="G619">
        <v>36.4</v>
      </c>
      <c r="H619">
        <v>184039</v>
      </c>
      <c r="I619">
        <v>75</v>
      </c>
      <c r="J619">
        <v>16</v>
      </c>
      <c r="K619">
        <v>0</v>
      </c>
      <c r="L619" t="s">
        <v>1380</v>
      </c>
    </row>
    <row r="620" spans="1:12" x14ac:dyDescent="0.25">
      <c r="A620">
        <v>618</v>
      </c>
      <c r="B620" t="s">
        <v>1381</v>
      </c>
      <c r="C620" s="2">
        <v>44144</v>
      </c>
      <c r="D620">
        <v>465</v>
      </c>
      <c r="E620">
        <v>472.15</v>
      </c>
      <c r="F620">
        <v>441.2</v>
      </c>
      <c r="G620">
        <v>445.45</v>
      </c>
      <c r="H620">
        <v>129559</v>
      </c>
      <c r="I620">
        <v>740</v>
      </c>
      <c r="J620">
        <v>206</v>
      </c>
      <c r="K620">
        <v>0</v>
      </c>
      <c r="L620" t="s">
        <v>1382</v>
      </c>
    </row>
    <row r="621" spans="1:12" x14ac:dyDescent="0.25">
      <c r="A621">
        <v>619</v>
      </c>
      <c r="B621" t="s">
        <v>1383</v>
      </c>
      <c r="C621" s="2">
        <v>44144</v>
      </c>
      <c r="D621">
        <v>27.3</v>
      </c>
      <c r="E621">
        <v>28.2</v>
      </c>
      <c r="F621">
        <v>26.9</v>
      </c>
      <c r="G621">
        <v>27.6</v>
      </c>
      <c r="H621">
        <v>6240</v>
      </c>
      <c r="I621">
        <v>55</v>
      </c>
      <c r="J621">
        <v>16</v>
      </c>
      <c r="K621">
        <v>0</v>
      </c>
      <c r="L621" t="s">
        <v>1384</v>
      </c>
    </row>
    <row r="622" spans="1:12" x14ac:dyDescent="0.25">
      <c r="A622">
        <v>620</v>
      </c>
      <c r="B622" t="s">
        <v>1387</v>
      </c>
      <c r="C622" s="2">
        <v>44144</v>
      </c>
      <c r="D622">
        <v>239</v>
      </c>
      <c r="E622">
        <v>242</v>
      </c>
      <c r="F622">
        <v>235.5</v>
      </c>
      <c r="G622">
        <v>239.3</v>
      </c>
      <c r="H622">
        <v>288551</v>
      </c>
      <c r="I622">
        <v>292</v>
      </c>
      <c r="J622">
        <v>44</v>
      </c>
      <c r="K622">
        <v>0</v>
      </c>
      <c r="L622" t="s">
        <v>1388</v>
      </c>
    </row>
    <row r="623" spans="1:12" x14ac:dyDescent="0.25">
      <c r="A623">
        <v>621</v>
      </c>
      <c r="B623" t="s">
        <v>1389</v>
      </c>
      <c r="C623" s="2">
        <v>44144</v>
      </c>
      <c r="D623">
        <v>33.25</v>
      </c>
      <c r="E623">
        <v>33.5</v>
      </c>
      <c r="F623">
        <v>32.85</v>
      </c>
      <c r="G623">
        <v>33.450000000000003</v>
      </c>
      <c r="H623">
        <v>8183</v>
      </c>
      <c r="I623">
        <v>52</v>
      </c>
      <c r="J623">
        <v>10</v>
      </c>
      <c r="K623">
        <v>0</v>
      </c>
      <c r="L623" t="s">
        <v>1390</v>
      </c>
    </row>
    <row r="624" spans="1:12" x14ac:dyDescent="0.25">
      <c r="A624">
        <v>622</v>
      </c>
      <c r="B624" t="s">
        <v>1391</v>
      </c>
      <c r="C624" s="2">
        <v>44144</v>
      </c>
      <c r="D624">
        <v>17.5</v>
      </c>
      <c r="E624">
        <v>18</v>
      </c>
      <c r="F624">
        <v>17.5</v>
      </c>
      <c r="G624">
        <v>17.850000000000001</v>
      </c>
      <c r="H624">
        <v>24690</v>
      </c>
      <c r="I624">
        <v>20</v>
      </c>
      <c r="J624">
        <v>8</v>
      </c>
      <c r="K624">
        <v>0</v>
      </c>
      <c r="L624" t="s">
        <v>1392</v>
      </c>
    </row>
    <row r="625" spans="1:12" x14ac:dyDescent="0.25">
      <c r="A625">
        <v>623</v>
      </c>
      <c r="B625" t="s">
        <v>1393</v>
      </c>
      <c r="C625" s="2">
        <v>44144</v>
      </c>
      <c r="D625">
        <v>9.9</v>
      </c>
      <c r="E625">
        <v>9.9</v>
      </c>
      <c r="F625">
        <v>9.35</v>
      </c>
      <c r="G625">
        <v>9.4499999999999993</v>
      </c>
      <c r="H625">
        <v>3372192</v>
      </c>
      <c r="I625">
        <v>14</v>
      </c>
      <c r="J625">
        <v>6</v>
      </c>
      <c r="K625">
        <v>0</v>
      </c>
      <c r="L625" t="s">
        <v>1394</v>
      </c>
    </row>
    <row r="626" spans="1:12" x14ac:dyDescent="0.25">
      <c r="A626">
        <v>624</v>
      </c>
      <c r="B626" t="s">
        <v>1395</v>
      </c>
      <c r="C626" s="2">
        <v>44144</v>
      </c>
      <c r="D626">
        <v>80.45</v>
      </c>
      <c r="E626">
        <v>81.45</v>
      </c>
      <c r="F626">
        <v>80.099999999999994</v>
      </c>
      <c r="G626">
        <v>81.2</v>
      </c>
      <c r="H626">
        <v>15987537</v>
      </c>
      <c r="I626">
        <v>171</v>
      </c>
      <c r="J626">
        <v>71</v>
      </c>
      <c r="K626">
        <v>0</v>
      </c>
      <c r="L626" t="s">
        <v>1396</v>
      </c>
    </row>
    <row r="627" spans="1:12" x14ac:dyDescent="0.25">
      <c r="A627">
        <v>625</v>
      </c>
      <c r="B627" t="s">
        <v>1397</v>
      </c>
      <c r="C627" s="2">
        <v>44144</v>
      </c>
      <c r="D627">
        <v>700</v>
      </c>
      <c r="E627">
        <v>712</v>
      </c>
      <c r="F627">
        <v>672</v>
      </c>
      <c r="G627">
        <v>678.4</v>
      </c>
      <c r="H627">
        <v>444290</v>
      </c>
      <c r="I627">
        <v>899</v>
      </c>
      <c r="J627">
        <v>146</v>
      </c>
      <c r="K627">
        <v>0</v>
      </c>
      <c r="L627" t="s">
        <v>1398</v>
      </c>
    </row>
    <row r="628" spans="1:12" x14ac:dyDescent="0.25">
      <c r="A628">
        <v>626</v>
      </c>
      <c r="B628" t="s">
        <v>1399</v>
      </c>
      <c r="C628" s="2">
        <v>44144</v>
      </c>
      <c r="D628">
        <v>2310</v>
      </c>
      <c r="E628">
        <v>2368</v>
      </c>
      <c r="F628">
        <v>2196.1</v>
      </c>
      <c r="G628">
        <v>2262.4499999999998</v>
      </c>
      <c r="H628">
        <v>1093258</v>
      </c>
      <c r="I628">
        <v>2460</v>
      </c>
      <c r="J628">
        <v>845</v>
      </c>
      <c r="K628">
        <v>0</v>
      </c>
      <c r="L628" t="s">
        <v>1400</v>
      </c>
    </row>
    <row r="629" spans="1:12" x14ac:dyDescent="0.25">
      <c r="A629">
        <v>627</v>
      </c>
      <c r="B629" t="s">
        <v>1403</v>
      </c>
      <c r="C629" s="2">
        <v>44144</v>
      </c>
      <c r="D629">
        <v>110</v>
      </c>
      <c r="E629">
        <v>112.9</v>
      </c>
      <c r="F629">
        <v>110</v>
      </c>
      <c r="G629">
        <v>111.45</v>
      </c>
      <c r="H629">
        <v>909976</v>
      </c>
      <c r="I629">
        <v>139</v>
      </c>
      <c r="J629">
        <v>46</v>
      </c>
      <c r="K629">
        <v>0</v>
      </c>
      <c r="L629" t="s">
        <v>1404</v>
      </c>
    </row>
    <row r="630" spans="1:12" x14ac:dyDescent="0.25">
      <c r="A630">
        <v>628</v>
      </c>
      <c r="B630" t="s">
        <v>1401</v>
      </c>
      <c r="C630" s="2">
        <v>44144</v>
      </c>
      <c r="D630">
        <v>39.549999999999997</v>
      </c>
      <c r="E630">
        <v>39.549999999999997</v>
      </c>
      <c r="F630">
        <v>37</v>
      </c>
      <c r="G630">
        <v>38.630000000000003</v>
      </c>
      <c r="H630">
        <v>575814</v>
      </c>
      <c r="I630">
        <v>60</v>
      </c>
      <c r="J630">
        <v>29</v>
      </c>
      <c r="K630">
        <v>0</v>
      </c>
      <c r="L630" t="s">
        <v>1402</v>
      </c>
    </row>
    <row r="631" spans="1:12" x14ac:dyDescent="0.25">
      <c r="A631">
        <v>629</v>
      </c>
      <c r="B631" t="s">
        <v>1405</v>
      </c>
      <c r="C631" s="2">
        <v>44144</v>
      </c>
      <c r="D631">
        <v>1318</v>
      </c>
      <c r="E631">
        <v>1322.55</v>
      </c>
      <c r="F631">
        <v>1311</v>
      </c>
      <c r="G631">
        <v>1312.85</v>
      </c>
      <c r="H631">
        <v>134488</v>
      </c>
      <c r="I631">
        <v>1994</v>
      </c>
      <c r="J631">
        <v>625</v>
      </c>
      <c r="K631">
        <v>0</v>
      </c>
      <c r="L631" t="s">
        <v>1406</v>
      </c>
    </row>
    <row r="632" spans="1:12" x14ac:dyDescent="0.25">
      <c r="A632">
        <v>630</v>
      </c>
      <c r="B632" t="s">
        <v>1409</v>
      </c>
      <c r="C632" s="2">
        <v>44144</v>
      </c>
      <c r="D632">
        <v>458.85</v>
      </c>
      <c r="E632">
        <v>460</v>
      </c>
      <c r="F632">
        <v>453.6</v>
      </c>
      <c r="G632">
        <v>456.4</v>
      </c>
      <c r="H632">
        <v>148358</v>
      </c>
      <c r="I632">
        <v>569</v>
      </c>
      <c r="J632">
        <v>195</v>
      </c>
      <c r="K632">
        <v>0</v>
      </c>
      <c r="L632" t="s">
        <v>1410</v>
      </c>
    </row>
    <row r="633" spans="1:12" x14ac:dyDescent="0.25">
      <c r="A633">
        <v>631</v>
      </c>
      <c r="B633" t="s">
        <v>1411</v>
      </c>
      <c r="C633" s="2">
        <v>44144</v>
      </c>
      <c r="D633">
        <v>77</v>
      </c>
      <c r="E633">
        <v>77</v>
      </c>
      <c r="F633">
        <v>72.8</v>
      </c>
      <c r="G633">
        <v>73.7</v>
      </c>
      <c r="H633">
        <v>994</v>
      </c>
      <c r="I633">
        <v>130</v>
      </c>
      <c r="J633">
        <v>21</v>
      </c>
      <c r="K633">
        <v>0</v>
      </c>
      <c r="L633" t="s">
        <v>1412</v>
      </c>
    </row>
    <row r="634" spans="1:12" x14ac:dyDescent="0.25">
      <c r="A634">
        <v>632</v>
      </c>
      <c r="B634" t="s">
        <v>1413</v>
      </c>
      <c r="C634" s="2">
        <v>44144</v>
      </c>
      <c r="D634">
        <v>8.25</v>
      </c>
      <c r="E634">
        <v>8.25</v>
      </c>
      <c r="F634">
        <v>8.25</v>
      </c>
      <c r="G634">
        <v>8.25</v>
      </c>
      <c r="H634">
        <v>31954</v>
      </c>
      <c r="I634">
        <v>13</v>
      </c>
      <c r="J634">
        <v>2</v>
      </c>
      <c r="K634">
        <v>0</v>
      </c>
      <c r="L634" t="s">
        <v>1414</v>
      </c>
    </row>
    <row r="635" spans="1:12" x14ac:dyDescent="0.25">
      <c r="A635">
        <v>633</v>
      </c>
      <c r="B635" t="s">
        <v>1417</v>
      </c>
      <c r="C635" s="2">
        <v>44144</v>
      </c>
      <c r="D635">
        <v>173.95</v>
      </c>
      <c r="E635">
        <v>177.3</v>
      </c>
      <c r="F635">
        <v>171.85</v>
      </c>
      <c r="G635">
        <v>172.8</v>
      </c>
      <c r="H635">
        <v>35286484</v>
      </c>
      <c r="I635">
        <v>306</v>
      </c>
      <c r="J635">
        <v>135</v>
      </c>
      <c r="K635">
        <v>0</v>
      </c>
      <c r="L635" t="s">
        <v>1418</v>
      </c>
    </row>
    <row r="636" spans="1:12" x14ac:dyDescent="0.25">
      <c r="A636">
        <v>634</v>
      </c>
      <c r="B636" t="s">
        <v>1415</v>
      </c>
      <c r="C636" s="2">
        <v>44144</v>
      </c>
      <c r="D636">
        <v>222.15</v>
      </c>
      <c r="E636">
        <v>228.7</v>
      </c>
      <c r="F636">
        <v>219.65</v>
      </c>
      <c r="G636">
        <v>224.5</v>
      </c>
      <c r="H636">
        <v>28630</v>
      </c>
      <c r="I636">
        <v>417</v>
      </c>
      <c r="J636">
        <v>105</v>
      </c>
      <c r="K636">
        <v>0</v>
      </c>
      <c r="L636" t="s">
        <v>1416</v>
      </c>
    </row>
    <row r="637" spans="1:12" x14ac:dyDescent="0.25">
      <c r="A637">
        <v>635</v>
      </c>
      <c r="B637" t="s">
        <v>1419</v>
      </c>
      <c r="C637" s="2">
        <v>44144</v>
      </c>
      <c r="D637">
        <v>53.6</v>
      </c>
      <c r="E637">
        <v>54</v>
      </c>
      <c r="F637">
        <v>51.2</v>
      </c>
      <c r="G637">
        <v>52</v>
      </c>
      <c r="H637">
        <v>290157</v>
      </c>
      <c r="I637">
        <v>119</v>
      </c>
      <c r="J637">
        <v>26</v>
      </c>
      <c r="K637">
        <v>0</v>
      </c>
      <c r="L637" t="s">
        <v>1420</v>
      </c>
    </row>
    <row r="638" spans="1:12" x14ac:dyDescent="0.25">
      <c r="A638">
        <v>636</v>
      </c>
      <c r="B638" t="s">
        <v>1421</v>
      </c>
      <c r="C638" s="2">
        <v>44144</v>
      </c>
      <c r="D638">
        <v>124.8</v>
      </c>
      <c r="E638">
        <v>126.25</v>
      </c>
      <c r="F638">
        <v>122.45</v>
      </c>
      <c r="G638">
        <v>123.25</v>
      </c>
      <c r="H638">
        <v>388752</v>
      </c>
      <c r="I638">
        <v>152</v>
      </c>
      <c r="J638">
        <v>45</v>
      </c>
      <c r="K638">
        <v>0</v>
      </c>
      <c r="L638" t="s">
        <v>1422</v>
      </c>
    </row>
    <row r="639" spans="1:12" x14ac:dyDescent="0.25">
      <c r="A639">
        <v>637</v>
      </c>
      <c r="B639" t="s">
        <v>1425</v>
      </c>
      <c r="C639" s="2">
        <v>44144</v>
      </c>
      <c r="D639">
        <v>41.65</v>
      </c>
      <c r="E639">
        <v>43.8</v>
      </c>
      <c r="F639">
        <v>41.65</v>
      </c>
      <c r="G639">
        <v>42.95</v>
      </c>
      <c r="H639">
        <v>1819</v>
      </c>
      <c r="I639">
        <v>105</v>
      </c>
      <c r="J639">
        <v>26</v>
      </c>
      <c r="K639">
        <v>0</v>
      </c>
      <c r="L639" t="s">
        <v>1426</v>
      </c>
    </row>
    <row r="640" spans="1:12" x14ac:dyDescent="0.25">
      <c r="A640">
        <v>638</v>
      </c>
      <c r="B640" t="s">
        <v>1427</v>
      </c>
      <c r="C640" s="2">
        <v>44144</v>
      </c>
      <c r="D640">
        <v>38.799999999999997</v>
      </c>
      <c r="E640">
        <v>38.799999999999997</v>
      </c>
      <c r="F640">
        <v>36.65</v>
      </c>
      <c r="G640">
        <v>37.200000000000003</v>
      </c>
      <c r="H640">
        <v>10524</v>
      </c>
      <c r="I640">
        <v>59</v>
      </c>
      <c r="J640">
        <v>10</v>
      </c>
      <c r="K640">
        <v>0</v>
      </c>
      <c r="L640" t="s">
        <v>1428</v>
      </c>
    </row>
    <row r="641" spans="1:12" x14ac:dyDescent="0.25">
      <c r="A641">
        <v>639</v>
      </c>
      <c r="B641" t="s">
        <v>1429</v>
      </c>
      <c r="C641" s="2">
        <v>44144</v>
      </c>
      <c r="D641">
        <v>14.6</v>
      </c>
      <c r="E641">
        <v>15.95</v>
      </c>
      <c r="F641">
        <v>14.55</v>
      </c>
      <c r="G641">
        <v>15.6</v>
      </c>
      <c r="H641">
        <v>5506954</v>
      </c>
      <c r="I641">
        <v>63</v>
      </c>
      <c r="J641">
        <v>11</v>
      </c>
      <c r="K641">
        <v>0</v>
      </c>
      <c r="L641" t="s">
        <v>1430</v>
      </c>
    </row>
    <row r="642" spans="1:12" x14ac:dyDescent="0.25">
      <c r="A642">
        <v>640</v>
      </c>
      <c r="B642" t="s">
        <v>1431</v>
      </c>
      <c r="C642" s="2">
        <v>44144</v>
      </c>
      <c r="D642">
        <v>36.799999999999997</v>
      </c>
      <c r="E642">
        <v>39.5</v>
      </c>
      <c r="F642">
        <v>36.1</v>
      </c>
      <c r="G642">
        <v>37.049999999999997</v>
      </c>
      <c r="H642">
        <v>196988</v>
      </c>
      <c r="I642">
        <v>120</v>
      </c>
      <c r="J642">
        <v>32</v>
      </c>
      <c r="K642">
        <v>0</v>
      </c>
      <c r="L642" t="s">
        <v>1432</v>
      </c>
    </row>
    <row r="643" spans="1:12" x14ac:dyDescent="0.25">
      <c r="A643">
        <v>641</v>
      </c>
      <c r="B643" t="s">
        <v>1433</v>
      </c>
      <c r="C643" s="2">
        <v>44144</v>
      </c>
      <c r="D643">
        <v>41</v>
      </c>
      <c r="E643">
        <v>41.5</v>
      </c>
      <c r="F643">
        <v>39.1</v>
      </c>
      <c r="G643">
        <v>39.299999999999997</v>
      </c>
      <c r="H643">
        <v>52170</v>
      </c>
      <c r="I643">
        <v>49</v>
      </c>
      <c r="J643">
        <v>16</v>
      </c>
      <c r="K643">
        <v>0</v>
      </c>
      <c r="L643" t="s">
        <v>1434</v>
      </c>
    </row>
    <row r="644" spans="1:12" x14ac:dyDescent="0.25">
      <c r="A644">
        <v>642</v>
      </c>
      <c r="B644" t="s">
        <v>1435</v>
      </c>
      <c r="C644" s="2">
        <v>44144</v>
      </c>
      <c r="D644">
        <v>17.399999999999999</v>
      </c>
      <c r="E644">
        <v>17.399999999999999</v>
      </c>
      <c r="F644">
        <v>15.1</v>
      </c>
      <c r="G644">
        <v>16.649999999999999</v>
      </c>
      <c r="H644">
        <v>6913</v>
      </c>
      <c r="I644">
        <v>33</v>
      </c>
      <c r="J644">
        <v>13</v>
      </c>
      <c r="K644">
        <v>0</v>
      </c>
      <c r="L644" t="s">
        <v>1436</v>
      </c>
    </row>
    <row r="645" spans="1:12" x14ac:dyDescent="0.25">
      <c r="A645">
        <v>643</v>
      </c>
      <c r="B645" t="s">
        <v>1437</v>
      </c>
      <c r="C645" s="2">
        <v>44144</v>
      </c>
      <c r="D645">
        <v>86</v>
      </c>
      <c r="E645">
        <v>86.2</v>
      </c>
      <c r="F645">
        <v>84</v>
      </c>
      <c r="G645">
        <v>84.3</v>
      </c>
      <c r="H645">
        <v>374959</v>
      </c>
      <c r="I645">
        <v>129</v>
      </c>
      <c r="J645">
        <v>43</v>
      </c>
      <c r="K645">
        <v>0</v>
      </c>
      <c r="L645" t="s">
        <v>1438</v>
      </c>
    </row>
    <row r="646" spans="1:12" x14ac:dyDescent="0.25">
      <c r="A646">
        <v>644</v>
      </c>
      <c r="B646" t="s">
        <v>1441</v>
      </c>
      <c r="C646" s="2">
        <v>44144</v>
      </c>
      <c r="D646">
        <v>45.55</v>
      </c>
      <c r="E646">
        <v>46.25</v>
      </c>
      <c r="F646">
        <v>45.5</v>
      </c>
      <c r="G646">
        <v>45.95</v>
      </c>
      <c r="H646">
        <v>593996</v>
      </c>
      <c r="I646">
        <v>62</v>
      </c>
      <c r="J646">
        <v>21</v>
      </c>
      <c r="K646">
        <v>0</v>
      </c>
      <c r="L646" t="s">
        <v>1442</v>
      </c>
    </row>
    <row r="647" spans="1:12" x14ac:dyDescent="0.25">
      <c r="A647">
        <v>645</v>
      </c>
      <c r="B647" t="s">
        <v>1443</v>
      </c>
      <c r="C647" s="2">
        <v>44144</v>
      </c>
      <c r="D647">
        <v>197.7</v>
      </c>
      <c r="E647">
        <v>201.5</v>
      </c>
      <c r="F647">
        <v>197.5</v>
      </c>
      <c r="G647">
        <v>200.85</v>
      </c>
      <c r="H647">
        <v>15821</v>
      </c>
      <c r="I647">
        <v>218</v>
      </c>
      <c r="J647">
        <v>77</v>
      </c>
      <c r="K647">
        <v>0</v>
      </c>
      <c r="L647" t="s">
        <v>1444</v>
      </c>
    </row>
    <row r="648" spans="1:12" x14ac:dyDescent="0.25">
      <c r="A648">
        <v>646</v>
      </c>
      <c r="B648" t="s">
        <v>1445</v>
      </c>
      <c r="C648" s="2">
        <v>44144</v>
      </c>
      <c r="D648">
        <v>97</v>
      </c>
      <c r="E648">
        <v>98</v>
      </c>
      <c r="F648">
        <v>94</v>
      </c>
      <c r="G648">
        <v>94.65</v>
      </c>
      <c r="H648">
        <v>20019</v>
      </c>
      <c r="I648">
        <v>217</v>
      </c>
      <c r="J648">
        <v>50</v>
      </c>
      <c r="K648">
        <v>0</v>
      </c>
      <c r="L648" t="s">
        <v>1446</v>
      </c>
    </row>
    <row r="649" spans="1:12" x14ac:dyDescent="0.25">
      <c r="A649">
        <v>647</v>
      </c>
      <c r="B649" t="s">
        <v>1447</v>
      </c>
      <c r="C649" s="2">
        <v>44144</v>
      </c>
      <c r="D649">
        <v>112.82</v>
      </c>
      <c r="E649">
        <v>113.75</v>
      </c>
      <c r="F649">
        <v>110.82</v>
      </c>
      <c r="G649">
        <v>111.3</v>
      </c>
      <c r="H649">
        <v>37374</v>
      </c>
      <c r="I649">
        <v>136</v>
      </c>
      <c r="J649">
        <v>45</v>
      </c>
      <c r="K649">
        <v>0</v>
      </c>
      <c r="L649" t="s">
        <v>1448</v>
      </c>
    </row>
    <row r="650" spans="1:12" x14ac:dyDescent="0.25">
      <c r="A650">
        <v>648</v>
      </c>
      <c r="B650" t="s">
        <v>1451</v>
      </c>
      <c r="C650" s="2">
        <v>44144</v>
      </c>
      <c r="D650">
        <v>62.6</v>
      </c>
      <c r="E650">
        <v>65.900000000000006</v>
      </c>
      <c r="F650">
        <v>62.6</v>
      </c>
      <c r="G650">
        <v>64.900000000000006</v>
      </c>
      <c r="H650">
        <v>163030</v>
      </c>
      <c r="I650">
        <v>75</v>
      </c>
      <c r="J650">
        <v>23</v>
      </c>
      <c r="K650">
        <v>0</v>
      </c>
      <c r="L650" t="s">
        <v>1452</v>
      </c>
    </row>
    <row r="651" spans="1:12" x14ac:dyDescent="0.25">
      <c r="A651">
        <v>649</v>
      </c>
      <c r="B651" t="s">
        <v>1453</v>
      </c>
      <c r="C651" s="2">
        <v>44144</v>
      </c>
      <c r="D651">
        <v>1022</v>
      </c>
      <c r="E651">
        <v>1053</v>
      </c>
      <c r="F651">
        <v>987</v>
      </c>
      <c r="G651">
        <v>1002.8</v>
      </c>
      <c r="H651">
        <v>154897</v>
      </c>
      <c r="I651">
        <v>1150</v>
      </c>
      <c r="J651">
        <v>315</v>
      </c>
      <c r="K651">
        <v>0</v>
      </c>
      <c r="L651" t="s">
        <v>1454</v>
      </c>
    </row>
    <row r="652" spans="1:12" x14ac:dyDescent="0.25">
      <c r="A652">
        <v>650</v>
      </c>
      <c r="B652" t="s">
        <v>1455</v>
      </c>
      <c r="C652" s="2">
        <v>44144</v>
      </c>
      <c r="D652">
        <v>7.3</v>
      </c>
      <c r="E652">
        <v>7.55</v>
      </c>
      <c r="F652">
        <v>7.2</v>
      </c>
      <c r="G652">
        <v>7.45</v>
      </c>
      <c r="H652">
        <v>29437</v>
      </c>
      <c r="I652">
        <v>22</v>
      </c>
      <c r="J652">
        <v>6</v>
      </c>
      <c r="K652">
        <v>0</v>
      </c>
      <c r="L652" t="s">
        <v>1456</v>
      </c>
    </row>
    <row r="653" spans="1:12" x14ac:dyDescent="0.25">
      <c r="A653">
        <v>651</v>
      </c>
      <c r="B653" t="s">
        <v>1457</v>
      </c>
      <c r="C653" s="2">
        <v>44144</v>
      </c>
      <c r="D653">
        <v>238.5</v>
      </c>
      <c r="E653">
        <v>244.35</v>
      </c>
      <c r="F653">
        <v>238</v>
      </c>
      <c r="G653">
        <v>239.75</v>
      </c>
      <c r="H653">
        <v>16105</v>
      </c>
      <c r="I653">
        <v>296</v>
      </c>
      <c r="J653">
        <v>95</v>
      </c>
      <c r="K653">
        <v>0</v>
      </c>
      <c r="L653" t="s">
        <v>1458</v>
      </c>
    </row>
    <row r="654" spans="1:12" x14ac:dyDescent="0.25">
      <c r="A654">
        <v>652</v>
      </c>
      <c r="B654" t="s">
        <v>1459</v>
      </c>
      <c r="C654" s="2">
        <v>44144</v>
      </c>
      <c r="D654">
        <v>2200</v>
      </c>
      <c r="E654">
        <v>2248.6</v>
      </c>
      <c r="F654">
        <v>2140</v>
      </c>
      <c r="G654">
        <v>2144.9</v>
      </c>
      <c r="H654">
        <v>13278</v>
      </c>
      <c r="I654">
        <v>3484</v>
      </c>
      <c r="J654">
        <v>1470</v>
      </c>
      <c r="K654">
        <v>0</v>
      </c>
      <c r="L654" t="s">
        <v>1460</v>
      </c>
    </row>
    <row r="655" spans="1:12" x14ac:dyDescent="0.25">
      <c r="A655">
        <v>653</v>
      </c>
      <c r="B655" t="s">
        <v>1461</v>
      </c>
      <c r="C655" s="2">
        <v>44144</v>
      </c>
      <c r="D655">
        <v>64.75</v>
      </c>
      <c r="E655">
        <v>64.75</v>
      </c>
      <c r="F655">
        <v>64.75</v>
      </c>
      <c r="G655">
        <v>64.75</v>
      </c>
      <c r="H655">
        <v>81971</v>
      </c>
      <c r="I655">
        <v>164</v>
      </c>
      <c r="J655">
        <v>13</v>
      </c>
      <c r="K655">
        <v>0</v>
      </c>
      <c r="L655" t="s">
        <v>1462</v>
      </c>
    </row>
    <row r="656" spans="1:12" x14ac:dyDescent="0.25">
      <c r="A656">
        <v>654</v>
      </c>
      <c r="B656" t="s">
        <v>1463</v>
      </c>
      <c r="C656" s="2">
        <v>44144</v>
      </c>
      <c r="D656">
        <v>18.75</v>
      </c>
      <c r="E656">
        <v>19.149999999999999</v>
      </c>
      <c r="F656">
        <v>18.149999999999999</v>
      </c>
      <c r="G656">
        <v>18.2</v>
      </c>
      <c r="H656">
        <v>30834</v>
      </c>
      <c r="I656">
        <v>27</v>
      </c>
      <c r="J656">
        <v>7</v>
      </c>
      <c r="K656">
        <v>0</v>
      </c>
      <c r="L656" t="s">
        <v>1464</v>
      </c>
    </row>
    <row r="657" spans="1:12" x14ac:dyDescent="0.25">
      <c r="A657">
        <v>655</v>
      </c>
      <c r="B657" t="s">
        <v>1467</v>
      </c>
      <c r="C657" s="2">
        <v>44144</v>
      </c>
      <c r="D657">
        <v>12.35</v>
      </c>
      <c r="E657">
        <v>12.35</v>
      </c>
      <c r="F657">
        <v>11.75</v>
      </c>
      <c r="G657">
        <v>12.15</v>
      </c>
      <c r="H657">
        <v>708</v>
      </c>
      <c r="I657">
        <v>38</v>
      </c>
      <c r="J657">
        <v>7</v>
      </c>
      <c r="K657">
        <v>0</v>
      </c>
      <c r="L657" t="s">
        <v>1468</v>
      </c>
    </row>
    <row r="658" spans="1:12" x14ac:dyDescent="0.25">
      <c r="A658">
        <v>656</v>
      </c>
      <c r="B658" t="s">
        <v>1469</v>
      </c>
      <c r="C658" s="2">
        <v>44144</v>
      </c>
      <c r="D658">
        <v>487.85</v>
      </c>
      <c r="E658">
        <v>488.45</v>
      </c>
      <c r="F658">
        <v>470.35</v>
      </c>
      <c r="G658">
        <v>483.05</v>
      </c>
      <c r="H658">
        <v>28447</v>
      </c>
      <c r="I658">
        <v>525</v>
      </c>
      <c r="J658">
        <v>150</v>
      </c>
      <c r="K658">
        <v>0</v>
      </c>
      <c r="L658" t="s">
        <v>1470</v>
      </c>
    </row>
    <row r="659" spans="1:12" x14ac:dyDescent="0.25">
      <c r="A659">
        <v>657</v>
      </c>
      <c r="B659" t="s">
        <v>1471</v>
      </c>
      <c r="C659" s="2">
        <v>44144</v>
      </c>
      <c r="D659">
        <v>62.65</v>
      </c>
      <c r="E659">
        <v>63.8</v>
      </c>
      <c r="F659">
        <v>61.25</v>
      </c>
      <c r="G659">
        <v>61.6</v>
      </c>
      <c r="H659">
        <v>837211</v>
      </c>
      <c r="I659">
        <v>103</v>
      </c>
      <c r="J659">
        <v>40</v>
      </c>
      <c r="K659">
        <v>0</v>
      </c>
      <c r="L659" t="s">
        <v>1472</v>
      </c>
    </row>
    <row r="660" spans="1:12" x14ac:dyDescent="0.25">
      <c r="A660">
        <v>658</v>
      </c>
      <c r="B660" t="s">
        <v>1473</v>
      </c>
      <c r="C660" s="2">
        <v>44144</v>
      </c>
      <c r="D660">
        <v>212.3</v>
      </c>
      <c r="E660">
        <v>214.4</v>
      </c>
      <c r="F660">
        <v>209</v>
      </c>
      <c r="G660">
        <v>210</v>
      </c>
      <c r="H660">
        <v>5612423</v>
      </c>
      <c r="I660">
        <v>239</v>
      </c>
      <c r="J660">
        <v>62</v>
      </c>
      <c r="K660">
        <v>0</v>
      </c>
      <c r="L660" t="s">
        <v>1474</v>
      </c>
    </row>
    <row r="661" spans="1:12" x14ac:dyDescent="0.25">
      <c r="A661">
        <v>659</v>
      </c>
      <c r="B661" t="s">
        <v>1475</v>
      </c>
      <c r="C661" s="2">
        <v>44144</v>
      </c>
      <c r="D661">
        <v>72.5</v>
      </c>
      <c r="E661">
        <v>72.5</v>
      </c>
      <c r="F661">
        <v>70.05</v>
      </c>
      <c r="G661">
        <v>70.95</v>
      </c>
      <c r="H661">
        <v>7034</v>
      </c>
      <c r="I661">
        <v>128</v>
      </c>
      <c r="J661">
        <v>41</v>
      </c>
      <c r="K661">
        <v>0</v>
      </c>
      <c r="L661" t="s">
        <v>1476</v>
      </c>
    </row>
    <row r="662" spans="1:12" x14ac:dyDescent="0.25">
      <c r="A662">
        <v>660</v>
      </c>
      <c r="B662" t="s">
        <v>1477</v>
      </c>
      <c r="C662" s="2">
        <v>44144</v>
      </c>
      <c r="D662">
        <v>50</v>
      </c>
      <c r="E662">
        <v>51.4</v>
      </c>
      <c r="F662">
        <v>48.3</v>
      </c>
      <c r="G662">
        <v>49.4</v>
      </c>
      <c r="H662">
        <v>152973</v>
      </c>
      <c r="I662">
        <v>84</v>
      </c>
      <c r="J662">
        <v>23</v>
      </c>
      <c r="K662">
        <v>0</v>
      </c>
      <c r="L662" t="s">
        <v>1478</v>
      </c>
    </row>
    <row r="663" spans="1:12" x14ac:dyDescent="0.25">
      <c r="A663">
        <v>661</v>
      </c>
      <c r="B663" t="s">
        <v>1479</v>
      </c>
      <c r="C663" s="2">
        <v>44144</v>
      </c>
      <c r="D663">
        <v>9.65</v>
      </c>
      <c r="E663">
        <v>10.35</v>
      </c>
      <c r="F663">
        <v>9.6</v>
      </c>
      <c r="G663">
        <v>10.25</v>
      </c>
      <c r="H663">
        <v>111438</v>
      </c>
      <c r="I663">
        <v>41</v>
      </c>
      <c r="J663">
        <v>3</v>
      </c>
      <c r="K663">
        <v>0</v>
      </c>
      <c r="L663" t="s">
        <v>1480</v>
      </c>
    </row>
    <row r="664" spans="1:12" x14ac:dyDescent="0.25">
      <c r="A664">
        <v>662</v>
      </c>
      <c r="B664" t="s">
        <v>1483</v>
      </c>
      <c r="C664" s="2">
        <v>44144</v>
      </c>
      <c r="D664">
        <v>14.4</v>
      </c>
      <c r="E664">
        <v>15.6</v>
      </c>
      <c r="F664">
        <v>14.25</v>
      </c>
      <c r="G664">
        <v>15.15</v>
      </c>
      <c r="H664">
        <v>11215837</v>
      </c>
      <c r="I664">
        <v>57</v>
      </c>
      <c r="J664">
        <v>3</v>
      </c>
      <c r="K664">
        <v>0</v>
      </c>
      <c r="L664" t="s">
        <v>1484</v>
      </c>
    </row>
    <row r="665" spans="1:12" x14ac:dyDescent="0.25">
      <c r="A665">
        <v>663</v>
      </c>
      <c r="B665" t="s">
        <v>1481</v>
      </c>
      <c r="C665" s="2">
        <v>44144</v>
      </c>
      <c r="D665">
        <v>7.05</v>
      </c>
      <c r="E665">
        <v>7.4</v>
      </c>
      <c r="F665">
        <v>6.75</v>
      </c>
      <c r="G665">
        <v>6.85</v>
      </c>
      <c r="H665">
        <v>7992</v>
      </c>
      <c r="I665">
        <v>14</v>
      </c>
      <c r="J665">
        <v>3</v>
      </c>
      <c r="K665">
        <v>0</v>
      </c>
      <c r="L665" t="s">
        <v>1482</v>
      </c>
    </row>
    <row r="666" spans="1:12" x14ac:dyDescent="0.25">
      <c r="A666">
        <v>664</v>
      </c>
      <c r="B666" t="s">
        <v>1485</v>
      </c>
      <c r="C666" s="2">
        <v>44144</v>
      </c>
      <c r="D666">
        <v>7.75</v>
      </c>
      <c r="E666">
        <v>8.1</v>
      </c>
      <c r="F666">
        <v>7.7</v>
      </c>
      <c r="G666">
        <v>7.95</v>
      </c>
      <c r="H666">
        <v>55056</v>
      </c>
      <c r="I666">
        <v>58</v>
      </c>
      <c r="J666">
        <v>7</v>
      </c>
      <c r="K666">
        <v>0</v>
      </c>
      <c r="L666" t="s">
        <v>1486</v>
      </c>
    </row>
    <row r="667" spans="1:12" x14ac:dyDescent="0.25">
      <c r="A667">
        <v>665</v>
      </c>
      <c r="B667" t="s">
        <v>1487</v>
      </c>
      <c r="C667" s="2">
        <v>44144</v>
      </c>
      <c r="D667">
        <v>1890.25</v>
      </c>
      <c r="E667">
        <v>1920.95</v>
      </c>
      <c r="F667">
        <v>1875</v>
      </c>
      <c r="G667">
        <v>1907.65</v>
      </c>
      <c r="H667">
        <v>135310</v>
      </c>
      <c r="I667">
        <v>1974</v>
      </c>
      <c r="J667">
        <v>795</v>
      </c>
      <c r="K667">
        <v>0</v>
      </c>
      <c r="L667" t="s">
        <v>1488</v>
      </c>
    </row>
    <row r="668" spans="1:12" x14ac:dyDescent="0.25">
      <c r="A668">
        <v>666</v>
      </c>
      <c r="B668" t="s">
        <v>1489</v>
      </c>
      <c r="C668" s="2">
        <v>44144</v>
      </c>
      <c r="D668">
        <v>107.35</v>
      </c>
      <c r="E668">
        <v>108.4</v>
      </c>
      <c r="F668">
        <v>105.55</v>
      </c>
      <c r="G668">
        <v>106.7</v>
      </c>
      <c r="H668">
        <v>77434</v>
      </c>
      <c r="I668">
        <v>182</v>
      </c>
      <c r="J668">
        <v>65</v>
      </c>
      <c r="K668">
        <v>0</v>
      </c>
      <c r="L668" t="s">
        <v>1490</v>
      </c>
    </row>
    <row r="669" spans="1:12" x14ac:dyDescent="0.25">
      <c r="A669">
        <v>667</v>
      </c>
      <c r="B669" t="s">
        <v>1491</v>
      </c>
      <c r="C669" s="2">
        <v>44144</v>
      </c>
      <c r="D669">
        <v>287</v>
      </c>
      <c r="E669">
        <v>293.60000000000002</v>
      </c>
      <c r="F669">
        <v>287</v>
      </c>
      <c r="G669">
        <v>289.85000000000002</v>
      </c>
      <c r="H669">
        <v>261477</v>
      </c>
      <c r="I669">
        <v>396</v>
      </c>
      <c r="J669">
        <v>180</v>
      </c>
      <c r="K669">
        <v>0</v>
      </c>
      <c r="L669" t="s">
        <v>1492</v>
      </c>
    </row>
    <row r="670" spans="1:12" x14ac:dyDescent="0.25">
      <c r="A670">
        <v>668</v>
      </c>
      <c r="B670" t="s">
        <v>1493</v>
      </c>
      <c r="C670" s="2">
        <v>44144</v>
      </c>
      <c r="D670">
        <v>91.8</v>
      </c>
      <c r="E670">
        <v>92.25</v>
      </c>
      <c r="F670">
        <v>90</v>
      </c>
      <c r="G670">
        <v>90.35</v>
      </c>
      <c r="H670">
        <v>445635</v>
      </c>
      <c r="I670">
        <v>152</v>
      </c>
      <c r="J670">
        <v>62</v>
      </c>
      <c r="K670">
        <v>0</v>
      </c>
      <c r="L670" t="s">
        <v>1494</v>
      </c>
    </row>
    <row r="671" spans="1:12" x14ac:dyDescent="0.25">
      <c r="A671">
        <v>669</v>
      </c>
      <c r="B671" t="s">
        <v>1495</v>
      </c>
      <c r="C671" s="2">
        <v>44144</v>
      </c>
      <c r="D671">
        <v>71.95</v>
      </c>
      <c r="E671">
        <v>73</v>
      </c>
      <c r="F671">
        <v>71.25</v>
      </c>
      <c r="G671">
        <v>71.900000000000006</v>
      </c>
      <c r="H671">
        <v>952859</v>
      </c>
      <c r="I671">
        <v>88</v>
      </c>
      <c r="J671">
        <v>32</v>
      </c>
      <c r="K671">
        <v>0</v>
      </c>
      <c r="L671" t="s">
        <v>1496</v>
      </c>
    </row>
    <row r="672" spans="1:12" x14ac:dyDescent="0.25">
      <c r="A672">
        <v>670</v>
      </c>
      <c r="B672" t="s">
        <v>1497</v>
      </c>
      <c r="C672" s="2">
        <v>44144</v>
      </c>
      <c r="D672">
        <v>28.95</v>
      </c>
      <c r="E672">
        <v>29.8</v>
      </c>
      <c r="F672">
        <v>28.5</v>
      </c>
      <c r="G672">
        <v>28.75</v>
      </c>
      <c r="H672">
        <v>10172</v>
      </c>
      <c r="I672">
        <v>36</v>
      </c>
      <c r="J672">
        <v>15</v>
      </c>
      <c r="K672">
        <v>0</v>
      </c>
      <c r="L672" t="s">
        <v>1498</v>
      </c>
    </row>
    <row r="673" spans="1:12" x14ac:dyDescent="0.25">
      <c r="A673">
        <v>671</v>
      </c>
      <c r="B673" t="s">
        <v>1499</v>
      </c>
      <c r="C673" s="2">
        <v>44144</v>
      </c>
      <c r="D673">
        <v>47.4</v>
      </c>
      <c r="E673">
        <v>48.15</v>
      </c>
      <c r="F673">
        <v>46.6</v>
      </c>
      <c r="G673">
        <v>47.15</v>
      </c>
      <c r="H673">
        <v>68663</v>
      </c>
      <c r="I673">
        <v>151</v>
      </c>
      <c r="J673">
        <v>30</v>
      </c>
      <c r="K673">
        <v>0</v>
      </c>
      <c r="L673" t="s">
        <v>1500</v>
      </c>
    </row>
    <row r="674" spans="1:12" x14ac:dyDescent="0.25">
      <c r="A674">
        <v>672</v>
      </c>
      <c r="B674" t="s">
        <v>1501</v>
      </c>
      <c r="C674" s="2">
        <v>44144</v>
      </c>
      <c r="D674">
        <v>76.400000000000006</v>
      </c>
      <c r="E674">
        <v>77</v>
      </c>
      <c r="F674">
        <v>74.45</v>
      </c>
      <c r="G674">
        <v>76</v>
      </c>
      <c r="H674">
        <v>1494510</v>
      </c>
      <c r="I674">
        <v>125</v>
      </c>
      <c r="J674">
        <v>55</v>
      </c>
      <c r="K674">
        <v>0</v>
      </c>
      <c r="L674" t="s">
        <v>1502</v>
      </c>
    </row>
    <row r="675" spans="1:12" x14ac:dyDescent="0.25">
      <c r="A675">
        <v>673</v>
      </c>
      <c r="B675" t="s">
        <v>1505</v>
      </c>
      <c r="C675" s="2">
        <v>44144</v>
      </c>
      <c r="D675">
        <v>177.5</v>
      </c>
      <c r="E675">
        <v>177.5</v>
      </c>
      <c r="F675">
        <v>166</v>
      </c>
      <c r="G675">
        <v>166.55</v>
      </c>
      <c r="H675">
        <v>20016</v>
      </c>
      <c r="I675">
        <v>230</v>
      </c>
      <c r="J675">
        <v>71</v>
      </c>
      <c r="K675">
        <v>0</v>
      </c>
      <c r="L675" t="s">
        <v>1506</v>
      </c>
    </row>
    <row r="676" spans="1:12" x14ac:dyDescent="0.25">
      <c r="A676">
        <v>674</v>
      </c>
      <c r="B676" t="s">
        <v>1511</v>
      </c>
      <c r="C676" s="2">
        <v>44144</v>
      </c>
      <c r="D676">
        <v>13.45</v>
      </c>
      <c r="E676">
        <v>13.45</v>
      </c>
      <c r="F676">
        <v>12.5</v>
      </c>
      <c r="G676">
        <v>12.8</v>
      </c>
      <c r="H676">
        <v>2230</v>
      </c>
      <c r="I676">
        <v>34</v>
      </c>
      <c r="J676">
        <v>7</v>
      </c>
      <c r="K676">
        <v>0</v>
      </c>
      <c r="L676" t="s">
        <v>1512</v>
      </c>
    </row>
    <row r="677" spans="1:12" x14ac:dyDescent="0.25">
      <c r="A677">
        <v>675</v>
      </c>
      <c r="B677" t="s">
        <v>1515</v>
      </c>
      <c r="C677" s="2">
        <v>44144</v>
      </c>
      <c r="D677">
        <v>59.15</v>
      </c>
      <c r="E677">
        <v>60.5</v>
      </c>
      <c r="F677">
        <v>58.5</v>
      </c>
      <c r="G677">
        <v>60.1</v>
      </c>
      <c r="H677">
        <v>828902</v>
      </c>
      <c r="I677">
        <v>63</v>
      </c>
      <c r="J677">
        <v>21</v>
      </c>
      <c r="K677">
        <v>0</v>
      </c>
      <c r="L677" t="s">
        <v>1516</v>
      </c>
    </row>
    <row r="678" spans="1:12" x14ac:dyDescent="0.25">
      <c r="A678">
        <v>676</v>
      </c>
      <c r="B678" t="s">
        <v>1517</v>
      </c>
      <c r="C678" s="2">
        <v>44144</v>
      </c>
      <c r="D678">
        <v>105.4</v>
      </c>
      <c r="E678">
        <v>109.6</v>
      </c>
      <c r="F678">
        <v>104</v>
      </c>
      <c r="G678">
        <v>107.4</v>
      </c>
      <c r="H678">
        <v>1475947</v>
      </c>
      <c r="I678">
        <v>110</v>
      </c>
      <c r="J678">
        <v>30</v>
      </c>
      <c r="K678">
        <v>0</v>
      </c>
      <c r="L678" t="s">
        <v>1518</v>
      </c>
    </row>
    <row r="679" spans="1:12" x14ac:dyDescent="0.25">
      <c r="A679">
        <v>677</v>
      </c>
      <c r="B679" t="s">
        <v>1519</v>
      </c>
      <c r="C679" s="2">
        <v>44144</v>
      </c>
      <c r="D679">
        <v>60.5</v>
      </c>
      <c r="E679">
        <v>60.65</v>
      </c>
      <c r="F679">
        <v>58.65</v>
      </c>
      <c r="G679">
        <v>59</v>
      </c>
      <c r="H679">
        <v>1202272</v>
      </c>
      <c r="I679">
        <v>80</v>
      </c>
      <c r="J679">
        <v>35</v>
      </c>
      <c r="K679">
        <v>0</v>
      </c>
      <c r="L679" t="s">
        <v>1520</v>
      </c>
    </row>
    <row r="680" spans="1:12" x14ac:dyDescent="0.25">
      <c r="A680">
        <v>678</v>
      </c>
      <c r="B680" t="s">
        <v>1521</v>
      </c>
      <c r="C680" s="2">
        <v>44144</v>
      </c>
      <c r="D680">
        <v>2575</v>
      </c>
      <c r="E680">
        <v>2727</v>
      </c>
      <c r="F680">
        <v>2506.1</v>
      </c>
      <c r="G680">
        <v>2702.45</v>
      </c>
      <c r="H680">
        <v>4602</v>
      </c>
      <c r="I680">
        <v>3025</v>
      </c>
      <c r="J680">
        <v>1300</v>
      </c>
      <c r="K680">
        <v>0</v>
      </c>
      <c r="L680" t="s">
        <v>1522</v>
      </c>
    </row>
    <row r="681" spans="1:12" x14ac:dyDescent="0.25">
      <c r="A681">
        <v>679</v>
      </c>
      <c r="B681" t="s">
        <v>1523</v>
      </c>
      <c r="C681" s="2">
        <v>44144</v>
      </c>
      <c r="D681">
        <v>18.649999999999999</v>
      </c>
      <c r="E681">
        <v>18.649999999999999</v>
      </c>
      <c r="F681">
        <v>17.75</v>
      </c>
      <c r="G681">
        <v>17.8</v>
      </c>
      <c r="H681">
        <v>132067</v>
      </c>
      <c r="I681">
        <v>25</v>
      </c>
      <c r="J681">
        <v>8</v>
      </c>
      <c r="K681">
        <v>0</v>
      </c>
      <c r="L681" t="s">
        <v>1524</v>
      </c>
    </row>
    <row r="682" spans="1:12" x14ac:dyDescent="0.25">
      <c r="A682">
        <v>680</v>
      </c>
      <c r="B682" t="s">
        <v>1525</v>
      </c>
      <c r="C682" s="2">
        <v>44144</v>
      </c>
      <c r="D682">
        <v>330</v>
      </c>
      <c r="E682">
        <v>334.2</v>
      </c>
      <c r="F682">
        <v>326.25</v>
      </c>
      <c r="G682">
        <v>333.1</v>
      </c>
      <c r="H682">
        <v>6297158</v>
      </c>
      <c r="I682">
        <v>334</v>
      </c>
      <c r="J682">
        <v>133</v>
      </c>
      <c r="K682">
        <v>0</v>
      </c>
      <c r="L682" t="s">
        <v>1526</v>
      </c>
    </row>
    <row r="683" spans="1:12" x14ac:dyDescent="0.25">
      <c r="A683">
        <v>681</v>
      </c>
      <c r="B683" t="s">
        <v>1527</v>
      </c>
      <c r="C683" s="2">
        <v>44144</v>
      </c>
      <c r="D683">
        <v>77</v>
      </c>
      <c r="E683">
        <v>77.7</v>
      </c>
      <c r="F683">
        <v>76</v>
      </c>
      <c r="G683">
        <v>76.95</v>
      </c>
      <c r="H683">
        <v>73971</v>
      </c>
      <c r="I683">
        <v>118</v>
      </c>
      <c r="J683">
        <v>35</v>
      </c>
      <c r="K683">
        <v>0</v>
      </c>
      <c r="L683" t="s">
        <v>1528</v>
      </c>
    </row>
    <row r="684" spans="1:12" x14ac:dyDescent="0.25">
      <c r="A684">
        <v>682</v>
      </c>
      <c r="B684" t="s">
        <v>1529</v>
      </c>
      <c r="C684" s="2">
        <v>44144</v>
      </c>
      <c r="D684">
        <v>2285</v>
      </c>
      <c r="E684">
        <v>2342.1</v>
      </c>
      <c r="F684">
        <v>2263.1999999999998</v>
      </c>
      <c r="G684">
        <v>2335.6</v>
      </c>
      <c r="H684">
        <v>1129966</v>
      </c>
      <c r="I684">
        <v>2458</v>
      </c>
      <c r="J684">
        <v>1078</v>
      </c>
      <c r="K684">
        <v>0</v>
      </c>
      <c r="L684" t="s">
        <v>1530</v>
      </c>
    </row>
    <row r="685" spans="1:12" x14ac:dyDescent="0.25">
      <c r="A685">
        <v>683</v>
      </c>
      <c r="B685" t="s">
        <v>1533</v>
      </c>
      <c r="C685" s="2">
        <v>44144</v>
      </c>
      <c r="D685">
        <v>145</v>
      </c>
      <c r="E685">
        <v>156.75</v>
      </c>
      <c r="F685">
        <v>143.94999999999999</v>
      </c>
      <c r="G685">
        <v>156.75</v>
      </c>
      <c r="H685">
        <v>115652</v>
      </c>
      <c r="I685">
        <v>188</v>
      </c>
      <c r="J685">
        <v>76</v>
      </c>
      <c r="K685">
        <v>0</v>
      </c>
      <c r="L685" t="s">
        <v>1534</v>
      </c>
    </row>
    <row r="686" spans="1:12" x14ac:dyDescent="0.25">
      <c r="A686">
        <v>684</v>
      </c>
      <c r="B686" t="s">
        <v>1531</v>
      </c>
      <c r="C686" s="2">
        <v>44144</v>
      </c>
      <c r="D686">
        <v>28.75</v>
      </c>
      <c r="E686">
        <v>28.75</v>
      </c>
      <c r="F686">
        <v>28.75</v>
      </c>
      <c r="G686">
        <v>28.75</v>
      </c>
      <c r="H686">
        <v>459168</v>
      </c>
      <c r="I686">
        <v>106</v>
      </c>
      <c r="J686">
        <v>29</v>
      </c>
      <c r="K686">
        <v>0</v>
      </c>
      <c r="L686" t="s">
        <v>1532</v>
      </c>
    </row>
    <row r="687" spans="1:12" x14ac:dyDescent="0.25">
      <c r="A687">
        <v>685</v>
      </c>
      <c r="B687" t="s">
        <v>1535</v>
      </c>
      <c r="C687" s="2">
        <v>44144</v>
      </c>
      <c r="D687">
        <v>589.70000000000005</v>
      </c>
      <c r="E687">
        <v>621.70000000000005</v>
      </c>
      <c r="F687">
        <v>587</v>
      </c>
      <c r="G687">
        <v>610.29999999999995</v>
      </c>
      <c r="H687">
        <v>2678252</v>
      </c>
      <c r="I687">
        <v>825</v>
      </c>
      <c r="J687">
        <v>250</v>
      </c>
      <c r="K687">
        <v>0</v>
      </c>
      <c r="L687" t="s">
        <v>1536</v>
      </c>
    </row>
    <row r="688" spans="1:12" x14ac:dyDescent="0.25">
      <c r="A688">
        <v>686</v>
      </c>
      <c r="B688" t="s">
        <v>1537</v>
      </c>
      <c r="C688" s="2">
        <v>44144</v>
      </c>
      <c r="D688">
        <v>137.80000000000001</v>
      </c>
      <c r="E688">
        <v>137.80000000000001</v>
      </c>
      <c r="F688">
        <v>134</v>
      </c>
      <c r="G688">
        <v>135</v>
      </c>
      <c r="H688">
        <v>274204</v>
      </c>
      <c r="I688">
        <v>185</v>
      </c>
      <c r="J688">
        <v>85</v>
      </c>
      <c r="K688">
        <v>0</v>
      </c>
      <c r="L688" t="s">
        <v>1538</v>
      </c>
    </row>
    <row r="689" spans="1:12" x14ac:dyDescent="0.25">
      <c r="A689">
        <v>687</v>
      </c>
      <c r="B689" t="s">
        <v>1541</v>
      </c>
      <c r="C689" s="2">
        <v>44144</v>
      </c>
      <c r="D689">
        <v>79</v>
      </c>
      <c r="E689">
        <v>80</v>
      </c>
      <c r="F689">
        <v>75.75</v>
      </c>
      <c r="G689">
        <v>78.400000000000006</v>
      </c>
      <c r="H689">
        <v>23871</v>
      </c>
      <c r="I689">
        <v>88</v>
      </c>
      <c r="J689">
        <v>35</v>
      </c>
      <c r="K689">
        <v>0</v>
      </c>
      <c r="L689" t="s">
        <v>1542</v>
      </c>
    </row>
    <row r="690" spans="1:12" x14ac:dyDescent="0.25">
      <c r="A690">
        <v>688</v>
      </c>
      <c r="B690" t="s">
        <v>1543</v>
      </c>
      <c r="C690" s="2">
        <v>44144</v>
      </c>
      <c r="D690">
        <v>574</v>
      </c>
      <c r="E690">
        <v>594.9</v>
      </c>
      <c r="F690">
        <v>571.04999999999995</v>
      </c>
      <c r="G690">
        <v>593.25</v>
      </c>
      <c r="H690">
        <v>570725</v>
      </c>
      <c r="I690">
        <v>650</v>
      </c>
      <c r="J690">
        <v>296</v>
      </c>
      <c r="K690">
        <v>0</v>
      </c>
      <c r="L690" t="s">
        <v>1544</v>
      </c>
    </row>
    <row r="691" spans="1:12" x14ac:dyDescent="0.25">
      <c r="A691">
        <v>689</v>
      </c>
      <c r="B691" t="s">
        <v>1545</v>
      </c>
      <c r="C691" s="2">
        <v>44144</v>
      </c>
      <c r="D691">
        <v>157</v>
      </c>
      <c r="E691">
        <v>160.94999999999999</v>
      </c>
      <c r="F691">
        <v>153.19999999999999</v>
      </c>
      <c r="G691">
        <v>156.44999999999999</v>
      </c>
      <c r="H691">
        <v>10206</v>
      </c>
      <c r="I691">
        <v>298</v>
      </c>
      <c r="J691">
        <v>92</v>
      </c>
      <c r="K691">
        <v>0</v>
      </c>
      <c r="L691" t="s">
        <v>1546</v>
      </c>
    </row>
    <row r="692" spans="1:12" x14ac:dyDescent="0.25">
      <c r="A692">
        <v>690</v>
      </c>
      <c r="B692" t="s">
        <v>1547</v>
      </c>
      <c r="C692" s="2">
        <v>44144</v>
      </c>
      <c r="D692">
        <v>259.89999999999998</v>
      </c>
      <c r="E692">
        <v>261.5</v>
      </c>
      <c r="F692">
        <v>255</v>
      </c>
      <c r="G692">
        <v>257.95</v>
      </c>
      <c r="H692">
        <v>183419</v>
      </c>
      <c r="I692">
        <v>555</v>
      </c>
      <c r="J692">
        <v>170</v>
      </c>
      <c r="K692">
        <v>0</v>
      </c>
      <c r="L692" t="s">
        <v>1548</v>
      </c>
    </row>
    <row r="693" spans="1:12" x14ac:dyDescent="0.25">
      <c r="A693">
        <v>691</v>
      </c>
      <c r="B693" t="s">
        <v>1549</v>
      </c>
      <c r="C693" s="2">
        <v>44144</v>
      </c>
      <c r="D693">
        <v>132</v>
      </c>
      <c r="E693">
        <v>137.6</v>
      </c>
      <c r="F693">
        <v>132</v>
      </c>
      <c r="G693">
        <v>135.44999999999999</v>
      </c>
      <c r="H693">
        <v>883</v>
      </c>
      <c r="I693">
        <v>281</v>
      </c>
      <c r="J693">
        <v>83</v>
      </c>
      <c r="K693">
        <v>0</v>
      </c>
      <c r="L693" t="s">
        <v>1550</v>
      </c>
    </row>
    <row r="694" spans="1:12" x14ac:dyDescent="0.25">
      <c r="A694">
        <v>692</v>
      </c>
      <c r="B694" t="s">
        <v>1551</v>
      </c>
      <c r="C694" s="2">
        <v>44144</v>
      </c>
      <c r="D694">
        <v>30</v>
      </c>
      <c r="E694">
        <v>33.25</v>
      </c>
      <c r="F694">
        <v>29.65</v>
      </c>
      <c r="G694">
        <v>32.15</v>
      </c>
      <c r="H694">
        <v>376367</v>
      </c>
      <c r="I694">
        <v>53</v>
      </c>
      <c r="J694">
        <v>14</v>
      </c>
      <c r="K694">
        <v>0</v>
      </c>
      <c r="L694" t="s">
        <v>1552</v>
      </c>
    </row>
    <row r="695" spans="1:12" x14ac:dyDescent="0.25">
      <c r="A695">
        <v>693</v>
      </c>
      <c r="B695" t="s">
        <v>1553</v>
      </c>
      <c r="C695" s="2">
        <v>44144</v>
      </c>
      <c r="D695">
        <v>73.5</v>
      </c>
      <c r="E695">
        <v>75</v>
      </c>
      <c r="F695">
        <v>71.400000000000006</v>
      </c>
      <c r="G695">
        <v>72.599999999999994</v>
      </c>
      <c r="H695">
        <v>32681</v>
      </c>
      <c r="I695">
        <v>190</v>
      </c>
      <c r="J695">
        <v>41</v>
      </c>
      <c r="K695">
        <v>0</v>
      </c>
      <c r="L695" t="s">
        <v>1554</v>
      </c>
    </row>
    <row r="696" spans="1:12" x14ac:dyDescent="0.25">
      <c r="A696">
        <v>694</v>
      </c>
      <c r="B696" t="s">
        <v>1559</v>
      </c>
      <c r="C696" s="2">
        <v>44144</v>
      </c>
      <c r="D696">
        <v>37.299999999999997</v>
      </c>
      <c r="E696">
        <v>38.5</v>
      </c>
      <c r="F696">
        <v>36.950000000000003</v>
      </c>
      <c r="G696">
        <v>38.299999999999997</v>
      </c>
      <c r="H696">
        <v>20617</v>
      </c>
      <c r="I696">
        <v>73</v>
      </c>
      <c r="J696">
        <v>22</v>
      </c>
      <c r="K696">
        <v>0</v>
      </c>
      <c r="L696" t="s">
        <v>1560</v>
      </c>
    </row>
    <row r="697" spans="1:12" x14ac:dyDescent="0.25">
      <c r="A697">
        <v>695</v>
      </c>
      <c r="B697" t="s">
        <v>1563</v>
      </c>
      <c r="C697" s="2">
        <v>44144</v>
      </c>
      <c r="D697">
        <v>519</v>
      </c>
      <c r="E697">
        <v>530</v>
      </c>
      <c r="F697">
        <v>512</v>
      </c>
      <c r="G697">
        <v>526.85</v>
      </c>
      <c r="H697">
        <v>199478</v>
      </c>
      <c r="I697">
        <v>573</v>
      </c>
      <c r="J697">
        <v>294</v>
      </c>
      <c r="K697">
        <v>0</v>
      </c>
      <c r="L697" t="s">
        <v>1564</v>
      </c>
    </row>
    <row r="698" spans="1:12" x14ac:dyDescent="0.25">
      <c r="A698">
        <v>696</v>
      </c>
      <c r="B698" t="s">
        <v>1561</v>
      </c>
      <c r="C698" s="2">
        <v>44144</v>
      </c>
      <c r="D698">
        <v>100</v>
      </c>
      <c r="E698">
        <v>100</v>
      </c>
      <c r="F698">
        <v>97</v>
      </c>
      <c r="G698">
        <v>97.8</v>
      </c>
      <c r="H698">
        <v>1315</v>
      </c>
      <c r="I698">
        <v>131</v>
      </c>
      <c r="J698">
        <v>64</v>
      </c>
      <c r="K698">
        <v>0</v>
      </c>
      <c r="L698" t="s">
        <v>1562</v>
      </c>
    </row>
    <row r="699" spans="1:12" x14ac:dyDescent="0.25">
      <c r="A699">
        <v>697</v>
      </c>
      <c r="B699" t="s">
        <v>1565</v>
      </c>
      <c r="C699" s="2">
        <v>44144</v>
      </c>
      <c r="D699">
        <v>97</v>
      </c>
      <c r="E699">
        <v>98.25</v>
      </c>
      <c r="F699">
        <v>96.75</v>
      </c>
      <c r="G699">
        <v>97.95</v>
      </c>
      <c r="H699">
        <v>9199</v>
      </c>
      <c r="I699">
        <v>112</v>
      </c>
      <c r="J699">
        <v>18</v>
      </c>
      <c r="K699">
        <v>0</v>
      </c>
      <c r="L699" t="s">
        <v>1566</v>
      </c>
    </row>
    <row r="700" spans="1:12" x14ac:dyDescent="0.25">
      <c r="A700">
        <v>698</v>
      </c>
      <c r="B700" t="s">
        <v>1567</v>
      </c>
      <c r="C700" s="2">
        <v>44144</v>
      </c>
      <c r="D700">
        <v>8</v>
      </c>
      <c r="E700">
        <v>9.1999999999999993</v>
      </c>
      <c r="F700">
        <v>8</v>
      </c>
      <c r="G700">
        <v>9.1</v>
      </c>
      <c r="H700">
        <v>9377</v>
      </c>
      <c r="I700">
        <v>20</v>
      </c>
      <c r="J700">
        <v>8</v>
      </c>
      <c r="K700">
        <v>0</v>
      </c>
      <c r="L700" t="s">
        <v>1568</v>
      </c>
    </row>
    <row r="701" spans="1:12" x14ac:dyDescent="0.25">
      <c r="A701">
        <v>699</v>
      </c>
      <c r="B701" t="s">
        <v>1569</v>
      </c>
      <c r="C701" s="2">
        <v>44144</v>
      </c>
      <c r="D701">
        <v>34</v>
      </c>
      <c r="E701">
        <v>35.450000000000003</v>
      </c>
      <c r="F701">
        <v>33.9</v>
      </c>
      <c r="G701">
        <v>35</v>
      </c>
      <c r="H701">
        <v>2052323</v>
      </c>
      <c r="I701">
        <v>84</v>
      </c>
      <c r="J701">
        <v>19</v>
      </c>
      <c r="K701">
        <v>0</v>
      </c>
      <c r="L701" t="s">
        <v>1570</v>
      </c>
    </row>
    <row r="702" spans="1:12" x14ac:dyDescent="0.25">
      <c r="A702">
        <v>700</v>
      </c>
      <c r="B702" t="s">
        <v>1573</v>
      </c>
      <c r="C702" s="2">
        <v>44144</v>
      </c>
      <c r="D702">
        <v>215.05</v>
      </c>
      <c r="E702">
        <v>221</v>
      </c>
      <c r="F702">
        <v>208.6</v>
      </c>
      <c r="G702">
        <v>218.7</v>
      </c>
      <c r="H702">
        <v>31638</v>
      </c>
      <c r="I702">
        <v>643</v>
      </c>
      <c r="J702">
        <v>94</v>
      </c>
      <c r="K702">
        <v>0</v>
      </c>
      <c r="L702" t="s">
        <v>1574</v>
      </c>
    </row>
    <row r="703" spans="1:12" x14ac:dyDescent="0.25">
      <c r="A703">
        <v>701</v>
      </c>
      <c r="B703" t="s">
        <v>1575</v>
      </c>
      <c r="C703" s="2">
        <v>44144</v>
      </c>
      <c r="D703">
        <v>68</v>
      </c>
      <c r="E703">
        <v>69.5</v>
      </c>
      <c r="F703">
        <v>67.3</v>
      </c>
      <c r="G703">
        <v>69.05</v>
      </c>
      <c r="H703">
        <v>615910</v>
      </c>
      <c r="I703">
        <v>97</v>
      </c>
      <c r="J703">
        <v>35</v>
      </c>
      <c r="K703">
        <v>0</v>
      </c>
      <c r="L703" t="s">
        <v>1576</v>
      </c>
    </row>
    <row r="704" spans="1:12" x14ac:dyDescent="0.25">
      <c r="A704">
        <v>702</v>
      </c>
      <c r="B704" t="s">
        <v>1577</v>
      </c>
      <c r="C704" s="2">
        <v>44144</v>
      </c>
      <c r="D704">
        <v>14.95</v>
      </c>
      <c r="E704">
        <v>14.95</v>
      </c>
      <c r="F704">
        <v>14.65</v>
      </c>
      <c r="G704">
        <v>14.7</v>
      </c>
      <c r="H704">
        <v>242592</v>
      </c>
      <c r="I704">
        <v>20</v>
      </c>
      <c r="J704">
        <v>9</v>
      </c>
      <c r="K704">
        <v>0</v>
      </c>
      <c r="L704" t="s">
        <v>1578</v>
      </c>
    </row>
    <row r="705" spans="1:12" x14ac:dyDescent="0.25">
      <c r="A705">
        <v>703</v>
      </c>
      <c r="B705" t="s">
        <v>1579</v>
      </c>
      <c r="C705" s="2">
        <v>44144</v>
      </c>
      <c r="D705">
        <v>161.44999999999999</v>
      </c>
      <c r="E705">
        <v>161.44999999999999</v>
      </c>
      <c r="F705">
        <v>155.1</v>
      </c>
      <c r="G705">
        <v>155.85</v>
      </c>
      <c r="H705">
        <v>1183</v>
      </c>
      <c r="I705">
        <v>494</v>
      </c>
      <c r="J705">
        <v>102</v>
      </c>
      <c r="K705">
        <v>0</v>
      </c>
      <c r="L705" t="s">
        <v>1580</v>
      </c>
    </row>
    <row r="706" spans="1:12" x14ac:dyDescent="0.25">
      <c r="A706">
        <v>704</v>
      </c>
      <c r="B706" t="s">
        <v>1581</v>
      </c>
      <c r="C706" s="2">
        <v>44144</v>
      </c>
      <c r="D706">
        <v>339</v>
      </c>
      <c r="E706">
        <v>340.9</v>
      </c>
      <c r="F706">
        <v>336</v>
      </c>
      <c r="G706">
        <v>336.5</v>
      </c>
      <c r="H706">
        <v>107944</v>
      </c>
      <c r="I706">
        <v>360</v>
      </c>
      <c r="J706">
        <v>154</v>
      </c>
      <c r="K706">
        <v>0</v>
      </c>
      <c r="L706" t="s">
        <v>1582</v>
      </c>
    </row>
    <row r="707" spans="1:12" x14ac:dyDescent="0.25">
      <c r="A707">
        <v>705</v>
      </c>
      <c r="B707" t="s">
        <v>1583</v>
      </c>
      <c r="C707" s="2">
        <v>44144</v>
      </c>
      <c r="D707">
        <v>10.9</v>
      </c>
      <c r="E707">
        <v>10.9</v>
      </c>
      <c r="F707">
        <v>10.3</v>
      </c>
      <c r="G707">
        <v>10.45</v>
      </c>
      <c r="H707">
        <v>25187</v>
      </c>
      <c r="I707">
        <v>20</v>
      </c>
      <c r="J707">
        <v>7</v>
      </c>
      <c r="K707">
        <v>0</v>
      </c>
      <c r="L707" t="s">
        <v>1584</v>
      </c>
    </row>
    <row r="708" spans="1:12" x14ac:dyDescent="0.25">
      <c r="A708">
        <v>706</v>
      </c>
      <c r="B708" t="s">
        <v>1585</v>
      </c>
      <c r="C708" s="2">
        <v>44144</v>
      </c>
      <c r="D708">
        <v>32.4</v>
      </c>
      <c r="E708">
        <v>32.5</v>
      </c>
      <c r="F708">
        <v>32.4</v>
      </c>
      <c r="G708">
        <v>32.5</v>
      </c>
      <c r="H708">
        <v>18600</v>
      </c>
      <c r="I708">
        <v>33</v>
      </c>
      <c r="J708">
        <v>10</v>
      </c>
      <c r="K708">
        <v>0</v>
      </c>
      <c r="L708" t="s">
        <v>1586</v>
      </c>
    </row>
    <row r="709" spans="1:12" x14ac:dyDescent="0.25">
      <c r="A709">
        <v>707</v>
      </c>
      <c r="B709" t="s">
        <v>1587</v>
      </c>
      <c r="C709" s="2">
        <v>44144</v>
      </c>
      <c r="D709">
        <v>333.9</v>
      </c>
      <c r="E709">
        <v>336.5</v>
      </c>
      <c r="F709">
        <v>332.65</v>
      </c>
      <c r="G709">
        <v>334.8</v>
      </c>
      <c r="H709">
        <v>114588</v>
      </c>
      <c r="I709">
        <v>615</v>
      </c>
      <c r="J709">
        <v>208</v>
      </c>
      <c r="K709">
        <v>0</v>
      </c>
      <c r="L709" t="s">
        <v>1588</v>
      </c>
    </row>
    <row r="710" spans="1:12" x14ac:dyDescent="0.25">
      <c r="A710">
        <v>708</v>
      </c>
      <c r="B710" t="s">
        <v>1589</v>
      </c>
      <c r="C710" s="2">
        <v>44144</v>
      </c>
      <c r="D710">
        <v>50.6</v>
      </c>
      <c r="E710">
        <v>50.6</v>
      </c>
      <c r="F710">
        <v>48.25</v>
      </c>
      <c r="G710">
        <v>48.45</v>
      </c>
      <c r="H710">
        <v>362914</v>
      </c>
      <c r="I710">
        <v>53</v>
      </c>
      <c r="J710">
        <v>7</v>
      </c>
      <c r="K710">
        <v>0</v>
      </c>
      <c r="L710" t="s">
        <v>1590</v>
      </c>
    </row>
    <row r="711" spans="1:12" x14ac:dyDescent="0.25">
      <c r="A711">
        <v>709</v>
      </c>
      <c r="B711" t="s">
        <v>1591</v>
      </c>
      <c r="C711" s="2">
        <v>44144</v>
      </c>
      <c r="D711">
        <v>777</v>
      </c>
      <c r="E711">
        <v>780.15</v>
      </c>
      <c r="F711">
        <v>761</v>
      </c>
      <c r="G711">
        <v>778.3</v>
      </c>
      <c r="H711">
        <v>7573</v>
      </c>
      <c r="I711">
        <v>1227</v>
      </c>
      <c r="J711">
        <v>590</v>
      </c>
      <c r="K711">
        <v>0</v>
      </c>
      <c r="L711" t="s">
        <v>1592</v>
      </c>
    </row>
    <row r="712" spans="1:12" x14ac:dyDescent="0.25">
      <c r="A712">
        <v>710</v>
      </c>
      <c r="B712" t="s">
        <v>1593</v>
      </c>
      <c r="C712" s="2">
        <v>44144</v>
      </c>
      <c r="D712">
        <v>23.2</v>
      </c>
      <c r="E712">
        <v>23.2</v>
      </c>
      <c r="F712">
        <v>23.05</v>
      </c>
      <c r="G712">
        <v>23.2</v>
      </c>
      <c r="H712">
        <v>65201</v>
      </c>
      <c r="I712">
        <v>29</v>
      </c>
      <c r="J712">
        <v>11</v>
      </c>
      <c r="K712">
        <v>0</v>
      </c>
      <c r="L712" t="s">
        <v>1594</v>
      </c>
    </row>
    <row r="713" spans="1:12" x14ac:dyDescent="0.25">
      <c r="A713">
        <v>711</v>
      </c>
      <c r="B713" t="s">
        <v>1595</v>
      </c>
      <c r="C713" s="2">
        <v>44144</v>
      </c>
      <c r="D713">
        <v>40.9</v>
      </c>
      <c r="E713">
        <v>44.4</v>
      </c>
      <c r="F713">
        <v>40.9</v>
      </c>
      <c r="G713">
        <v>44</v>
      </c>
      <c r="H713">
        <v>758322</v>
      </c>
      <c r="I713">
        <v>75</v>
      </c>
      <c r="J713">
        <v>17</v>
      </c>
      <c r="K713">
        <v>0</v>
      </c>
      <c r="L713" t="s">
        <v>1596</v>
      </c>
    </row>
    <row r="714" spans="1:12" x14ac:dyDescent="0.25">
      <c r="A714">
        <v>712</v>
      </c>
      <c r="B714" t="s">
        <v>1597</v>
      </c>
      <c r="C714" s="2">
        <v>44144</v>
      </c>
      <c r="D714">
        <v>43.2</v>
      </c>
      <c r="E714">
        <v>47.45</v>
      </c>
      <c r="F714">
        <v>39.549999999999997</v>
      </c>
      <c r="G714">
        <v>47.45</v>
      </c>
      <c r="H714">
        <v>22473</v>
      </c>
      <c r="I714">
        <v>71</v>
      </c>
      <c r="J714">
        <v>24</v>
      </c>
      <c r="K714">
        <v>0</v>
      </c>
      <c r="L714" t="s">
        <v>1598</v>
      </c>
    </row>
    <row r="715" spans="1:12" x14ac:dyDescent="0.25">
      <c r="A715">
        <v>713</v>
      </c>
      <c r="B715" t="s">
        <v>1599</v>
      </c>
      <c r="C715" s="2">
        <v>44144</v>
      </c>
      <c r="D715">
        <v>111</v>
      </c>
      <c r="E715">
        <v>112</v>
      </c>
      <c r="F715">
        <v>110.1</v>
      </c>
      <c r="G715">
        <v>111.15</v>
      </c>
      <c r="H715">
        <v>14391</v>
      </c>
      <c r="I715">
        <v>368</v>
      </c>
      <c r="J715">
        <v>65</v>
      </c>
      <c r="K715">
        <v>0</v>
      </c>
      <c r="L715" t="s">
        <v>1600</v>
      </c>
    </row>
    <row r="716" spans="1:12" x14ac:dyDescent="0.25">
      <c r="A716">
        <v>714</v>
      </c>
      <c r="B716" t="s">
        <v>1601</v>
      </c>
      <c r="C716" s="2">
        <v>44144</v>
      </c>
      <c r="D716">
        <v>21.2</v>
      </c>
      <c r="E716">
        <v>21.2</v>
      </c>
      <c r="F716">
        <v>19</v>
      </c>
      <c r="G716">
        <v>19.2</v>
      </c>
      <c r="H716">
        <v>766461</v>
      </c>
      <c r="I716">
        <v>26</v>
      </c>
      <c r="J716">
        <v>19</v>
      </c>
      <c r="K716">
        <v>0</v>
      </c>
      <c r="L716" t="s">
        <v>1602</v>
      </c>
    </row>
    <row r="717" spans="1:12" x14ac:dyDescent="0.25">
      <c r="A717">
        <v>715</v>
      </c>
      <c r="B717" t="s">
        <v>1603</v>
      </c>
      <c r="C717" s="2">
        <v>44144</v>
      </c>
      <c r="D717">
        <v>8.9499999999999993</v>
      </c>
      <c r="E717">
        <v>9.1999999999999993</v>
      </c>
      <c r="F717">
        <v>8.65</v>
      </c>
      <c r="G717">
        <v>8.8000000000000007</v>
      </c>
      <c r="H717">
        <v>2759</v>
      </c>
      <c r="I717">
        <v>24</v>
      </c>
      <c r="J717">
        <v>7</v>
      </c>
      <c r="K717">
        <v>0</v>
      </c>
      <c r="L717" t="s">
        <v>1604</v>
      </c>
    </row>
    <row r="718" spans="1:12" x14ac:dyDescent="0.25">
      <c r="A718">
        <v>716</v>
      </c>
      <c r="B718" t="s">
        <v>1605</v>
      </c>
      <c r="C718" s="2">
        <v>44144</v>
      </c>
      <c r="D718">
        <v>1263.05</v>
      </c>
      <c r="E718">
        <v>1285.95</v>
      </c>
      <c r="F718">
        <v>1254.95</v>
      </c>
      <c r="G718">
        <v>1278.5</v>
      </c>
      <c r="H718">
        <v>302</v>
      </c>
      <c r="I718">
        <v>1935</v>
      </c>
      <c r="J718">
        <v>761</v>
      </c>
      <c r="K718">
        <v>0</v>
      </c>
      <c r="L718" t="s">
        <v>1606</v>
      </c>
    </row>
    <row r="719" spans="1:12" x14ac:dyDescent="0.25">
      <c r="A719">
        <v>717</v>
      </c>
      <c r="B719" t="s">
        <v>1607</v>
      </c>
      <c r="C719" s="2">
        <v>44144</v>
      </c>
      <c r="D719">
        <v>89</v>
      </c>
      <c r="E719">
        <v>92.15</v>
      </c>
      <c r="F719">
        <v>87.3</v>
      </c>
      <c r="G719">
        <v>92.15</v>
      </c>
      <c r="H719">
        <v>6598</v>
      </c>
      <c r="I719">
        <v>208</v>
      </c>
      <c r="J719">
        <v>61</v>
      </c>
      <c r="K719">
        <v>0</v>
      </c>
      <c r="L719" t="s">
        <v>1608</v>
      </c>
    </row>
    <row r="720" spans="1:12" x14ac:dyDescent="0.25">
      <c r="A720">
        <v>718</v>
      </c>
      <c r="B720" t="s">
        <v>1609</v>
      </c>
      <c r="C720" s="2">
        <v>44144</v>
      </c>
      <c r="D720">
        <v>621.15</v>
      </c>
      <c r="E720">
        <v>623.6</v>
      </c>
      <c r="F720">
        <v>595</v>
      </c>
      <c r="G720">
        <v>598.15</v>
      </c>
      <c r="H720">
        <v>9776</v>
      </c>
      <c r="I720">
        <v>770</v>
      </c>
      <c r="J720">
        <v>302</v>
      </c>
      <c r="K720">
        <v>0</v>
      </c>
      <c r="L720" t="s">
        <v>1610</v>
      </c>
    </row>
    <row r="721" spans="1:12" x14ac:dyDescent="0.25">
      <c r="A721">
        <v>719</v>
      </c>
      <c r="B721" t="s">
        <v>1611</v>
      </c>
      <c r="C721" s="2">
        <v>44144</v>
      </c>
      <c r="D721">
        <v>111</v>
      </c>
      <c r="E721">
        <v>111</v>
      </c>
      <c r="F721">
        <v>110</v>
      </c>
      <c r="G721">
        <v>110.5</v>
      </c>
      <c r="H721">
        <v>15302</v>
      </c>
      <c r="I721">
        <v>170</v>
      </c>
      <c r="J721">
        <v>45</v>
      </c>
      <c r="K721">
        <v>0</v>
      </c>
      <c r="L721" t="s">
        <v>1612</v>
      </c>
    </row>
    <row r="722" spans="1:12" x14ac:dyDescent="0.25">
      <c r="A722">
        <v>720</v>
      </c>
      <c r="B722" t="s">
        <v>1613</v>
      </c>
      <c r="C722" s="2">
        <v>44144</v>
      </c>
      <c r="D722">
        <v>489.95</v>
      </c>
      <c r="E722">
        <v>494</v>
      </c>
      <c r="F722">
        <v>471.65</v>
      </c>
      <c r="G722">
        <v>473.6</v>
      </c>
      <c r="H722">
        <v>101034</v>
      </c>
      <c r="I722">
        <v>612</v>
      </c>
      <c r="J722">
        <v>190</v>
      </c>
      <c r="K722">
        <v>0</v>
      </c>
      <c r="L722" t="s">
        <v>1614</v>
      </c>
    </row>
    <row r="723" spans="1:12" x14ac:dyDescent="0.25">
      <c r="A723">
        <v>721</v>
      </c>
      <c r="B723" t="s">
        <v>1615</v>
      </c>
      <c r="C723" s="2">
        <v>44144</v>
      </c>
      <c r="D723">
        <v>93.95</v>
      </c>
      <c r="E723">
        <v>95.1</v>
      </c>
      <c r="F723">
        <v>92.2</v>
      </c>
      <c r="G723">
        <v>94.25</v>
      </c>
      <c r="H723">
        <v>116655</v>
      </c>
      <c r="I723">
        <v>99</v>
      </c>
      <c r="J723">
        <v>37</v>
      </c>
      <c r="K723">
        <v>0</v>
      </c>
      <c r="L723" t="s">
        <v>1616</v>
      </c>
    </row>
    <row r="724" spans="1:12" x14ac:dyDescent="0.25">
      <c r="A724">
        <v>722</v>
      </c>
      <c r="B724" t="s">
        <v>1617</v>
      </c>
      <c r="C724" s="2">
        <v>44144</v>
      </c>
      <c r="D724">
        <v>112.95</v>
      </c>
      <c r="E724">
        <v>113.4</v>
      </c>
      <c r="F724">
        <v>110.35</v>
      </c>
      <c r="G724">
        <v>111.7</v>
      </c>
      <c r="H724">
        <v>42739</v>
      </c>
      <c r="I724">
        <v>200</v>
      </c>
      <c r="J724">
        <v>76</v>
      </c>
      <c r="K724">
        <v>0</v>
      </c>
      <c r="L724" t="s">
        <v>1618</v>
      </c>
    </row>
    <row r="725" spans="1:12" x14ac:dyDescent="0.25">
      <c r="A725">
        <v>723</v>
      </c>
      <c r="B725" t="s">
        <v>1619</v>
      </c>
      <c r="C725" s="2">
        <v>44144</v>
      </c>
      <c r="D725">
        <v>102.45</v>
      </c>
      <c r="E725">
        <v>102.45</v>
      </c>
      <c r="F725">
        <v>99.55</v>
      </c>
      <c r="G725">
        <v>99.85</v>
      </c>
      <c r="H725">
        <v>52956</v>
      </c>
      <c r="I725">
        <v>205</v>
      </c>
      <c r="J725">
        <v>76</v>
      </c>
      <c r="K725">
        <v>0</v>
      </c>
      <c r="L725" t="s">
        <v>1620</v>
      </c>
    </row>
    <row r="726" spans="1:12" x14ac:dyDescent="0.25">
      <c r="A726">
        <v>724</v>
      </c>
      <c r="B726" t="s">
        <v>1621</v>
      </c>
      <c r="C726" s="2">
        <v>44144</v>
      </c>
      <c r="D726">
        <v>620</v>
      </c>
      <c r="E726">
        <v>620</v>
      </c>
      <c r="F726">
        <v>605.04999999999995</v>
      </c>
      <c r="G726">
        <v>607.70000000000005</v>
      </c>
      <c r="H726">
        <v>709</v>
      </c>
      <c r="I726">
        <v>922</v>
      </c>
      <c r="J726">
        <v>398</v>
      </c>
      <c r="K726">
        <v>0</v>
      </c>
      <c r="L726" t="s">
        <v>1622</v>
      </c>
    </row>
    <row r="727" spans="1:12" x14ac:dyDescent="0.25">
      <c r="A727">
        <v>725</v>
      </c>
      <c r="B727" t="s">
        <v>1623</v>
      </c>
      <c r="C727" s="2">
        <v>44144</v>
      </c>
      <c r="D727">
        <v>102.6</v>
      </c>
      <c r="E727">
        <v>103</v>
      </c>
      <c r="F727">
        <v>101.2</v>
      </c>
      <c r="G727">
        <v>102.65</v>
      </c>
      <c r="H727">
        <v>75466</v>
      </c>
      <c r="I727">
        <v>171</v>
      </c>
      <c r="J727">
        <v>70</v>
      </c>
      <c r="K727">
        <v>0</v>
      </c>
      <c r="L727" t="s">
        <v>1624</v>
      </c>
    </row>
    <row r="728" spans="1:12" x14ac:dyDescent="0.25">
      <c r="A728">
        <v>726</v>
      </c>
      <c r="B728" t="s">
        <v>1625</v>
      </c>
      <c r="C728" s="2">
        <v>44144</v>
      </c>
      <c r="D728">
        <v>720</v>
      </c>
      <c r="E728">
        <v>730</v>
      </c>
      <c r="F728">
        <v>719.25</v>
      </c>
      <c r="G728">
        <v>725.75</v>
      </c>
      <c r="H728">
        <v>1753</v>
      </c>
      <c r="I728">
        <v>1343</v>
      </c>
      <c r="J728">
        <v>566</v>
      </c>
      <c r="K728">
        <v>0</v>
      </c>
      <c r="L728" t="s">
        <v>1626</v>
      </c>
    </row>
    <row r="729" spans="1:12" x14ac:dyDescent="0.25">
      <c r="A729">
        <v>727</v>
      </c>
      <c r="B729" t="s">
        <v>1627</v>
      </c>
      <c r="C729" s="2">
        <v>44144</v>
      </c>
      <c r="D729">
        <v>10</v>
      </c>
      <c r="E729">
        <v>10.1</v>
      </c>
      <c r="F729">
        <v>9.85</v>
      </c>
      <c r="G729">
        <v>10</v>
      </c>
      <c r="H729">
        <v>147385</v>
      </c>
      <c r="I729">
        <v>15</v>
      </c>
      <c r="J729">
        <v>5</v>
      </c>
      <c r="K729">
        <v>0</v>
      </c>
      <c r="L729" t="s">
        <v>1628</v>
      </c>
    </row>
    <row r="730" spans="1:12" x14ac:dyDescent="0.25">
      <c r="A730">
        <v>728</v>
      </c>
      <c r="B730" t="s">
        <v>1629</v>
      </c>
      <c r="C730" s="2">
        <v>44144</v>
      </c>
      <c r="D730">
        <v>127.72</v>
      </c>
      <c r="E730">
        <v>129.5</v>
      </c>
      <c r="F730">
        <v>124.75</v>
      </c>
      <c r="G730">
        <v>126.93</v>
      </c>
      <c r="H730">
        <v>139124</v>
      </c>
      <c r="I730">
        <v>156</v>
      </c>
      <c r="J730">
        <v>86</v>
      </c>
      <c r="K730">
        <v>0</v>
      </c>
      <c r="L730" t="s">
        <v>1630</v>
      </c>
    </row>
    <row r="731" spans="1:12" x14ac:dyDescent="0.25">
      <c r="A731">
        <v>729</v>
      </c>
      <c r="B731" t="s">
        <v>3309</v>
      </c>
      <c r="C731" s="2">
        <v>44144</v>
      </c>
      <c r="D731">
        <v>8.85</v>
      </c>
      <c r="E731">
        <v>8.85</v>
      </c>
      <c r="F731">
        <v>8.4499999999999993</v>
      </c>
      <c r="G731">
        <v>8.4499999999999993</v>
      </c>
      <c r="H731">
        <v>3839</v>
      </c>
      <c r="I731">
        <v>30</v>
      </c>
      <c r="J731">
        <v>5</v>
      </c>
      <c r="K731">
        <v>0</v>
      </c>
      <c r="L731" t="s">
        <v>3310</v>
      </c>
    </row>
    <row r="732" spans="1:12" x14ac:dyDescent="0.25">
      <c r="A732">
        <v>730</v>
      </c>
      <c r="B732" t="s">
        <v>1631</v>
      </c>
      <c r="C732" s="2">
        <v>44144</v>
      </c>
      <c r="D732">
        <v>59.1</v>
      </c>
      <c r="E732">
        <v>60.7</v>
      </c>
      <c r="F732">
        <v>58.25</v>
      </c>
      <c r="G732">
        <v>58.65</v>
      </c>
      <c r="H732">
        <v>101606</v>
      </c>
      <c r="I732">
        <v>93</v>
      </c>
      <c r="J732">
        <v>34</v>
      </c>
      <c r="K732">
        <v>0</v>
      </c>
      <c r="L732" t="s">
        <v>1632</v>
      </c>
    </row>
    <row r="733" spans="1:12" x14ac:dyDescent="0.25">
      <c r="A733">
        <v>731</v>
      </c>
      <c r="B733" t="s">
        <v>1633</v>
      </c>
      <c r="C733" s="2">
        <v>44144</v>
      </c>
      <c r="D733">
        <v>169.2</v>
      </c>
      <c r="E733">
        <v>169.7</v>
      </c>
      <c r="F733">
        <v>166.1</v>
      </c>
      <c r="G733">
        <v>167.65</v>
      </c>
      <c r="H733">
        <v>46646</v>
      </c>
      <c r="I733">
        <v>288</v>
      </c>
      <c r="J733">
        <v>103</v>
      </c>
      <c r="K733">
        <v>0</v>
      </c>
      <c r="L733" t="s">
        <v>1634</v>
      </c>
    </row>
    <row r="734" spans="1:12" x14ac:dyDescent="0.25">
      <c r="A734">
        <v>732</v>
      </c>
      <c r="B734" t="s">
        <v>1635</v>
      </c>
      <c r="C734" s="2">
        <v>44144</v>
      </c>
      <c r="D734">
        <v>128.1</v>
      </c>
      <c r="E734">
        <v>130.1</v>
      </c>
      <c r="F734">
        <v>126.05</v>
      </c>
      <c r="G734">
        <v>130.1</v>
      </c>
      <c r="H734">
        <v>671269</v>
      </c>
      <c r="I734">
        <v>138</v>
      </c>
      <c r="J734">
        <v>15</v>
      </c>
      <c r="K734">
        <v>0</v>
      </c>
      <c r="L734" t="s">
        <v>1636</v>
      </c>
    </row>
    <row r="735" spans="1:12" x14ac:dyDescent="0.25">
      <c r="A735">
        <v>733</v>
      </c>
      <c r="B735" t="s">
        <v>1637</v>
      </c>
      <c r="C735" s="2">
        <v>44144</v>
      </c>
      <c r="D735">
        <v>1730</v>
      </c>
      <c r="E735">
        <v>1751.8</v>
      </c>
      <c r="F735">
        <v>1700.3</v>
      </c>
      <c r="G735">
        <v>1728.15</v>
      </c>
      <c r="H735">
        <v>5210211</v>
      </c>
      <c r="I735">
        <v>1752</v>
      </c>
      <c r="J735">
        <v>1001</v>
      </c>
      <c r="K735">
        <v>0</v>
      </c>
      <c r="L735" t="s">
        <v>1638</v>
      </c>
    </row>
    <row r="736" spans="1:12" x14ac:dyDescent="0.25">
      <c r="A736">
        <v>734</v>
      </c>
      <c r="B736" t="s">
        <v>1639</v>
      </c>
      <c r="C736" s="2">
        <v>44144</v>
      </c>
      <c r="D736">
        <v>13.75</v>
      </c>
      <c r="E736">
        <v>14</v>
      </c>
      <c r="F736">
        <v>13.55</v>
      </c>
      <c r="G736">
        <v>13.75</v>
      </c>
      <c r="H736">
        <v>61116</v>
      </c>
      <c r="I736">
        <v>18</v>
      </c>
      <c r="J736">
        <v>7</v>
      </c>
      <c r="K736">
        <v>0</v>
      </c>
      <c r="L736" t="s">
        <v>1640</v>
      </c>
    </row>
    <row r="737" spans="1:12" x14ac:dyDescent="0.25">
      <c r="A737">
        <v>735</v>
      </c>
      <c r="B737" t="s">
        <v>1641</v>
      </c>
      <c r="C737" s="2">
        <v>44144</v>
      </c>
      <c r="D737">
        <v>15.05</v>
      </c>
      <c r="E737">
        <v>15.35</v>
      </c>
      <c r="F737">
        <v>14.8</v>
      </c>
      <c r="G737">
        <v>15</v>
      </c>
      <c r="H737">
        <v>25213</v>
      </c>
      <c r="I737">
        <v>22</v>
      </c>
      <c r="J737">
        <v>9</v>
      </c>
      <c r="K737">
        <v>0</v>
      </c>
      <c r="L737" t="s">
        <v>1642</v>
      </c>
    </row>
    <row r="738" spans="1:12" x14ac:dyDescent="0.25">
      <c r="A738">
        <v>736</v>
      </c>
      <c r="B738" t="s">
        <v>1644</v>
      </c>
      <c r="C738" s="2">
        <v>44144</v>
      </c>
      <c r="D738">
        <v>59.95</v>
      </c>
      <c r="E738">
        <v>60.9</v>
      </c>
      <c r="F738">
        <v>58.9</v>
      </c>
      <c r="G738">
        <v>59.35</v>
      </c>
      <c r="H738">
        <v>3782</v>
      </c>
      <c r="I738">
        <v>108</v>
      </c>
      <c r="J738">
        <v>29</v>
      </c>
      <c r="K738">
        <v>0</v>
      </c>
      <c r="L738" t="s">
        <v>1645</v>
      </c>
    </row>
    <row r="739" spans="1:12" x14ac:dyDescent="0.25">
      <c r="A739">
        <v>737</v>
      </c>
      <c r="B739" t="s">
        <v>1643</v>
      </c>
      <c r="C739" s="2">
        <v>44144</v>
      </c>
      <c r="D739">
        <v>97</v>
      </c>
      <c r="E739">
        <v>98</v>
      </c>
      <c r="F739">
        <v>96.1</v>
      </c>
      <c r="G739">
        <v>97</v>
      </c>
      <c r="H739">
        <v>239919</v>
      </c>
      <c r="I739">
        <v>130</v>
      </c>
      <c r="J739">
        <v>34</v>
      </c>
      <c r="K739">
        <v>0</v>
      </c>
      <c r="L739" t="s">
        <v>1643</v>
      </c>
    </row>
    <row r="740" spans="1:12" x14ac:dyDescent="0.25">
      <c r="A740">
        <v>738</v>
      </c>
      <c r="B740" t="s">
        <v>1646</v>
      </c>
      <c r="C740" s="2">
        <v>44144</v>
      </c>
      <c r="D740">
        <v>780</v>
      </c>
      <c r="E740">
        <v>788</v>
      </c>
      <c r="F740">
        <v>774.9</v>
      </c>
      <c r="G740">
        <v>780.1</v>
      </c>
      <c r="H740">
        <v>106303</v>
      </c>
      <c r="I740">
        <v>788</v>
      </c>
      <c r="J740">
        <v>312</v>
      </c>
      <c r="K740">
        <v>0</v>
      </c>
      <c r="L740" t="s">
        <v>1647</v>
      </c>
    </row>
    <row r="741" spans="1:12" x14ac:dyDescent="0.25">
      <c r="A741">
        <v>739</v>
      </c>
      <c r="B741" t="s">
        <v>1648</v>
      </c>
      <c r="C741" s="2">
        <v>44144</v>
      </c>
      <c r="D741">
        <v>270.39999999999998</v>
      </c>
      <c r="E741">
        <v>271.89999999999998</v>
      </c>
      <c r="F741">
        <v>238.3</v>
      </c>
      <c r="G741">
        <v>255.4</v>
      </c>
      <c r="H741">
        <v>434235</v>
      </c>
      <c r="I741">
        <v>361</v>
      </c>
      <c r="J741">
        <v>92</v>
      </c>
      <c r="K741">
        <v>0</v>
      </c>
      <c r="L741" t="s">
        <v>1649</v>
      </c>
    </row>
    <row r="742" spans="1:12" x14ac:dyDescent="0.25">
      <c r="A742">
        <v>740</v>
      </c>
      <c r="B742" t="s">
        <v>1650</v>
      </c>
      <c r="C742" s="2">
        <v>44144</v>
      </c>
      <c r="D742">
        <v>88.75</v>
      </c>
      <c r="E742">
        <v>88.75</v>
      </c>
      <c r="F742">
        <v>86</v>
      </c>
      <c r="G742">
        <v>86.1</v>
      </c>
      <c r="H742">
        <v>1561</v>
      </c>
      <c r="I742">
        <v>111</v>
      </c>
      <c r="J742">
        <v>61</v>
      </c>
      <c r="K742">
        <v>0</v>
      </c>
      <c r="L742" t="s">
        <v>1651</v>
      </c>
    </row>
    <row r="743" spans="1:12" x14ac:dyDescent="0.25">
      <c r="A743">
        <v>741</v>
      </c>
      <c r="B743" t="s">
        <v>1654</v>
      </c>
      <c r="C743" s="2">
        <v>44144</v>
      </c>
      <c r="D743">
        <v>70.55</v>
      </c>
      <c r="E743">
        <v>74</v>
      </c>
      <c r="F743">
        <v>70</v>
      </c>
      <c r="G743">
        <v>73.900000000000006</v>
      </c>
      <c r="H743">
        <v>3433</v>
      </c>
      <c r="I743">
        <v>74</v>
      </c>
      <c r="J743">
        <v>36</v>
      </c>
      <c r="K743">
        <v>0</v>
      </c>
      <c r="L743" t="s">
        <v>1655</v>
      </c>
    </row>
    <row r="744" spans="1:12" x14ac:dyDescent="0.25">
      <c r="A744">
        <v>742</v>
      </c>
      <c r="B744" t="s">
        <v>1656</v>
      </c>
      <c r="C744" s="2">
        <v>44144</v>
      </c>
      <c r="D744">
        <v>510</v>
      </c>
      <c r="E744">
        <v>516.4</v>
      </c>
      <c r="F744">
        <v>502.95</v>
      </c>
      <c r="G744">
        <v>505.15</v>
      </c>
      <c r="H744">
        <v>47486</v>
      </c>
      <c r="I744">
        <v>764</v>
      </c>
      <c r="J744">
        <v>386</v>
      </c>
      <c r="K744">
        <v>0</v>
      </c>
      <c r="L744" t="s">
        <v>1657</v>
      </c>
    </row>
    <row r="745" spans="1:12" x14ac:dyDescent="0.25">
      <c r="A745">
        <v>743</v>
      </c>
      <c r="B745" t="s">
        <v>1658</v>
      </c>
      <c r="C745" s="2">
        <v>44144</v>
      </c>
      <c r="D745">
        <v>530</v>
      </c>
      <c r="E745">
        <v>539.45000000000005</v>
      </c>
      <c r="F745">
        <v>518.75</v>
      </c>
      <c r="G745">
        <v>529.20000000000005</v>
      </c>
      <c r="H745">
        <v>325253</v>
      </c>
      <c r="I745">
        <v>683</v>
      </c>
      <c r="J745">
        <v>274</v>
      </c>
      <c r="K745">
        <v>0</v>
      </c>
      <c r="L745" t="s">
        <v>1659</v>
      </c>
    </row>
    <row r="746" spans="1:12" x14ac:dyDescent="0.25">
      <c r="A746">
        <v>744</v>
      </c>
      <c r="B746" t="s">
        <v>1660</v>
      </c>
      <c r="C746" s="2">
        <v>44144</v>
      </c>
      <c r="D746">
        <v>215.35</v>
      </c>
      <c r="E746">
        <v>222.7</v>
      </c>
      <c r="F746">
        <v>208</v>
      </c>
      <c r="G746">
        <v>220.6</v>
      </c>
      <c r="H746">
        <v>175530</v>
      </c>
      <c r="I746">
        <v>269</v>
      </c>
      <c r="J746">
        <v>92</v>
      </c>
      <c r="K746">
        <v>0</v>
      </c>
      <c r="L746" t="s">
        <v>1661</v>
      </c>
    </row>
    <row r="747" spans="1:12" x14ac:dyDescent="0.25">
      <c r="A747">
        <v>745</v>
      </c>
      <c r="B747" t="s">
        <v>1664</v>
      </c>
      <c r="C747" s="2">
        <v>44144</v>
      </c>
      <c r="D747">
        <v>43.2</v>
      </c>
      <c r="E747">
        <v>44.4</v>
      </c>
      <c r="F747">
        <v>43.1</v>
      </c>
      <c r="G747">
        <v>44.2</v>
      </c>
      <c r="H747">
        <v>2822694</v>
      </c>
      <c r="I747">
        <v>109</v>
      </c>
      <c r="J747">
        <v>34</v>
      </c>
      <c r="K747">
        <v>0</v>
      </c>
      <c r="L747" t="s">
        <v>1665</v>
      </c>
    </row>
    <row r="748" spans="1:12" x14ac:dyDescent="0.25">
      <c r="A748">
        <v>746</v>
      </c>
      <c r="B748" t="s">
        <v>1662</v>
      </c>
      <c r="C748" s="2">
        <v>44144</v>
      </c>
      <c r="D748">
        <v>43.5</v>
      </c>
      <c r="E748">
        <v>43.85</v>
      </c>
      <c r="F748">
        <v>40.200000000000003</v>
      </c>
      <c r="G748">
        <v>43.2</v>
      </c>
      <c r="H748">
        <v>6885</v>
      </c>
      <c r="I748">
        <v>88</v>
      </c>
      <c r="J748">
        <v>24</v>
      </c>
      <c r="K748">
        <v>0</v>
      </c>
      <c r="L748" t="s">
        <v>1663</v>
      </c>
    </row>
    <row r="749" spans="1:12" x14ac:dyDescent="0.25">
      <c r="A749">
        <v>747</v>
      </c>
      <c r="B749" t="s">
        <v>1666</v>
      </c>
      <c r="C749" s="2">
        <v>44144</v>
      </c>
      <c r="D749">
        <v>64.03</v>
      </c>
      <c r="E749">
        <v>64.03</v>
      </c>
      <c r="F749">
        <v>62.17</v>
      </c>
      <c r="G749">
        <v>62.73</v>
      </c>
      <c r="H749">
        <v>12286626</v>
      </c>
      <c r="I749">
        <v>128</v>
      </c>
      <c r="J749">
        <v>43</v>
      </c>
      <c r="K749">
        <v>0</v>
      </c>
      <c r="L749" t="s">
        <v>1667</v>
      </c>
    </row>
    <row r="750" spans="1:12" x14ac:dyDescent="0.25">
      <c r="A750">
        <v>748</v>
      </c>
      <c r="B750" t="s">
        <v>1670</v>
      </c>
      <c r="C750" s="2">
        <v>44144</v>
      </c>
      <c r="D750">
        <v>2302</v>
      </c>
      <c r="E750">
        <v>2318.6</v>
      </c>
      <c r="F750">
        <v>2251</v>
      </c>
      <c r="G750">
        <v>2273.75</v>
      </c>
      <c r="H750">
        <v>162622</v>
      </c>
      <c r="I750">
        <v>2395</v>
      </c>
      <c r="J750">
        <v>1006</v>
      </c>
      <c r="K750">
        <v>0</v>
      </c>
      <c r="L750" t="s">
        <v>1671</v>
      </c>
    </row>
    <row r="751" spans="1:12" x14ac:dyDescent="0.25">
      <c r="A751">
        <v>749</v>
      </c>
      <c r="B751" t="s">
        <v>1672</v>
      </c>
      <c r="C751" s="2">
        <v>44144</v>
      </c>
      <c r="D751">
        <v>27.55</v>
      </c>
      <c r="E751">
        <v>28.15</v>
      </c>
      <c r="F751">
        <v>27.15</v>
      </c>
      <c r="G751">
        <v>27.4</v>
      </c>
      <c r="H751">
        <v>4401</v>
      </c>
      <c r="I751">
        <v>52</v>
      </c>
      <c r="J751">
        <v>16</v>
      </c>
      <c r="K751">
        <v>0</v>
      </c>
      <c r="L751" t="s">
        <v>1673</v>
      </c>
    </row>
    <row r="752" spans="1:12" x14ac:dyDescent="0.25">
      <c r="A752">
        <v>750</v>
      </c>
      <c r="B752" t="s">
        <v>1676</v>
      </c>
      <c r="C752" s="2">
        <v>44144</v>
      </c>
      <c r="D752">
        <v>212.4</v>
      </c>
      <c r="E752">
        <v>214</v>
      </c>
      <c r="F752">
        <v>210.5</v>
      </c>
      <c r="G752">
        <v>211.5</v>
      </c>
      <c r="H752">
        <v>46066</v>
      </c>
      <c r="I752">
        <v>252</v>
      </c>
      <c r="J752">
        <v>131</v>
      </c>
      <c r="K752">
        <v>0</v>
      </c>
      <c r="L752" t="s">
        <v>1677</v>
      </c>
    </row>
    <row r="753" spans="1:12" x14ac:dyDescent="0.25">
      <c r="A753">
        <v>751</v>
      </c>
      <c r="B753" t="s">
        <v>1674</v>
      </c>
      <c r="C753" s="2">
        <v>44144</v>
      </c>
      <c r="D753">
        <v>80.5</v>
      </c>
      <c r="E753">
        <v>81.8</v>
      </c>
      <c r="F753">
        <v>78.099999999999994</v>
      </c>
      <c r="G753">
        <v>78.8</v>
      </c>
      <c r="H753">
        <v>115931</v>
      </c>
      <c r="I753">
        <v>83</v>
      </c>
      <c r="J753">
        <v>9</v>
      </c>
      <c r="K753">
        <v>0</v>
      </c>
      <c r="L753" t="s">
        <v>1675</v>
      </c>
    </row>
    <row r="754" spans="1:12" x14ac:dyDescent="0.25">
      <c r="A754">
        <v>752</v>
      </c>
      <c r="B754" t="s">
        <v>1678</v>
      </c>
      <c r="C754" s="2">
        <v>44144</v>
      </c>
      <c r="D754">
        <v>280</v>
      </c>
      <c r="E754">
        <v>283.95</v>
      </c>
      <c r="F754">
        <v>260.35000000000002</v>
      </c>
      <c r="G754">
        <v>264.2</v>
      </c>
      <c r="H754">
        <v>9138703</v>
      </c>
      <c r="I754">
        <v>345</v>
      </c>
      <c r="J754">
        <v>59</v>
      </c>
      <c r="K754">
        <v>0</v>
      </c>
      <c r="L754" t="s">
        <v>1679</v>
      </c>
    </row>
    <row r="755" spans="1:12" x14ac:dyDescent="0.25">
      <c r="A755">
        <v>753</v>
      </c>
      <c r="B755" t="s">
        <v>1682</v>
      </c>
      <c r="C755" s="2">
        <v>44144</v>
      </c>
      <c r="D755">
        <v>4097</v>
      </c>
      <c r="E755">
        <v>4138</v>
      </c>
      <c r="F755">
        <v>4000</v>
      </c>
      <c r="G755">
        <v>4031.75</v>
      </c>
      <c r="H755">
        <v>6635</v>
      </c>
      <c r="I755">
        <v>5825</v>
      </c>
      <c r="J755">
        <v>2000</v>
      </c>
      <c r="K755">
        <v>0</v>
      </c>
      <c r="L755" t="s">
        <v>1683</v>
      </c>
    </row>
    <row r="756" spans="1:12" x14ac:dyDescent="0.25">
      <c r="A756">
        <v>754</v>
      </c>
      <c r="B756" t="s">
        <v>1680</v>
      </c>
      <c r="C756" s="2">
        <v>44144</v>
      </c>
      <c r="D756">
        <v>27.7</v>
      </c>
      <c r="E756">
        <v>28.7</v>
      </c>
      <c r="F756">
        <v>27.25</v>
      </c>
      <c r="G756">
        <v>28.1</v>
      </c>
      <c r="H756">
        <v>780124</v>
      </c>
      <c r="I756">
        <v>76</v>
      </c>
      <c r="J756">
        <v>14</v>
      </c>
      <c r="K756">
        <v>0</v>
      </c>
      <c r="L756" t="s">
        <v>1681</v>
      </c>
    </row>
    <row r="757" spans="1:12" x14ac:dyDescent="0.25">
      <c r="A757">
        <v>755</v>
      </c>
      <c r="B757" t="s">
        <v>1684</v>
      </c>
      <c r="C757" s="2">
        <v>44144</v>
      </c>
      <c r="D757">
        <v>63</v>
      </c>
      <c r="E757">
        <v>63</v>
      </c>
      <c r="F757">
        <v>59</v>
      </c>
      <c r="G757">
        <v>61.5</v>
      </c>
      <c r="H757">
        <v>210</v>
      </c>
      <c r="I757">
        <v>92</v>
      </c>
      <c r="J757">
        <v>32</v>
      </c>
      <c r="K757">
        <v>0</v>
      </c>
      <c r="L757" t="s">
        <v>1685</v>
      </c>
    </row>
    <row r="758" spans="1:12" x14ac:dyDescent="0.25">
      <c r="A758">
        <v>756</v>
      </c>
      <c r="B758" t="s">
        <v>1686</v>
      </c>
      <c r="C758" s="2">
        <v>44144</v>
      </c>
      <c r="D758">
        <v>252.1</v>
      </c>
      <c r="E758">
        <v>256.10000000000002</v>
      </c>
      <c r="F758">
        <v>251.1</v>
      </c>
      <c r="G758">
        <v>254</v>
      </c>
      <c r="H758">
        <v>33241</v>
      </c>
      <c r="I758">
        <v>393</v>
      </c>
      <c r="J758">
        <v>145</v>
      </c>
      <c r="K758">
        <v>0</v>
      </c>
      <c r="L758" t="s">
        <v>1687</v>
      </c>
    </row>
    <row r="759" spans="1:12" x14ac:dyDescent="0.25">
      <c r="A759">
        <v>757</v>
      </c>
      <c r="B759" t="s">
        <v>1690</v>
      </c>
      <c r="C759" s="2">
        <v>44144</v>
      </c>
      <c r="D759">
        <v>25.04</v>
      </c>
      <c r="E759">
        <v>26.25</v>
      </c>
      <c r="F759">
        <v>23.75</v>
      </c>
      <c r="G759">
        <v>24.21</v>
      </c>
      <c r="H759">
        <v>85774</v>
      </c>
      <c r="I759">
        <v>55</v>
      </c>
      <c r="J759">
        <v>23</v>
      </c>
      <c r="K759">
        <v>0</v>
      </c>
      <c r="L759" t="s">
        <v>1691</v>
      </c>
    </row>
    <row r="760" spans="1:12" x14ac:dyDescent="0.25">
      <c r="A760">
        <v>758</v>
      </c>
      <c r="B760" t="s">
        <v>1692</v>
      </c>
      <c r="C760" s="2">
        <v>44144</v>
      </c>
      <c r="D760">
        <v>146.5</v>
      </c>
      <c r="E760">
        <v>147</v>
      </c>
      <c r="F760">
        <v>143.6</v>
      </c>
      <c r="G760">
        <v>144.69999999999999</v>
      </c>
      <c r="H760">
        <v>65498</v>
      </c>
      <c r="I760">
        <v>182</v>
      </c>
      <c r="J760">
        <v>64</v>
      </c>
      <c r="K760">
        <v>0</v>
      </c>
      <c r="L760" t="s">
        <v>1693</v>
      </c>
    </row>
    <row r="761" spans="1:12" x14ac:dyDescent="0.25">
      <c r="A761">
        <v>759</v>
      </c>
      <c r="B761" t="s">
        <v>1696</v>
      </c>
      <c r="C761" s="2">
        <v>44144</v>
      </c>
      <c r="D761">
        <v>304.45</v>
      </c>
      <c r="E761">
        <v>306.5</v>
      </c>
      <c r="F761">
        <v>299.2</v>
      </c>
      <c r="G761">
        <v>304.3</v>
      </c>
      <c r="H761">
        <v>3127656</v>
      </c>
      <c r="I761">
        <v>587</v>
      </c>
      <c r="J761">
        <v>185</v>
      </c>
      <c r="K761">
        <v>0</v>
      </c>
      <c r="L761" t="s">
        <v>1697</v>
      </c>
    </row>
    <row r="762" spans="1:12" x14ac:dyDescent="0.25">
      <c r="A762">
        <v>760</v>
      </c>
      <c r="B762" t="s">
        <v>1694</v>
      </c>
      <c r="C762" s="2">
        <v>44144</v>
      </c>
      <c r="D762">
        <v>165.15</v>
      </c>
      <c r="E762">
        <v>167.9</v>
      </c>
      <c r="F762">
        <v>158.9</v>
      </c>
      <c r="G762">
        <v>165.2</v>
      </c>
      <c r="H762">
        <v>234055</v>
      </c>
      <c r="I762">
        <v>176</v>
      </c>
      <c r="J762">
        <v>125</v>
      </c>
      <c r="K762">
        <v>0</v>
      </c>
      <c r="L762" t="s">
        <v>1695</v>
      </c>
    </row>
    <row r="763" spans="1:12" x14ac:dyDescent="0.25">
      <c r="A763">
        <v>761</v>
      </c>
      <c r="B763" t="s">
        <v>1698</v>
      </c>
      <c r="C763" s="2">
        <v>44144</v>
      </c>
      <c r="D763">
        <v>221.5</v>
      </c>
      <c r="E763">
        <v>225</v>
      </c>
      <c r="F763">
        <v>215.5</v>
      </c>
      <c r="G763">
        <v>222.55</v>
      </c>
      <c r="H763">
        <v>62675</v>
      </c>
      <c r="I763">
        <v>283</v>
      </c>
      <c r="J763">
        <v>85</v>
      </c>
      <c r="K763">
        <v>0</v>
      </c>
      <c r="L763" t="s">
        <v>1699</v>
      </c>
    </row>
    <row r="764" spans="1:12" x14ac:dyDescent="0.25">
      <c r="A764">
        <v>762</v>
      </c>
      <c r="B764" t="s">
        <v>1700</v>
      </c>
      <c r="C764" s="2">
        <v>44144</v>
      </c>
      <c r="D764">
        <v>156</v>
      </c>
      <c r="E764">
        <v>158.5</v>
      </c>
      <c r="F764">
        <v>154.94999999999999</v>
      </c>
      <c r="G764">
        <v>156.15</v>
      </c>
      <c r="H764">
        <v>777</v>
      </c>
      <c r="I764">
        <v>248</v>
      </c>
      <c r="J764">
        <v>103</v>
      </c>
      <c r="K764">
        <v>0</v>
      </c>
      <c r="L764" t="s">
        <v>1701</v>
      </c>
    </row>
    <row r="765" spans="1:12" x14ac:dyDescent="0.25">
      <c r="A765">
        <v>763</v>
      </c>
      <c r="B765" t="s">
        <v>1702</v>
      </c>
      <c r="C765" s="2">
        <v>44144</v>
      </c>
      <c r="D765">
        <v>908</v>
      </c>
      <c r="E765">
        <v>918</v>
      </c>
      <c r="F765">
        <v>880</v>
      </c>
      <c r="G765">
        <v>896.8</v>
      </c>
      <c r="H765">
        <v>172978</v>
      </c>
      <c r="I765">
        <v>928</v>
      </c>
      <c r="J765">
        <v>401</v>
      </c>
      <c r="K765">
        <v>0</v>
      </c>
      <c r="L765" t="s">
        <v>1703</v>
      </c>
    </row>
    <row r="766" spans="1:12" x14ac:dyDescent="0.25">
      <c r="A766">
        <v>764</v>
      </c>
      <c r="B766" t="s">
        <v>1704</v>
      </c>
      <c r="C766" s="2">
        <v>44144</v>
      </c>
      <c r="D766">
        <v>20.8</v>
      </c>
      <c r="E766">
        <v>21.4</v>
      </c>
      <c r="F766">
        <v>20.149999999999999</v>
      </c>
      <c r="G766">
        <v>20.2</v>
      </c>
      <c r="H766">
        <v>3316</v>
      </c>
      <c r="I766">
        <v>51</v>
      </c>
      <c r="J766">
        <v>13</v>
      </c>
      <c r="K766">
        <v>0</v>
      </c>
      <c r="L766" t="s">
        <v>1705</v>
      </c>
    </row>
    <row r="767" spans="1:12" x14ac:dyDescent="0.25">
      <c r="A767">
        <v>765</v>
      </c>
      <c r="B767" t="s">
        <v>1706</v>
      </c>
      <c r="C767" s="2">
        <v>44144</v>
      </c>
      <c r="D767">
        <v>30.8</v>
      </c>
      <c r="E767">
        <v>31.9</v>
      </c>
      <c r="F767">
        <v>30.1</v>
      </c>
      <c r="G767">
        <v>30.15</v>
      </c>
      <c r="H767">
        <v>6586</v>
      </c>
      <c r="I767">
        <v>40</v>
      </c>
      <c r="J767">
        <v>16</v>
      </c>
      <c r="K767">
        <v>0</v>
      </c>
      <c r="L767" t="s">
        <v>1707</v>
      </c>
    </row>
    <row r="768" spans="1:12" x14ac:dyDescent="0.25">
      <c r="A768">
        <v>766</v>
      </c>
      <c r="B768" t="s">
        <v>1708</v>
      </c>
      <c r="C768" s="2">
        <v>44144</v>
      </c>
      <c r="D768">
        <v>54.55</v>
      </c>
      <c r="E768">
        <v>56.85</v>
      </c>
      <c r="F768">
        <v>53.6</v>
      </c>
      <c r="G768">
        <v>55.05</v>
      </c>
      <c r="H768">
        <v>55043</v>
      </c>
      <c r="I768">
        <v>101</v>
      </c>
      <c r="J768">
        <v>32</v>
      </c>
      <c r="K768">
        <v>0</v>
      </c>
      <c r="L768" t="s">
        <v>1709</v>
      </c>
    </row>
    <row r="769" spans="1:12" x14ac:dyDescent="0.25">
      <c r="A769">
        <v>767</v>
      </c>
      <c r="B769" t="s">
        <v>1716</v>
      </c>
      <c r="C769" s="2">
        <v>44144</v>
      </c>
      <c r="D769">
        <v>971</v>
      </c>
      <c r="E769">
        <v>974.6</v>
      </c>
      <c r="F769">
        <v>962.4</v>
      </c>
      <c r="G769">
        <v>965.85</v>
      </c>
      <c r="H769">
        <v>3040456</v>
      </c>
      <c r="I769">
        <v>1607</v>
      </c>
      <c r="J769">
        <v>661</v>
      </c>
      <c r="K769">
        <v>0</v>
      </c>
      <c r="L769" t="s">
        <v>1717</v>
      </c>
    </row>
    <row r="770" spans="1:12" x14ac:dyDescent="0.25">
      <c r="A770">
        <v>768</v>
      </c>
      <c r="B770" t="s">
        <v>1714</v>
      </c>
      <c r="C770" s="2">
        <v>44144</v>
      </c>
      <c r="D770">
        <v>3204</v>
      </c>
      <c r="E770">
        <v>3290</v>
      </c>
      <c r="F770">
        <v>3200</v>
      </c>
      <c r="G770">
        <v>3279.55</v>
      </c>
      <c r="H770">
        <v>313385</v>
      </c>
      <c r="I770">
        <v>3513</v>
      </c>
      <c r="J770">
        <v>1210</v>
      </c>
      <c r="K770">
        <v>0</v>
      </c>
      <c r="L770" t="s">
        <v>1715</v>
      </c>
    </row>
    <row r="771" spans="1:12" x14ac:dyDescent="0.25">
      <c r="A771">
        <v>769</v>
      </c>
      <c r="B771" t="s">
        <v>1718</v>
      </c>
      <c r="C771" s="2">
        <v>44144</v>
      </c>
      <c r="D771">
        <v>1702.25</v>
      </c>
      <c r="E771">
        <v>1728.3</v>
      </c>
      <c r="F771">
        <v>1681.15</v>
      </c>
      <c r="G771">
        <v>1720.2</v>
      </c>
      <c r="H771">
        <v>94225</v>
      </c>
      <c r="I771">
        <v>1879</v>
      </c>
      <c r="J771">
        <v>995</v>
      </c>
      <c r="K771">
        <v>0</v>
      </c>
      <c r="L771" t="s">
        <v>1719</v>
      </c>
    </row>
    <row r="772" spans="1:12" x14ac:dyDescent="0.25">
      <c r="A772">
        <v>770</v>
      </c>
      <c r="B772" t="s">
        <v>1720</v>
      </c>
      <c r="C772" s="2">
        <v>44144</v>
      </c>
      <c r="D772">
        <v>1324</v>
      </c>
      <c r="E772">
        <v>1324</v>
      </c>
      <c r="F772">
        <v>1245</v>
      </c>
      <c r="G772">
        <v>1254.3499999999999</v>
      </c>
      <c r="H772">
        <v>15026</v>
      </c>
      <c r="I772">
        <v>1675</v>
      </c>
      <c r="J772">
        <v>678</v>
      </c>
      <c r="K772">
        <v>0</v>
      </c>
      <c r="L772" t="s">
        <v>1721</v>
      </c>
    </row>
    <row r="773" spans="1:12" x14ac:dyDescent="0.25">
      <c r="A773">
        <v>771</v>
      </c>
      <c r="B773" t="s">
        <v>1722</v>
      </c>
      <c r="C773" s="2">
        <v>44144</v>
      </c>
      <c r="D773">
        <v>95.7</v>
      </c>
      <c r="E773">
        <v>96.7</v>
      </c>
      <c r="F773">
        <v>93.5</v>
      </c>
      <c r="G773">
        <v>95.85</v>
      </c>
      <c r="H773">
        <v>22841</v>
      </c>
      <c r="I773">
        <v>130</v>
      </c>
      <c r="J773">
        <v>48</v>
      </c>
      <c r="K773">
        <v>0</v>
      </c>
      <c r="L773" t="s">
        <v>1723</v>
      </c>
    </row>
    <row r="774" spans="1:12" x14ac:dyDescent="0.25">
      <c r="A774">
        <v>772</v>
      </c>
      <c r="B774" t="s">
        <v>1726</v>
      </c>
      <c r="C774" s="2">
        <v>44144</v>
      </c>
      <c r="D774">
        <v>924.8</v>
      </c>
      <c r="E774">
        <v>926.95</v>
      </c>
      <c r="F774">
        <v>905.7</v>
      </c>
      <c r="G774">
        <v>917.95</v>
      </c>
      <c r="H774">
        <v>4269584</v>
      </c>
      <c r="I774">
        <v>1122</v>
      </c>
      <c r="J774">
        <v>505</v>
      </c>
      <c r="K774">
        <v>0</v>
      </c>
      <c r="L774" t="s">
        <v>1727</v>
      </c>
    </row>
    <row r="775" spans="1:12" x14ac:dyDescent="0.25">
      <c r="A775">
        <v>773</v>
      </c>
      <c r="B775" t="s">
        <v>1724</v>
      </c>
      <c r="C775" s="2">
        <v>44144</v>
      </c>
      <c r="D775">
        <v>1427.6</v>
      </c>
      <c r="E775">
        <v>1449</v>
      </c>
      <c r="F775">
        <v>1404</v>
      </c>
      <c r="G775">
        <v>1430.6</v>
      </c>
      <c r="H775">
        <v>104396</v>
      </c>
      <c r="I775">
        <v>1649</v>
      </c>
      <c r="J775">
        <v>814</v>
      </c>
      <c r="K775">
        <v>0</v>
      </c>
      <c r="L775" t="s">
        <v>1725</v>
      </c>
    </row>
    <row r="776" spans="1:12" x14ac:dyDescent="0.25">
      <c r="A776">
        <v>774</v>
      </c>
      <c r="B776" t="s">
        <v>1730</v>
      </c>
      <c r="C776" s="2">
        <v>44144</v>
      </c>
      <c r="D776">
        <v>17.8</v>
      </c>
      <c r="E776">
        <v>17.8</v>
      </c>
      <c r="F776">
        <v>16.75</v>
      </c>
      <c r="G776">
        <v>16.95</v>
      </c>
      <c r="H776">
        <v>13421</v>
      </c>
      <c r="I776">
        <v>28</v>
      </c>
      <c r="J776">
        <v>10</v>
      </c>
      <c r="K776">
        <v>0</v>
      </c>
      <c r="L776" t="s">
        <v>1731</v>
      </c>
    </row>
    <row r="777" spans="1:12" x14ac:dyDescent="0.25">
      <c r="A777">
        <v>775</v>
      </c>
      <c r="B777" t="s">
        <v>1732</v>
      </c>
      <c r="C777" s="2">
        <v>44144</v>
      </c>
      <c r="D777">
        <v>621</v>
      </c>
      <c r="E777">
        <v>622</v>
      </c>
      <c r="F777">
        <v>610.20000000000005</v>
      </c>
      <c r="G777">
        <v>616.35</v>
      </c>
      <c r="H777">
        <v>3819808</v>
      </c>
      <c r="I777">
        <v>683</v>
      </c>
      <c r="J777">
        <v>245</v>
      </c>
      <c r="K777">
        <v>0</v>
      </c>
      <c r="L777" t="s">
        <v>1733</v>
      </c>
    </row>
    <row r="778" spans="1:12" x14ac:dyDescent="0.25">
      <c r="A778">
        <v>776</v>
      </c>
      <c r="B778" t="s">
        <v>1734</v>
      </c>
      <c r="C778" s="2">
        <v>44144</v>
      </c>
      <c r="D778">
        <v>131.65</v>
      </c>
      <c r="E778">
        <v>136.44999999999999</v>
      </c>
      <c r="F778">
        <v>131.30000000000001</v>
      </c>
      <c r="G778">
        <v>135.55000000000001</v>
      </c>
      <c r="H778">
        <v>14440364</v>
      </c>
      <c r="I778">
        <v>442</v>
      </c>
      <c r="J778">
        <v>113</v>
      </c>
      <c r="K778">
        <v>0</v>
      </c>
      <c r="L778" t="s">
        <v>1735</v>
      </c>
    </row>
    <row r="779" spans="1:12" x14ac:dyDescent="0.25">
      <c r="A779">
        <v>777</v>
      </c>
      <c r="B779" t="s">
        <v>1736</v>
      </c>
      <c r="C779" s="2">
        <v>44144</v>
      </c>
      <c r="D779">
        <v>78</v>
      </c>
      <c r="E779">
        <v>79.45</v>
      </c>
      <c r="F779">
        <v>75</v>
      </c>
      <c r="G779">
        <v>77.75</v>
      </c>
      <c r="H779">
        <v>91283</v>
      </c>
      <c r="I779">
        <v>98</v>
      </c>
      <c r="J779">
        <v>23</v>
      </c>
      <c r="K779">
        <v>0</v>
      </c>
      <c r="L779" t="s">
        <v>1737</v>
      </c>
    </row>
    <row r="780" spans="1:12" x14ac:dyDescent="0.25">
      <c r="A780">
        <v>778</v>
      </c>
      <c r="B780" t="s">
        <v>1738</v>
      </c>
      <c r="C780" s="2">
        <v>44144</v>
      </c>
      <c r="D780">
        <v>63.65</v>
      </c>
      <c r="E780">
        <v>63.65</v>
      </c>
      <c r="F780">
        <v>60.75</v>
      </c>
      <c r="G780">
        <v>62.95</v>
      </c>
      <c r="H780">
        <v>4399</v>
      </c>
      <c r="I780">
        <v>161</v>
      </c>
      <c r="J780">
        <v>33</v>
      </c>
      <c r="K780">
        <v>0</v>
      </c>
      <c r="L780" t="s">
        <v>1739</v>
      </c>
    </row>
    <row r="781" spans="1:12" x14ac:dyDescent="0.25">
      <c r="A781">
        <v>779</v>
      </c>
      <c r="B781" t="s">
        <v>1740</v>
      </c>
      <c r="C781" s="2">
        <v>44144</v>
      </c>
      <c r="D781">
        <v>26.15</v>
      </c>
      <c r="E781">
        <v>26.15</v>
      </c>
      <c r="F781">
        <v>24.25</v>
      </c>
      <c r="G781">
        <v>24.9</v>
      </c>
      <c r="H781">
        <v>2667</v>
      </c>
      <c r="I781">
        <v>42</v>
      </c>
      <c r="J781">
        <v>17</v>
      </c>
      <c r="K781">
        <v>0</v>
      </c>
      <c r="L781" t="s">
        <v>1741</v>
      </c>
    </row>
    <row r="782" spans="1:12" x14ac:dyDescent="0.25">
      <c r="A782">
        <v>780</v>
      </c>
      <c r="B782" t="s">
        <v>1746</v>
      </c>
      <c r="C782" s="2">
        <v>44144</v>
      </c>
      <c r="D782">
        <v>16.2</v>
      </c>
      <c r="E782">
        <v>16.25</v>
      </c>
      <c r="F782">
        <v>15.8</v>
      </c>
      <c r="G782">
        <v>16</v>
      </c>
      <c r="H782">
        <v>50608</v>
      </c>
      <c r="I782">
        <v>32</v>
      </c>
      <c r="J782">
        <v>9</v>
      </c>
      <c r="K782">
        <v>0</v>
      </c>
      <c r="L782" t="s">
        <v>1747</v>
      </c>
    </row>
    <row r="783" spans="1:12" x14ac:dyDescent="0.25">
      <c r="A783">
        <v>781</v>
      </c>
      <c r="B783" t="s">
        <v>1744</v>
      </c>
      <c r="C783" s="2">
        <v>44144</v>
      </c>
      <c r="D783">
        <v>107.05</v>
      </c>
      <c r="E783">
        <v>108.6</v>
      </c>
      <c r="F783">
        <v>105.25</v>
      </c>
      <c r="G783">
        <v>106.1</v>
      </c>
      <c r="H783">
        <v>12556</v>
      </c>
      <c r="I783">
        <v>191</v>
      </c>
      <c r="J783">
        <v>50</v>
      </c>
      <c r="K783">
        <v>0</v>
      </c>
      <c r="L783" t="s">
        <v>1745</v>
      </c>
    </row>
    <row r="784" spans="1:12" x14ac:dyDescent="0.25">
      <c r="A784">
        <v>782</v>
      </c>
      <c r="B784" t="s">
        <v>1748</v>
      </c>
      <c r="C784" s="2">
        <v>44144</v>
      </c>
      <c r="D784">
        <v>41.15</v>
      </c>
      <c r="E784">
        <v>42.8</v>
      </c>
      <c r="F784">
        <v>39.549999999999997</v>
      </c>
      <c r="G784">
        <v>40.299999999999997</v>
      </c>
      <c r="H784">
        <v>835639</v>
      </c>
      <c r="I784">
        <v>138</v>
      </c>
      <c r="J784">
        <v>13</v>
      </c>
      <c r="K784">
        <v>0</v>
      </c>
      <c r="L784" t="s">
        <v>1749</v>
      </c>
    </row>
    <row r="785" spans="1:12" x14ac:dyDescent="0.25">
      <c r="A785">
        <v>783</v>
      </c>
      <c r="B785" t="s">
        <v>1752</v>
      </c>
      <c r="C785" s="2">
        <v>44144</v>
      </c>
      <c r="D785">
        <v>11.3</v>
      </c>
      <c r="E785">
        <v>11.3</v>
      </c>
      <c r="F785">
        <v>11.1</v>
      </c>
      <c r="G785">
        <v>11.15</v>
      </c>
      <c r="H785">
        <v>873373</v>
      </c>
      <c r="I785">
        <v>17</v>
      </c>
      <c r="J785">
        <v>8</v>
      </c>
      <c r="K785">
        <v>0</v>
      </c>
      <c r="L785" t="s">
        <v>1753</v>
      </c>
    </row>
    <row r="786" spans="1:12" x14ac:dyDescent="0.25">
      <c r="A786">
        <v>784</v>
      </c>
      <c r="B786" t="s">
        <v>1754</v>
      </c>
      <c r="C786" s="2">
        <v>44144</v>
      </c>
      <c r="D786">
        <v>76.8</v>
      </c>
      <c r="E786">
        <v>81.099999999999994</v>
      </c>
      <c r="F786">
        <v>74</v>
      </c>
      <c r="G786">
        <v>78</v>
      </c>
      <c r="H786">
        <v>10213</v>
      </c>
      <c r="I786">
        <v>124</v>
      </c>
      <c r="J786">
        <v>47</v>
      </c>
      <c r="K786">
        <v>0</v>
      </c>
      <c r="L786" t="s">
        <v>1755</v>
      </c>
    </row>
    <row r="787" spans="1:12" x14ac:dyDescent="0.25">
      <c r="A787">
        <v>785</v>
      </c>
      <c r="B787" t="s">
        <v>1758</v>
      </c>
      <c r="C787" s="2">
        <v>44144</v>
      </c>
      <c r="D787">
        <v>102.4</v>
      </c>
      <c r="E787">
        <v>102.45</v>
      </c>
      <c r="F787">
        <v>97.1</v>
      </c>
      <c r="G787">
        <v>99.6</v>
      </c>
      <c r="H787">
        <v>6892</v>
      </c>
      <c r="I787">
        <v>218</v>
      </c>
      <c r="J787">
        <v>61</v>
      </c>
      <c r="K787">
        <v>0</v>
      </c>
      <c r="L787" t="s">
        <v>1759</v>
      </c>
    </row>
    <row r="788" spans="1:12" x14ac:dyDescent="0.25">
      <c r="A788">
        <v>786</v>
      </c>
      <c r="B788" t="s">
        <v>1756</v>
      </c>
      <c r="C788" s="2">
        <v>44144</v>
      </c>
      <c r="D788">
        <v>130.94999999999999</v>
      </c>
      <c r="E788">
        <v>132.4</v>
      </c>
      <c r="F788">
        <v>127.55</v>
      </c>
      <c r="G788">
        <v>130.05000000000001</v>
      </c>
      <c r="H788">
        <v>220102</v>
      </c>
      <c r="I788">
        <v>195</v>
      </c>
      <c r="J788">
        <v>71</v>
      </c>
      <c r="K788">
        <v>0</v>
      </c>
      <c r="L788" t="s">
        <v>1757</v>
      </c>
    </row>
    <row r="789" spans="1:12" x14ac:dyDescent="0.25">
      <c r="A789">
        <v>787</v>
      </c>
      <c r="B789" t="s">
        <v>1760</v>
      </c>
      <c r="C789" s="2">
        <v>44144</v>
      </c>
      <c r="D789">
        <v>84</v>
      </c>
      <c r="E789">
        <v>84</v>
      </c>
      <c r="F789">
        <v>80.650000000000006</v>
      </c>
      <c r="G789">
        <v>82.7</v>
      </c>
      <c r="H789">
        <v>11646</v>
      </c>
      <c r="I789">
        <v>170</v>
      </c>
      <c r="J789">
        <v>64</v>
      </c>
      <c r="K789">
        <v>0</v>
      </c>
      <c r="L789" t="s">
        <v>1761</v>
      </c>
    </row>
    <row r="790" spans="1:12" x14ac:dyDescent="0.25">
      <c r="A790">
        <v>788</v>
      </c>
      <c r="B790" t="s">
        <v>1762</v>
      </c>
      <c r="C790" s="2">
        <v>44144</v>
      </c>
      <c r="D790">
        <v>142.44999999999999</v>
      </c>
      <c r="E790">
        <v>142.44999999999999</v>
      </c>
      <c r="F790">
        <v>127.4</v>
      </c>
      <c r="G790">
        <v>138.69999999999999</v>
      </c>
      <c r="H790">
        <v>96140</v>
      </c>
      <c r="I790">
        <v>256</v>
      </c>
      <c r="J790">
        <v>59</v>
      </c>
      <c r="K790">
        <v>0</v>
      </c>
      <c r="L790" t="s">
        <v>1763</v>
      </c>
    </row>
    <row r="791" spans="1:12" x14ac:dyDescent="0.25">
      <c r="A791">
        <v>789</v>
      </c>
      <c r="B791" t="s">
        <v>1764</v>
      </c>
      <c r="C791" s="2">
        <v>44144</v>
      </c>
      <c r="D791">
        <v>269.75</v>
      </c>
      <c r="E791">
        <v>277.60000000000002</v>
      </c>
      <c r="F791">
        <v>269.14999999999998</v>
      </c>
      <c r="G791">
        <v>276.14999999999998</v>
      </c>
      <c r="H791">
        <v>76846</v>
      </c>
      <c r="I791">
        <v>455</v>
      </c>
      <c r="J791">
        <v>172</v>
      </c>
      <c r="K791">
        <v>0</v>
      </c>
      <c r="L791" t="s">
        <v>1765</v>
      </c>
    </row>
    <row r="792" spans="1:12" x14ac:dyDescent="0.25">
      <c r="A792">
        <v>790</v>
      </c>
      <c r="B792" t="s">
        <v>1766</v>
      </c>
      <c r="C792" s="2">
        <v>44144</v>
      </c>
      <c r="D792">
        <v>385.5</v>
      </c>
      <c r="E792">
        <v>389</v>
      </c>
      <c r="F792">
        <v>379.75</v>
      </c>
      <c r="G792">
        <v>385.75</v>
      </c>
      <c r="H792">
        <v>36434</v>
      </c>
      <c r="I792">
        <v>535</v>
      </c>
      <c r="J792">
        <v>195</v>
      </c>
      <c r="K792">
        <v>0</v>
      </c>
      <c r="L792" t="s">
        <v>1767</v>
      </c>
    </row>
    <row r="793" spans="1:12" x14ac:dyDescent="0.25">
      <c r="A793">
        <v>791</v>
      </c>
      <c r="B793" t="s">
        <v>1768</v>
      </c>
      <c r="C793" s="2">
        <v>44144</v>
      </c>
      <c r="D793">
        <v>3064.95</v>
      </c>
      <c r="E793">
        <v>3110</v>
      </c>
      <c r="F793">
        <v>3012.35</v>
      </c>
      <c r="G793">
        <v>3072.8</v>
      </c>
      <c r="H793">
        <v>9059</v>
      </c>
      <c r="I793">
        <v>4950</v>
      </c>
      <c r="J793">
        <v>1813</v>
      </c>
      <c r="K793">
        <v>0</v>
      </c>
      <c r="L793" t="s">
        <v>1769</v>
      </c>
    </row>
    <row r="794" spans="1:12" x14ac:dyDescent="0.25">
      <c r="A794">
        <v>792</v>
      </c>
      <c r="B794" t="s">
        <v>1770</v>
      </c>
      <c r="C794" s="2">
        <v>44144</v>
      </c>
      <c r="D794">
        <v>243.05</v>
      </c>
      <c r="E794">
        <v>248</v>
      </c>
      <c r="F794">
        <v>235.1</v>
      </c>
      <c r="G794">
        <v>237.5</v>
      </c>
      <c r="H794">
        <v>115454</v>
      </c>
      <c r="I794">
        <v>479</v>
      </c>
      <c r="J794">
        <v>185</v>
      </c>
      <c r="K794">
        <v>0</v>
      </c>
      <c r="L794" t="s">
        <v>1771</v>
      </c>
    </row>
    <row r="795" spans="1:12" x14ac:dyDescent="0.25">
      <c r="A795">
        <v>793</v>
      </c>
      <c r="B795" t="s">
        <v>1772</v>
      </c>
      <c r="C795" s="2">
        <v>44144</v>
      </c>
      <c r="D795">
        <v>514.9</v>
      </c>
      <c r="E795">
        <v>533.5</v>
      </c>
      <c r="F795">
        <v>494</v>
      </c>
      <c r="G795">
        <v>509.3</v>
      </c>
      <c r="H795">
        <v>154824</v>
      </c>
      <c r="I795">
        <v>699</v>
      </c>
      <c r="J795">
        <v>289</v>
      </c>
      <c r="K795">
        <v>0</v>
      </c>
      <c r="L795" t="s">
        <v>1773</v>
      </c>
    </row>
    <row r="796" spans="1:12" x14ac:dyDescent="0.25">
      <c r="A796">
        <v>794</v>
      </c>
      <c r="B796" t="s">
        <v>1774</v>
      </c>
      <c r="C796" s="2">
        <v>44144</v>
      </c>
      <c r="D796">
        <v>926.6</v>
      </c>
      <c r="E796">
        <v>929.6</v>
      </c>
      <c r="F796">
        <v>923</v>
      </c>
      <c r="G796">
        <v>924.1</v>
      </c>
      <c r="H796">
        <v>58988</v>
      </c>
      <c r="I796">
        <v>935</v>
      </c>
      <c r="J796">
        <v>168</v>
      </c>
      <c r="K796">
        <v>0</v>
      </c>
      <c r="L796" t="s">
        <v>1775</v>
      </c>
    </row>
    <row r="797" spans="1:12" x14ac:dyDescent="0.25">
      <c r="A797">
        <v>795</v>
      </c>
      <c r="B797" t="s">
        <v>1776</v>
      </c>
      <c r="C797" s="2">
        <v>44144</v>
      </c>
      <c r="D797">
        <v>23.9</v>
      </c>
      <c r="E797">
        <v>23.9</v>
      </c>
      <c r="F797">
        <v>22.7</v>
      </c>
      <c r="G797">
        <v>22.9</v>
      </c>
      <c r="H797">
        <v>38439</v>
      </c>
      <c r="I797">
        <v>41</v>
      </c>
      <c r="J797">
        <v>18</v>
      </c>
      <c r="K797">
        <v>0</v>
      </c>
      <c r="L797" t="s">
        <v>1777</v>
      </c>
    </row>
    <row r="798" spans="1:12" x14ac:dyDescent="0.25">
      <c r="A798">
        <v>796</v>
      </c>
      <c r="B798" t="s">
        <v>1778</v>
      </c>
      <c r="C798" s="2">
        <v>44144</v>
      </c>
      <c r="D798">
        <v>6.65</v>
      </c>
      <c r="E798">
        <v>6.65</v>
      </c>
      <c r="F798">
        <v>6.45</v>
      </c>
      <c r="G798">
        <v>6.5</v>
      </c>
      <c r="H798">
        <v>1391</v>
      </c>
      <c r="I798">
        <v>11</v>
      </c>
      <c r="J798">
        <v>2</v>
      </c>
      <c r="K798">
        <v>0</v>
      </c>
      <c r="L798" t="s">
        <v>1779</v>
      </c>
    </row>
    <row r="799" spans="1:12" x14ac:dyDescent="0.25">
      <c r="A799">
        <v>797</v>
      </c>
      <c r="B799" t="s">
        <v>1782</v>
      </c>
      <c r="C799" s="2">
        <v>44144</v>
      </c>
      <c r="D799">
        <v>39.5</v>
      </c>
      <c r="E799">
        <v>39.5</v>
      </c>
      <c r="F799">
        <v>37.799999999999997</v>
      </c>
      <c r="G799">
        <v>38</v>
      </c>
      <c r="H799">
        <v>23315</v>
      </c>
      <c r="I799">
        <v>53</v>
      </c>
      <c r="J799">
        <v>27</v>
      </c>
      <c r="K799">
        <v>0</v>
      </c>
      <c r="L799" t="s">
        <v>1783</v>
      </c>
    </row>
    <row r="800" spans="1:12" x14ac:dyDescent="0.25">
      <c r="A800">
        <v>798</v>
      </c>
      <c r="B800" t="s">
        <v>1784</v>
      </c>
      <c r="C800" s="2">
        <v>44144</v>
      </c>
      <c r="D800">
        <v>9.9499999999999993</v>
      </c>
      <c r="E800">
        <v>10</v>
      </c>
      <c r="F800">
        <v>9.6</v>
      </c>
      <c r="G800">
        <v>9.6999999999999993</v>
      </c>
      <c r="H800">
        <v>13625</v>
      </c>
      <c r="I800">
        <v>21</v>
      </c>
      <c r="J800">
        <v>6</v>
      </c>
      <c r="K800">
        <v>0</v>
      </c>
      <c r="L800" t="s">
        <v>1785</v>
      </c>
    </row>
    <row r="801" spans="1:12" x14ac:dyDescent="0.25">
      <c r="A801">
        <v>799</v>
      </c>
      <c r="B801" t="s">
        <v>1786</v>
      </c>
      <c r="C801" s="2">
        <v>44144</v>
      </c>
      <c r="D801">
        <v>32.9</v>
      </c>
      <c r="E801">
        <v>33.5</v>
      </c>
      <c r="F801">
        <v>32.549999999999997</v>
      </c>
      <c r="G801">
        <v>33.1</v>
      </c>
      <c r="H801">
        <v>841875</v>
      </c>
      <c r="I801">
        <v>37</v>
      </c>
      <c r="J801">
        <v>8</v>
      </c>
      <c r="K801">
        <v>0</v>
      </c>
      <c r="L801" t="s">
        <v>1787</v>
      </c>
    </row>
    <row r="802" spans="1:12" x14ac:dyDescent="0.25">
      <c r="A802">
        <v>800</v>
      </c>
      <c r="B802" t="s">
        <v>1788</v>
      </c>
      <c r="C802" s="2">
        <v>44144</v>
      </c>
      <c r="D802">
        <v>164.45</v>
      </c>
      <c r="E802">
        <v>164.55</v>
      </c>
      <c r="F802">
        <v>158.15</v>
      </c>
      <c r="G802">
        <v>159.80000000000001</v>
      </c>
      <c r="H802">
        <v>8308726</v>
      </c>
      <c r="I802">
        <v>195</v>
      </c>
      <c r="J802">
        <v>74</v>
      </c>
      <c r="K802">
        <v>0</v>
      </c>
      <c r="L802" t="s">
        <v>1789</v>
      </c>
    </row>
    <row r="803" spans="1:12" x14ac:dyDescent="0.25">
      <c r="A803">
        <v>801</v>
      </c>
      <c r="B803" t="s">
        <v>1790</v>
      </c>
      <c r="C803" s="2">
        <v>44144</v>
      </c>
      <c r="D803">
        <v>146</v>
      </c>
      <c r="E803">
        <v>151.85</v>
      </c>
      <c r="F803">
        <v>146</v>
      </c>
      <c r="G803">
        <v>151.6</v>
      </c>
      <c r="H803">
        <v>219069</v>
      </c>
      <c r="I803">
        <v>171</v>
      </c>
      <c r="J803">
        <v>21</v>
      </c>
      <c r="K803">
        <v>0</v>
      </c>
      <c r="L803" t="s">
        <v>1791</v>
      </c>
    </row>
    <row r="804" spans="1:12" x14ac:dyDescent="0.25">
      <c r="A804">
        <v>802</v>
      </c>
      <c r="B804" t="s">
        <v>1792</v>
      </c>
      <c r="C804" s="2">
        <v>44144</v>
      </c>
      <c r="D804">
        <v>31.85</v>
      </c>
      <c r="E804">
        <v>31.85</v>
      </c>
      <c r="F804">
        <v>30.8</v>
      </c>
      <c r="G804">
        <v>30.95</v>
      </c>
      <c r="H804">
        <v>77801</v>
      </c>
      <c r="I804">
        <v>46</v>
      </c>
      <c r="J804">
        <v>15</v>
      </c>
      <c r="K804">
        <v>0</v>
      </c>
      <c r="L804" t="s">
        <v>1793</v>
      </c>
    </row>
    <row r="805" spans="1:12" x14ac:dyDescent="0.25">
      <c r="A805">
        <v>803</v>
      </c>
      <c r="B805" t="s">
        <v>1794</v>
      </c>
      <c r="C805" s="2">
        <v>44144</v>
      </c>
      <c r="D805">
        <v>212.5</v>
      </c>
      <c r="E805">
        <v>214</v>
      </c>
      <c r="F805">
        <v>201.4</v>
      </c>
      <c r="G805">
        <v>203.6</v>
      </c>
      <c r="H805">
        <v>144105</v>
      </c>
      <c r="I805">
        <v>333</v>
      </c>
      <c r="J805">
        <v>117</v>
      </c>
      <c r="K805">
        <v>0</v>
      </c>
      <c r="L805" t="s">
        <v>1795</v>
      </c>
    </row>
    <row r="806" spans="1:12" x14ac:dyDescent="0.25">
      <c r="A806">
        <v>804</v>
      </c>
      <c r="B806" t="s">
        <v>1796</v>
      </c>
      <c r="C806" s="2">
        <v>44144</v>
      </c>
      <c r="D806">
        <v>7.85</v>
      </c>
      <c r="E806">
        <v>8.1</v>
      </c>
      <c r="F806">
        <v>7.5</v>
      </c>
      <c r="G806">
        <v>7.85</v>
      </c>
      <c r="H806">
        <v>2537</v>
      </c>
      <c r="I806">
        <v>16</v>
      </c>
      <c r="J806">
        <v>5</v>
      </c>
      <c r="K806">
        <v>0</v>
      </c>
      <c r="L806" t="s">
        <v>1797</v>
      </c>
    </row>
    <row r="807" spans="1:12" x14ac:dyDescent="0.25">
      <c r="A807">
        <v>805</v>
      </c>
      <c r="B807" t="s">
        <v>1798</v>
      </c>
      <c r="C807" s="2">
        <v>44144</v>
      </c>
      <c r="D807">
        <v>69.5</v>
      </c>
      <c r="E807">
        <v>71</v>
      </c>
      <c r="F807">
        <v>68.5</v>
      </c>
      <c r="G807">
        <v>69.05</v>
      </c>
      <c r="H807">
        <v>278371</v>
      </c>
      <c r="I807">
        <v>76</v>
      </c>
      <c r="J807">
        <v>30</v>
      </c>
      <c r="K807">
        <v>0</v>
      </c>
      <c r="L807" t="s">
        <v>1799</v>
      </c>
    </row>
    <row r="808" spans="1:12" x14ac:dyDescent="0.25">
      <c r="A808">
        <v>806</v>
      </c>
      <c r="B808" t="s">
        <v>1800</v>
      </c>
      <c r="C808" s="2">
        <v>44144</v>
      </c>
      <c r="D808">
        <v>25.95</v>
      </c>
      <c r="E808">
        <v>25.95</v>
      </c>
      <c r="F808">
        <v>25.3</v>
      </c>
      <c r="G808">
        <v>25.35</v>
      </c>
      <c r="H808">
        <v>107045</v>
      </c>
      <c r="I808">
        <v>37</v>
      </c>
      <c r="J808">
        <v>14</v>
      </c>
      <c r="K808">
        <v>0</v>
      </c>
      <c r="L808" t="s">
        <v>1801</v>
      </c>
    </row>
    <row r="809" spans="1:12" x14ac:dyDescent="0.25">
      <c r="A809">
        <v>807</v>
      </c>
      <c r="B809" t="s">
        <v>1802</v>
      </c>
      <c r="C809" s="2">
        <v>44144</v>
      </c>
      <c r="D809">
        <v>8</v>
      </c>
      <c r="E809">
        <v>8.5</v>
      </c>
      <c r="F809">
        <v>7.85</v>
      </c>
      <c r="G809">
        <v>8.1</v>
      </c>
      <c r="H809">
        <v>2669</v>
      </c>
      <c r="I809">
        <v>26</v>
      </c>
      <c r="J809">
        <v>6</v>
      </c>
      <c r="K809">
        <v>0</v>
      </c>
      <c r="L809" t="s">
        <v>1803</v>
      </c>
    </row>
    <row r="810" spans="1:12" x14ac:dyDescent="0.25">
      <c r="A810">
        <v>808</v>
      </c>
      <c r="B810" t="s">
        <v>1804</v>
      </c>
      <c r="C810" s="2">
        <v>44144</v>
      </c>
      <c r="D810">
        <v>13.8</v>
      </c>
      <c r="E810">
        <v>14</v>
      </c>
      <c r="F810">
        <v>13.55</v>
      </c>
      <c r="G810">
        <v>13.95</v>
      </c>
      <c r="H810">
        <v>7770</v>
      </c>
      <c r="I810">
        <v>28</v>
      </c>
      <c r="J810">
        <v>8</v>
      </c>
      <c r="K810">
        <v>0</v>
      </c>
      <c r="L810" t="s">
        <v>1805</v>
      </c>
    </row>
    <row r="811" spans="1:12" x14ac:dyDescent="0.25">
      <c r="A811">
        <v>809</v>
      </c>
      <c r="B811" t="s">
        <v>1806</v>
      </c>
      <c r="C811" s="2">
        <v>44144</v>
      </c>
      <c r="D811">
        <v>52.75</v>
      </c>
      <c r="E811">
        <v>58.95</v>
      </c>
      <c r="F811">
        <v>52.05</v>
      </c>
      <c r="G811">
        <v>56.15</v>
      </c>
      <c r="H811">
        <v>36900</v>
      </c>
      <c r="I811">
        <v>129</v>
      </c>
      <c r="J811">
        <v>38</v>
      </c>
      <c r="K811">
        <v>0</v>
      </c>
      <c r="L811" t="s">
        <v>1807</v>
      </c>
    </row>
    <row r="812" spans="1:12" x14ac:dyDescent="0.25">
      <c r="A812">
        <v>810</v>
      </c>
      <c r="B812" t="s">
        <v>1810</v>
      </c>
      <c r="C812" s="2">
        <v>44144</v>
      </c>
      <c r="D812">
        <v>383.9</v>
      </c>
      <c r="E812">
        <v>389.75</v>
      </c>
      <c r="F812">
        <v>377.3</v>
      </c>
      <c r="G812">
        <v>380.45</v>
      </c>
      <c r="H812">
        <v>4008366</v>
      </c>
      <c r="I812">
        <v>404</v>
      </c>
      <c r="J812">
        <v>234</v>
      </c>
      <c r="K812">
        <v>0</v>
      </c>
      <c r="L812" t="s">
        <v>1811</v>
      </c>
    </row>
    <row r="813" spans="1:12" x14ac:dyDescent="0.25">
      <c r="A813">
        <v>811</v>
      </c>
      <c r="B813" t="s">
        <v>1808</v>
      </c>
      <c r="C813" s="2">
        <v>44144</v>
      </c>
      <c r="D813">
        <v>34.880000000000003</v>
      </c>
      <c r="E813">
        <v>34.880000000000003</v>
      </c>
      <c r="F813">
        <v>34</v>
      </c>
      <c r="G813">
        <v>34</v>
      </c>
      <c r="H813">
        <v>30000</v>
      </c>
      <c r="I813">
        <v>40</v>
      </c>
      <c r="J813">
        <v>16</v>
      </c>
      <c r="K813">
        <v>0</v>
      </c>
      <c r="L813" t="s">
        <v>1809</v>
      </c>
    </row>
    <row r="814" spans="1:12" x14ac:dyDescent="0.25">
      <c r="A814">
        <v>812</v>
      </c>
      <c r="B814" t="s">
        <v>1812</v>
      </c>
      <c r="C814" s="2">
        <v>44144</v>
      </c>
      <c r="D814">
        <v>52.85</v>
      </c>
      <c r="E814">
        <v>53.5</v>
      </c>
      <c r="F814">
        <v>51.2</v>
      </c>
      <c r="G814">
        <v>51.55</v>
      </c>
      <c r="H814">
        <v>1917057</v>
      </c>
      <c r="I814">
        <v>57</v>
      </c>
      <c r="J814">
        <v>10</v>
      </c>
      <c r="K814">
        <v>0</v>
      </c>
      <c r="L814" t="s">
        <v>1813</v>
      </c>
    </row>
    <row r="815" spans="1:12" x14ac:dyDescent="0.25">
      <c r="A815">
        <v>813</v>
      </c>
      <c r="B815" t="s">
        <v>1814</v>
      </c>
      <c r="C815" s="2">
        <v>44144</v>
      </c>
      <c r="D815">
        <v>6989.95</v>
      </c>
      <c r="E815">
        <v>7032.6</v>
      </c>
      <c r="F815">
        <v>6815</v>
      </c>
      <c r="G815">
        <v>6872.15</v>
      </c>
      <c r="H815">
        <v>1479540</v>
      </c>
      <c r="I815">
        <v>7759</v>
      </c>
      <c r="J815">
        <v>4001</v>
      </c>
      <c r="K815">
        <v>0</v>
      </c>
      <c r="L815" t="s">
        <v>1815</v>
      </c>
    </row>
    <row r="816" spans="1:12" x14ac:dyDescent="0.25">
      <c r="A816">
        <v>814</v>
      </c>
      <c r="B816" t="s">
        <v>1816</v>
      </c>
      <c r="C816" s="2">
        <v>44144</v>
      </c>
      <c r="D816">
        <v>855</v>
      </c>
      <c r="E816">
        <v>864.75</v>
      </c>
      <c r="F816">
        <v>812.25</v>
      </c>
      <c r="G816">
        <v>825.7</v>
      </c>
      <c r="H816">
        <v>39303</v>
      </c>
      <c r="I816">
        <v>1270</v>
      </c>
      <c r="J816">
        <v>444</v>
      </c>
      <c r="K816">
        <v>0</v>
      </c>
      <c r="L816" t="s">
        <v>1817</v>
      </c>
    </row>
    <row r="817" spans="1:12" x14ac:dyDescent="0.25">
      <c r="A817">
        <v>815</v>
      </c>
      <c r="B817" t="s">
        <v>1818</v>
      </c>
      <c r="C817" s="2">
        <v>44144</v>
      </c>
      <c r="D817">
        <v>38.25</v>
      </c>
      <c r="E817">
        <v>38.25</v>
      </c>
      <c r="F817">
        <v>38.25</v>
      </c>
      <c r="G817">
        <v>38.25</v>
      </c>
      <c r="H817">
        <v>1</v>
      </c>
      <c r="I817">
        <v>149</v>
      </c>
      <c r="J817">
        <v>13</v>
      </c>
      <c r="K817">
        <v>0</v>
      </c>
      <c r="L817" t="s">
        <v>1819</v>
      </c>
    </row>
    <row r="818" spans="1:12" x14ac:dyDescent="0.25">
      <c r="A818">
        <v>816</v>
      </c>
      <c r="B818" t="s">
        <v>1822</v>
      </c>
      <c r="C818" s="2">
        <v>44144</v>
      </c>
      <c r="D818">
        <v>926.75</v>
      </c>
      <c r="E818">
        <v>940</v>
      </c>
      <c r="F818">
        <v>914.95</v>
      </c>
      <c r="G818">
        <v>929.85</v>
      </c>
      <c r="H818">
        <v>87500</v>
      </c>
      <c r="I818">
        <v>950</v>
      </c>
      <c r="J818">
        <v>166</v>
      </c>
      <c r="K818">
        <v>0</v>
      </c>
      <c r="L818" t="s">
        <v>1823</v>
      </c>
    </row>
    <row r="819" spans="1:12" x14ac:dyDescent="0.25">
      <c r="A819">
        <v>817</v>
      </c>
      <c r="B819" t="s">
        <v>1820</v>
      </c>
      <c r="C819" s="2">
        <v>44144</v>
      </c>
      <c r="D819">
        <v>667.7</v>
      </c>
      <c r="E819">
        <v>673</v>
      </c>
      <c r="F819">
        <v>651.1</v>
      </c>
      <c r="G819">
        <v>654.25</v>
      </c>
      <c r="H819">
        <v>4446</v>
      </c>
      <c r="I819">
        <v>770</v>
      </c>
      <c r="J819">
        <v>251</v>
      </c>
      <c r="K819">
        <v>0</v>
      </c>
      <c r="L819" t="s">
        <v>1821</v>
      </c>
    </row>
    <row r="820" spans="1:12" x14ac:dyDescent="0.25">
      <c r="A820">
        <v>818</v>
      </c>
      <c r="B820" t="s">
        <v>1828</v>
      </c>
      <c r="C820" s="2">
        <v>44144</v>
      </c>
      <c r="D820">
        <v>24</v>
      </c>
      <c r="E820">
        <v>24.95</v>
      </c>
      <c r="F820">
        <v>23.6</v>
      </c>
      <c r="G820">
        <v>24.55</v>
      </c>
      <c r="H820">
        <v>173070</v>
      </c>
      <c r="I820">
        <v>67</v>
      </c>
      <c r="J820">
        <v>15</v>
      </c>
      <c r="K820">
        <v>0</v>
      </c>
      <c r="L820" t="s">
        <v>1829</v>
      </c>
    </row>
    <row r="821" spans="1:12" x14ac:dyDescent="0.25">
      <c r="A821">
        <v>819</v>
      </c>
      <c r="B821" t="s">
        <v>1824</v>
      </c>
      <c r="C821" s="2">
        <v>44144</v>
      </c>
      <c r="D821">
        <v>115.7</v>
      </c>
      <c r="E821">
        <v>122.7</v>
      </c>
      <c r="F821">
        <v>115.55</v>
      </c>
      <c r="G821">
        <v>120</v>
      </c>
      <c r="H821">
        <v>1570566</v>
      </c>
      <c r="I821">
        <v>134</v>
      </c>
      <c r="J821">
        <v>101</v>
      </c>
      <c r="K821">
        <v>0</v>
      </c>
      <c r="L821" t="s">
        <v>1825</v>
      </c>
    </row>
    <row r="822" spans="1:12" x14ac:dyDescent="0.25">
      <c r="A822">
        <v>820</v>
      </c>
      <c r="B822" t="s">
        <v>1826</v>
      </c>
      <c r="C822" s="2">
        <v>44144</v>
      </c>
      <c r="D822">
        <v>58.3</v>
      </c>
      <c r="E822">
        <v>58.85</v>
      </c>
      <c r="F822">
        <v>57.5</v>
      </c>
      <c r="G822">
        <v>58.1</v>
      </c>
      <c r="H822">
        <v>130611</v>
      </c>
      <c r="I822">
        <v>80</v>
      </c>
      <c r="J822">
        <v>48</v>
      </c>
      <c r="K822">
        <v>0</v>
      </c>
      <c r="L822" t="s">
        <v>1827</v>
      </c>
    </row>
    <row r="823" spans="1:12" x14ac:dyDescent="0.25">
      <c r="A823">
        <v>821</v>
      </c>
      <c r="B823" t="s">
        <v>1830</v>
      </c>
      <c r="C823" s="2">
        <v>44144</v>
      </c>
      <c r="D823">
        <v>39.4</v>
      </c>
      <c r="E823">
        <v>39.549999999999997</v>
      </c>
      <c r="F823">
        <v>37.35</v>
      </c>
      <c r="G823">
        <v>37.799999999999997</v>
      </c>
      <c r="H823">
        <v>53431</v>
      </c>
      <c r="I823">
        <v>60</v>
      </c>
      <c r="J823">
        <v>25</v>
      </c>
      <c r="K823">
        <v>0</v>
      </c>
      <c r="L823" t="s">
        <v>1831</v>
      </c>
    </row>
    <row r="824" spans="1:12" x14ac:dyDescent="0.25">
      <c r="A824">
        <v>822</v>
      </c>
      <c r="B824" t="s">
        <v>1832</v>
      </c>
      <c r="C824" s="2">
        <v>44144</v>
      </c>
      <c r="D824">
        <v>251.2</v>
      </c>
      <c r="E824">
        <v>257</v>
      </c>
      <c r="F824">
        <v>232.9</v>
      </c>
      <c r="G824">
        <v>243.95</v>
      </c>
      <c r="H824">
        <v>99202</v>
      </c>
      <c r="I824">
        <v>329</v>
      </c>
      <c r="J824">
        <v>119</v>
      </c>
      <c r="K824">
        <v>0</v>
      </c>
      <c r="L824" t="s">
        <v>1833</v>
      </c>
    </row>
    <row r="825" spans="1:12" x14ac:dyDescent="0.25">
      <c r="A825">
        <v>823</v>
      </c>
      <c r="B825" t="s">
        <v>1834</v>
      </c>
      <c r="C825" s="2">
        <v>44144</v>
      </c>
      <c r="D825">
        <v>548.15</v>
      </c>
      <c r="E825">
        <v>584</v>
      </c>
      <c r="F825">
        <v>546</v>
      </c>
      <c r="G825">
        <v>566.79999999999995</v>
      </c>
      <c r="H825">
        <v>35479</v>
      </c>
      <c r="I825">
        <v>584</v>
      </c>
      <c r="J825">
        <v>228</v>
      </c>
      <c r="K825">
        <v>0</v>
      </c>
      <c r="L825" t="s">
        <v>1835</v>
      </c>
    </row>
    <row r="826" spans="1:12" x14ac:dyDescent="0.25">
      <c r="A826">
        <v>824</v>
      </c>
      <c r="B826" t="s">
        <v>1836</v>
      </c>
      <c r="C826" s="2">
        <v>44144</v>
      </c>
      <c r="D826">
        <v>172</v>
      </c>
      <c r="E826">
        <v>181.95</v>
      </c>
      <c r="F826">
        <v>171.4</v>
      </c>
      <c r="G826">
        <v>179.45</v>
      </c>
      <c r="H826">
        <v>6497799</v>
      </c>
      <c r="I826">
        <v>217</v>
      </c>
      <c r="J826">
        <v>164</v>
      </c>
      <c r="K826">
        <v>0</v>
      </c>
      <c r="L826" t="s">
        <v>1837</v>
      </c>
    </row>
    <row r="827" spans="1:12" x14ac:dyDescent="0.25">
      <c r="A827">
        <v>825</v>
      </c>
      <c r="B827" t="s">
        <v>1838</v>
      </c>
      <c r="C827" s="2">
        <v>44144</v>
      </c>
      <c r="D827">
        <v>70.55</v>
      </c>
      <c r="E827">
        <v>70.55</v>
      </c>
      <c r="F827">
        <v>68.5</v>
      </c>
      <c r="G827">
        <v>70.45</v>
      </c>
      <c r="H827">
        <v>596</v>
      </c>
      <c r="I827">
        <v>91</v>
      </c>
      <c r="J827">
        <v>41</v>
      </c>
      <c r="K827">
        <v>0</v>
      </c>
      <c r="L827" t="s">
        <v>1839</v>
      </c>
    </row>
    <row r="828" spans="1:12" x14ac:dyDescent="0.25">
      <c r="A828">
        <v>826</v>
      </c>
      <c r="B828" t="s">
        <v>1842</v>
      </c>
      <c r="C828" s="2">
        <v>44144</v>
      </c>
      <c r="D828">
        <v>8.4</v>
      </c>
      <c r="E828">
        <v>8.8000000000000007</v>
      </c>
      <c r="F828">
        <v>8.4</v>
      </c>
      <c r="G828">
        <v>8.8000000000000007</v>
      </c>
      <c r="H828">
        <v>31087</v>
      </c>
      <c r="I828">
        <v>15</v>
      </c>
      <c r="J828">
        <v>2</v>
      </c>
      <c r="K828">
        <v>0</v>
      </c>
      <c r="L828" t="s">
        <v>1843</v>
      </c>
    </row>
    <row r="829" spans="1:12" x14ac:dyDescent="0.25">
      <c r="A829">
        <v>827</v>
      </c>
      <c r="B829" t="s">
        <v>1844</v>
      </c>
      <c r="C829" s="2">
        <v>44144</v>
      </c>
      <c r="D829">
        <v>24.4</v>
      </c>
      <c r="E829">
        <v>24.95</v>
      </c>
      <c r="F829">
        <v>23</v>
      </c>
      <c r="G829">
        <v>23.45</v>
      </c>
      <c r="H829">
        <v>43278</v>
      </c>
      <c r="I829">
        <v>32</v>
      </c>
      <c r="J829">
        <v>11</v>
      </c>
      <c r="K829">
        <v>0</v>
      </c>
      <c r="L829" t="s">
        <v>1845</v>
      </c>
    </row>
    <row r="830" spans="1:12" x14ac:dyDescent="0.25">
      <c r="A830">
        <v>828</v>
      </c>
      <c r="B830" t="s">
        <v>1846</v>
      </c>
      <c r="C830" s="2">
        <v>44144</v>
      </c>
      <c r="D830">
        <v>60</v>
      </c>
      <c r="E830">
        <v>62.7</v>
      </c>
      <c r="F830">
        <v>59.95</v>
      </c>
      <c r="G830">
        <v>60.15</v>
      </c>
      <c r="H830">
        <v>687</v>
      </c>
      <c r="I830">
        <v>140</v>
      </c>
      <c r="J830">
        <v>52</v>
      </c>
      <c r="K830">
        <v>0</v>
      </c>
      <c r="L830" t="s">
        <v>1847</v>
      </c>
    </row>
    <row r="831" spans="1:12" x14ac:dyDescent="0.25">
      <c r="A831">
        <v>829</v>
      </c>
      <c r="B831" t="s">
        <v>1848</v>
      </c>
      <c r="C831" s="2">
        <v>44144</v>
      </c>
      <c r="D831">
        <v>549</v>
      </c>
      <c r="E831">
        <v>563.35</v>
      </c>
      <c r="F831">
        <v>544.85</v>
      </c>
      <c r="G831">
        <v>555.79999999999995</v>
      </c>
      <c r="H831">
        <v>3311715</v>
      </c>
      <c r="I831">
        <v>743</v>
      </c>
      <c r="J831">
        <v>443</v>
      </c>
      <c r="K831">
        <v>0</v>
      </c>
      <c r="L831" t="s">
        <v>1849</v>
      </c>
    </row>
    <row r="832" spans="1:12" x14ac:dyDescent="0.25">
      <c r="A832">
        <v>830</v>
      </c>
      <c r="B832" t="s">
        <v>1850</v>
      </c>
      <c r="C832" s="2">
        <v>44144</v>
      </c>
      <c r="D832">
        <v>20.100000000000001</v>
      </c>
      <c r="E832">
        <v>21.15</v>
      </c>
      <c r="F832">
        <v>19.5</v>
      </c>
      <c r="G832">
        <v>21.15</v>
      </c>
      <c r="H832">
        <v>558371</v>
      </c>
      <c r="I832">
        <v>36</v>
      </c>
      <c r="J832">
        <v>2</v>
      </c>
      <c r="K832">
        <v>0</v>
      </c>
      <c r="L832" t="s">
        <v>1851</v>
      </c>
    </row>
    <row r="833" spans="1:12" x14ac:dyDescent="0.25">
      <c r="A833">
        <v>831</v>
      </c>
      <c r="B833" t="s">
        <v>1852</v>
      </c>
      <c r="C833" s="2">
        <v>44144</v>
      </c>
      <c r="D833">
        <v>1743.95</v>
      </c>
      <c r="E833">
        <v>1747</v>
      </c>
      <c r="F833">
        <v>1695.5</v>
      </c>
      <c r="G833">
        <v>1703.7</v>
      </c>
      <c r="H833">
        <v>116974</v>
      </c>
      <c r="I833">
        <v>1875</v>
      </c>
      <c r="J833">
        <v>779</v>
      </c>
      <c r="K833">
        <v>0</v>
      </c>
      <c r="L833" t="s">
        <v>1853</v>
      </c>
    </row>
    <row r="834" spans="1:12" x14ac:dyDescent="0.25">
      <c r="A834">
        <v>832</v>
      </c>
      <c r="B834" t="s">
        <v>1854</v>
      </c>
      <c r="C834" s="2">
        <v>44144</v>
      </c>
      <c r="D834">
        <v>7.75</v>
      </c>
      <c r="E834">
        <v>7.75</v>
      </c>
      <c r="F834">
        <v>7.45</v>
      </c>
      <c r="G834">
        <v>7.6</v>
      </c>
      <c r="H834">
        <v>4695</v>
      </c>
      <c r="I834">
        <v>11</v>
      </c>
      <c r="J834">
        <v>5</v>
      </c>
      <c r="K834">
        <v>0</v>
      </c>
      <c r="L834" t="s">
        <v>1855</v>
      </c>
    </row>
    <row r="835" spans="1:12" x14ac:dyDescent="0.25">
      <c r="A835">
        <v>833</v>
      </c>
      <c r="B835" t="s">
        <v>3313</v>
      </c>
      <c r="C835" s="2">
        <v>44144</v>
      </c>
      <c r="D835">
        <v>77.900000000000006</v>
      </c>
      <c r="E835">
        <v>77.900000000000006</v>
      </c>
      <c r="F835">
        <v>74.05</v>
      </c>
      <c r="G835">
        <v>75.599999999999994</v>
      </c>
      <c r="H835">
        <v>1997944</v>
      </c>
      <c r="I835">
        <v>85</v>
      </c>
      <c r="J835">
        <v>32</v>
      </c>
      <c r="K835">
        <v>0</v>
      </c>
      <c r="L835" t="s">
        <v>3314</v>
      </c>
    </row>
    <row r="836" spans="1:12" x14ac:dyDescent="0.25">
      <c r="A836">
        <v>834</v>
      </c>
      <c r="B836" t="s">
        <v>1858</v>
      </c>
      <c r="C836" s="2">
        <v>44144</v>
      </c>
      <c r="D836">
        <v>48.1</v>
      </c>
      <c r="E836">
        <v>48.85</v>
      </c>
      <c r="F836">
        <v>47.9</v>
      </c>
      <c r="G836">
        <v>48.1</v>
      </c>
      <c r="H836">
        <v>26534</v>
      </c>
      <c r="I836">
        <v>79</v>
      </c>
      <c r="J836">
        <v>26</v>
      </c>
      <c r="K836">
        <v>0</v>
      </c>
      <c r="L836" t="s">
        <v>1859</v>
      </c>
    </row>
    <row r="837" spans="1:12" x14ac:dyDescent="0.25">
      <c r="A837">
        <v>835</v>
      </c>
      <c r="B837" t="s">
        <v>1860</v>
      </c>
      <c r="C837" s="2">
        <v>44144</v>
      </c>
      <c r="D837">
        <v>13.8</v>
      </c>
      <c r="E837">
        <v>13.95</v>
      </c>
      <c r="F837">
        <v>12.65</v>
      </c>
      <c r="G837">
        <v>12.9</v>
      </c>
      <c r="H837">
        <v>173350</v>
      </c>
      <c r="I837">
        <v>45</v>
      </c>
      <c r="J837">
        <v>10</v>
      </c>
      <c r="K837">
        <v>0</v>
      </c>
      <c r="L837" t="s">
        <v>1861</v>
      </c>
    </row>
    <row r="838" spans="1:12" x14ac:dyDescent="0.25">
      <c r="A838">
        <v>836</v>
      </c>
      <c r="B838" t="s">
        <v>1866</v>
      </c>
      <c r="C838" s="2">
        <v>44144</v>
      </c>
      <c r="D838">
        <v>1995</v>
      </c>
      <c r="E838">
        <v>2009.05</v>
      </c>
      <c r="F838">
        <v>1949.1</v>
      </c>
      <c r="G838">
        <v>1968.6</v>
      </c>
      <c r="H838">
        <v>48837</v>
      </c>
      <c r="I838">
        <v>2145</v>
      </c>
      <c r="J838">
        <v>927</v>
      </c>
      <c r="K838">
        <v>0</v>
      </c>
      <c r="L838" t="s">
        <v>1866</v>
      </c>
    </row>
    <row r="839" spans="1:12" x14ac:dyDescent="0.25">
      <c r="A839">
        <v>837</v>
      </c>
      <c r="B839" t="s">
        <v>1869</v>
      </c>
      <c r="C839" s="2">
        <v>44144</v>
      </c>
      <c r="D839">
        <v>629.04999999999995</v>
      </c>
      <c r="E839">
        <v>630.29999999999995</v>
      </c>
      <c r="F839">
        <v>615.1</v>
      </c>
      <c r="G839">
        <v>619.20000000000005</v>
      </c>
      <c r="H839">
        <v>1035541</v>
      </c>
      <c r="I839">
        <v>645</v>
      </c>
      <c r="J839">
        <v>276</v>
      </c>
      <c r="K839">
        <v>0</v>
      </c>
      <c r="L839" t="s">
        <v>1870</v>
      </c>
    </row>
    <row r="840" spans="1:12" x14ac:dyDescent="0.25">
      <c r="A840">
        <v>838</v>
      </c>
      <c r="B840" t="s">
        <v>1867</v>
      </c>
      <c r="C840" s="2">
        <v>44144</v>
      </c>
      <c r="D840">
        <v>39.5</v>
      </c>
      <c r="E840">
        <v>40</v>
      </c>
      <c r="F840">
        <v>39</v>
      </c>
      <c r="G840">
        <v>39.5</v>
      </c>
      <c r="H840">
        <v>12000</v>
      </c>
      <c r="I840">
        <v>45</v>
      </c>
      <c r="J840">
        <v>33</v>
      </c>
      <c r="K840">
        <v>0</v>
      </c>
      <c r="L840" t="s">
        <v>1868</v>
      </c>
    </row>
    <row r="841" spans="1:12" x14ac:dyDescent="0.25">
      <c r="A841">
        <v>839</v>
      </c>
      <c r="B841" t="s">
        <v>1871</v>
      </c>
      <c r="C841" s="2">
        <v>44144</v>
      </c>
      <c r="D841">
        <v>843</v>
      </c>
      <c r="E841">
        <v>854.3</v>
      </c>
      <c r="F841">
        <v>838.7</v>
      </c>
      <c r="G841">
        <v>845.45</v>
      </c>
      <c r="H841">
        <v>847009</v>
      </c>
      <c r="I841">
        <v>1246</v>
      </c>
      <c r="J841">
        <v>664</v>
      </c>
      <c r="K841">
        <v>0</v>
      </c>
      <c r="L841" t="s">
        <v>1872</v>
      </c>
    </row>
    <row r="842" spans="1:12" x14ac:dyDescent="0.25">
      <c r="A842">
        <v>840</v>
      </c>
      <c r="B842" t="s">
        <v>1873</v>
      </c>
      <c r="C842" s="2">
        <v>44144</v>
      </c>
      <c r="D842">
        <v>176.7</v>
      </c>
      <c r="E842">
        <v>178.75</v>
      </c>
      <c r="F842">
        <v>174</v>
      </c>
      <c r="G842">
        <v>175.65</v>
      </c>
      <c r="H842">
        <v>47933</v>
      </c>
      <c r="I842">
        <v>253</v>
      </c>
      <c r="J842">
        <v>122</v>
      </c>
      <c r="K842">
        <v>0</v>
      </c>
      <c r="L842" t="s">
        <v>1874</v>
      </c>
    </row>
    <row r="843" spans="1:12" x14ac:dyDescent="0.25">
      <c r="A843">
        <v>841</v>
      </c>
      <c r="B843" t="s">
        <v>1875</v>
      </c>
      <c r="C843" s="2">
        <v>44144</v>
      </c>
      <c r="D843">
        <v>185.95</v>
      </c>
      <c r="E843">
        <v>188.2</v>
      </c>
      <c r="F843">
        <v>184</v>
      </c>
      <c r="G843">
        <v>186.1</v>
      </c>
      <c r="H843">
        <v>250701</v>
      </c>
      <c r="I843">
        <v>279</v>
      </c>
      <c r="J843">
        <v>108</v>
      </c>
      <c r="K843">
        <v>0</v>
      </c>
      <c r="L843" t="s">
        <v>1876</v>
      </c>
    </row>
    <row r="844" spans="1:12" x14ac:dyDescent="0.25">
      <c r="A844">
        <v>842</v>
      </c>
      <c r="B844" t="s">
        <v>1879</v>
      </c>
      <c r="C844" s="2">
        <v>44144</v>
      </c>
      <c r="D844">
        <v>69.150000000000006</v>
      </c>
      <c r="E844">
        <v>70</v>
      </c>
      <c r="F844">
        <v>67.599999999999994</v>
      </c>
      <c r="G844">
        <v>68.349999999999994</v>
      </c>
      <c r="H844">
        <v>730137</v>
      </c>
      <c r="I844">
        <v>129</v>
      </c>
      <c r="J844">
        <v>53</v>
      </c>
      <c r="K844">
        <v>0</v>
      </c>
      <c r="L844" t="s">
        <v>1880</v>
      </c>
    </row>
    <row r="845" spans="1:12" x14ac:dyDescent="0.25">
      <c r="A845">
        <v>843</v>
      </c>
      <c r="B845" t="s">
        <v>1883</v>
      </c>
      <c r="C845" s="2">
        <v>44144</v>
      </c>
      <c r="D845">
        <v>326.89999999999998</v>
      </c>
      <c r="E845">
        <v>330</v>
      </c>
      <c r="F845">
        <v>324</v>
      </c>
      <c r="G845">
        <v>327</v>
      </c>
      <c r="H845">
        <v>56380</v>
      </c>
      <c r="I845">
        <v>426</v>
      </c>
      <c r="J845">
        <v>206</v>
      </c>
      <c r="K845">
        <v>0</v>
      </c>
      <c r="L845" t="s">
        <v>1884</v>
      </c>
    </row>
    <row r="846" spans="1:12" x14ac:dyDescent="0.25">
      <c r="A846">
        <v>844</v>
      </c>
      <c r="B846" t="s">
        <v>1881</v>
      </c>
      <c r="C846" s="2">
        <v>44144</v>
      </c>
      <c r="D846">
        <v>305.2</v>
      </c>
      <c r="E846">
        <v>306.45</v>
      </c>
      <c r="F846">
        <v>304.51</v>
      </c>
      <c r="G846">
        <v>304.77999999999997</v>
      </c>
      <c r="H846">
        <v>442400</v>
      </c>
      <c r="I846">
        <v>317</v>
      </c>
      <c r="J846">
        <v>299</v>
      </c>
      <c r="K846">
        <v>0</v>
      </c>
      <c r="L846" t="s">
        <v>1882</v>
      </c>
    </row>
    <row r="847" spans="1:12" x14ac:dyDescent="0.25">
      <c r="A847">
        <v>845</v>
      </c>
      <c r="B847" t="s">
        <v>1885</v>
      </c>
      <c r="C847" s="2">
        <v>44144</v>
      </c>
      <c r="D847">
        <v>29.9</v>
      </c>
      <c r="E847">
        <v>29.9</v>
      </c>
      <c r="F847">
        <v>28.95</v>
      </c>
      <c r="G847">
        <v>28.95</v>
      </c>
      <c r="H847">
        <v>2087</v>
      </c>
      <c r="I847">
        <v>55</v>
      </c>
      <c r="J847">
        <v>11</v>
      </c>
      <c r="K847">
        <v>0</v>
      </c>
      <c r="L847" t="s">
        <v>1886</v>
      </c>
    </row>
    <row r="848" spans="1:12" x14ac:dyDescent="0.25">
      <c r="A848">
        <v>846</v>
      </c>
      <c r="B848" t="s">
        <v>1887</v>
      </c>
      <c r="C848" s="2">
        <v>44144</v>
      </c>
      <c r="D848">
        <v>1375</v>
      </c>
      <c r="E848">
        <v>1400</v>
      </c>
      <c r="F848">
        <v>1355.4</v>
      </c>
      <c r="G848">
        <v>1370.6</v>
      </c>
      <c r="H848">
        <v>1283631</v>
      </c>
      <c r="I848">
        <v>1606</v>
      </c>
      <c r="J848">
        <v>652</v>
      </c>
      <c r="K848">
        <v>0</v>
      </c>
      <c r="L848" t="s">
        <v>1888</v>
      </c>
    </row>
    <row r="849" spans="1:12" x14ac:dyDescent="0.25">
      <c r="A849">
        <v>847</v>
      </c>
      <c r="B849" t="s">
        <v>1889</v>
      </c>
      <c r="C849" s="2">
        <v>44144</v>
      </c>
      <c r="D849">
        <v>7.95</v>
      </c>
      <c r="E849">
        <v>8.15</v>
      </c>
      <c r="F849">
        <v>7.8</v>
      </c>
      <c r="G849">
        <v>7.9</v>
      </c>
      <c r="H849">
        <v>202492</v>
      </c>
      <c r="I849">
        <v>24</v>
      </c>
      <c r="J849">
        <v>4</v>
      </c>
      <c r="K849">
        <v>0</v>
      </c>
      <c r="L849" t="s">
        <v>1890</v>
      </c>
    </row>
    <row r="850" spans="1:12" x14ac:dyDescent="0.25">
      <c r="A850">
        <v>848</v>
      </c>
      <c r="B850" t="s">
        <v>1893</v>
      </c>
      <c r="C850" s="2">
        <v>44144</v>
      </c>
      <c r="D850">
        <v>47.65</v>
      </c>
      <c r="E850">
        <v>47.65</v>
      </c>
      <c r="F850">
        <v>46.75</v>
      </c>
      <c r="G850">
        <v>46.9</v>
      </c>
      <c r="H850">
        <v>107544</v>
      </c>
      <c r="I850">
        <v>72</v>
      </c>
      <c r="J850">
        <v>27</v>
      </c>
      <c r="K850">
        <v>0</v>
      </c>
      <c r="L850" t="s">
        <v>1894</v>
      </c>
    </row>
    <row r="851" spans="1:12" x14ac:dyDescent="0.25">
      <c r="A851">
        <v>849</v>
      </c>
      <c r="B851" t="s">
        <v>1891</v>
      </c>
      <c r="C851" s="2">
        <v>44144</v>
      </c>
      <c r="D851">
        <v>10.4</v>
      </c>
      <c r="E851">
        <v>11.4</v>
      </c>
      <c r="F851">
        <v>10.4</v>
      </c>
      <c r="G851">
        <v>11.4</v>
      </c>
      <c r="H851">
        <v>67139</v>
      </c>
      <c r="I851">
        <v>161</v>
      </c>
      <c r="J851">
        <v>10</v>
      </c>
      <c r="K851">
        <v>0</v>
      </c>
      <c r="L851" t="s">
        <v>1892</v>
      </c>
    </row>
    <row r="852" spans="1:12" x14ac:dyDescent="0.25">
      <c r="A852">
        <v>850</v>
      </c>
      <c r="B852" t="s">
        <v>1897</v>
      </c>
      <c r="C852" s="2">
        <v>44144</v>
      </c>
      <c r="D852">
        <v>334.5</v>
      </c>
      <c r="E852">
        <v>349.3</v>
      </c>
      <c r="F852">
        <v>334.5</v>
      </c>
      <c r="G852">
        <v>345.35</v>
      </c>
      <c r="H852">
        <v>9422</v>
      </c>
      <c r="I852">
        <v>550</v>
      </c>
      <c r="J852">
        <v>150</v>
      </c>
      <c r="K852">
        <v>0</v>
      </c>
      <c r="L852" t="s">
        <v>1898</v>
      </c>
    </row>
    <row r="853" spans="1:12" x14ac:dyDescent="0.25">
      <c r="A853">
        <v>851</v>
      </c>
      <c r="B853" t="s">
        <v>1895</v>
      </c>
      <c r="C853" s="2">
        <v>44144</v>
      </c>
      <c r="D853">
        <v>76.2</v>
      </c>
      <c r="E853">
        <v>76.2</v>
      </c>
      <c r="F853">
        <v>71.650000000000006</v>
      </c>
      <c r="G853">
        <v>72.45</v>
      </c>
      <c r="H853">
        <v>116277</v>
      </c>
      <c r="I853">
        <v>139</v>
      </c>
      <c r="J853">
        <v>44</v>
      </c>
      <c r="K853">
        <v>0</v>
      </c>
      <c r="L853" t="s">
        <v>1896</v>
      </c>
    </row>
    <row r="854" spans="1:12" x14ac:dyDescent="0.25">
      <c r="A854">
        <v>852</v>
      </c>
      <c r="B854" t="s">
        <v>1899</v>
      </c>
      <c r="C854" s="2">
        <v>44144</v>
      </c>
      <c r="D854">
        <v>16.399999999999999</v>
      </c>
      <c r="E854">
        <v>16.55</v>
      </c>
      <c r="F854">
        <v>16.2</v>
      </c>
      <c r="G854">
        <v>16.3</v>
      </c>
      <c r="H854">
        <v>287000</v>
      </c>
      <c r="I854">
        <v>28</v>
      </c>
      <c r="J854">
        <v>10</v>
      </c>
      <c r="K854">
        <v>0</v>
      </c>
      <c r="L854" t="s">
        <v>1900</v>
      </c>
    </row>
    <row r="855" spans="1:12" x14ac:dyDescent="0.25">
      <c r="A855">
        <v>853</v>
      </c>
      <c r="B855" t="s">
        <v>1901</v>
      </c>
      <c r="C855" s="2">
        <v>44144</v>
      </c>
      <c r="D855">
        <v>30.15</v>
      </c>
      <c r="E855">
        <v>32.450000000000003</v>
      </c>
      <c r="F855">
        <v>30.1</v>
      </c>
      <c r="G855">
        <v>30.6</v>
      </c>
      <c r="H855">
        <v>257</v>
      </c>
      <c r="I855">
        <v>48</v>
      </c>
      <c r="J855">
        <v>23</v>
      </c>
      <c r="K855">
        <v>0</v>
      </c>
      <c r="L855" t="s">
        <v>1902</v>
      </c>
    </row>
    <row r="856" spans="1:12" x14ac:dyDescent="0.25">
      <c r="A856">
        <v>854</v>
      </c>
      <c r="B856" t="s">
        <v>1905</v>
      </c>
      <c r="C856" s="2">
        <v>44144</v>
      </c>
      <c r="D856">
        <v>7.35</v>
      </c>
      <c r="E856">
        <v>8</v>
      </c>
      <c r="F856">
        <v>7.35</v>
      </c>
      <c r="G856">
        <v>7.55</v>
      </c>
      <c r="H856">
        <v>30318</v>
      </c>
      <c r="I856">
        <v>40</v>
      </c>
      <c r="J856">
        <v>4</v>
      </c>
      <c r="K856">
        <v>0</v>
      </c>
      <c r="L856" t="s">
        <v>1906</v>
      </c>
    </row>
    <row r="857" spans="1:12" x14ac:dyDescent="0.25">
      <c r="A857">
        <v>855</v>
      </c>
      <c r="B857" t="s">
        <v>1907</v>
      </c>
      <c r="C857" s="2">
        <v>44144</v>
      </c>
      <c r="D857">
        <v>123.1</v>
      </c>
      <c r="E857">
        <v>124</v>
      </c>
      <c r="F857">
        <v>120.9</v>
      </c>
      <c r="G857">
        <v>122.45</v>
      </c>
      <c r="H857">
        <v>227536</v>
      </c>
      <c r="I857">
        <v>170</v>
      </c>
      <c r="J857">
        <v>86</v>
      </c>
      <c r="K857">
        <v>0</v>
      </c>
      <c r="L857" t="s">
        <v>1908</v>
      </c>
    </row>
    <row r="858" spans="1:12" x14ac:dyDescent="0.25">
      <c r="A858">
        <v>856</v>
      </c>
      <c r="B858" t="s">
        <v>1909</v>
      </c>
      <c r="C858" s="2">
        <v>44144</v>
      </c>
      <c r="D858">
        <v>49.7</v>
      </c>
      <c r="E858">
        <v>50.65</v>
      </c>
      <c r="F858">
        <v>49.05</v>
      </c>
      <c r="G858">
        <v>49.5</v>
      </c>
      <c r="H858">
        <v>53259</v>
      </c>
      <c r="I858">
        <v>63</v>
      </c>
      <c r="J858">
        <v>30</v>
      </c>
      <c r="K858">
        <v>0</v>
      </c>
      <c r="L858" t="s">
        <v>1910</v>
      </c>
    </row>
    <row r="859" spans="1:12" x14ac:dyDescent="0.25">
      <c r="A859">
        <v>857</v>
      </c>
      <c r="B859" t="s">
        <v>1911</v>
      </c>
      <c r="C859" s="2">
        <v>44144</v>
      </c>
      <c r="D859">
        <v>262.5</v>
      </c>
      <c r="E859">
        <v>265.95</v>
      </c>
      <c r="F859">
        <v>256.14999999999998</v>
      </c>
      <c r="G859">
        <v>264</v>
      </c>
      <c r="H859">
        <v>29123</v>
      </c>
      <c r="I859">
        <v>322</v>
      </c>
      <c r="J859">
        <v>136</v>
      </c>
      <c r="K859">
        <v>0</v>
      </c>
      <c r="L859" t="s">
        <v>1912</v>
      </c>
    </row>
    <row r="860" spans="1:12" x14ac:dyDescent="0.25">
      <c r="A860">
        <v>858</v>
      </c>
      <c r="B860" t="s">
        <v>1913</v>
      </c>
      <c r="C860" s="2">
        <v>44144</v>
      </c>
      <c r="D860">
        <v>181.2</v>
      </c>
      <c r="E860">
        <v>194</v>
      </c>
      <c r="F860">
        <v>181.2</v>
      </c>
      <c r="G860">
        <v>190.8</v>
      </c>
      <c r="H860">
        <v>83720</v>
      </c>
      <c r="I860">
        <v>326</v>
      </c>
      <c r="J860">
        <v>121</v>
      </c>
      <c r="K860">
        <v>0</v>
      </c>
      <c r="L860" t="s">
        <v>1914</v>
      </c>
    </row>
    <row r="861" spans="1:12" x14ac:dyDescent="0.25">
      <c r="A861">
        <v>859</v>
      </c>
      <c r="B861" t="s">
        <v>1915</v>
      </c>
      <c r="C861" s="2">
        <v>44144</v>
      </c>
      <c r="D861">
        <v>10.3</v>
      </c>
      <c r="E861">
        <v>10.35</v>
      </c>
      <c r="F861">
        <v>9.65</v>
      </c>
      <c r="G861">
        <v>10.1</v>
      </c>
      <c r="H861">
        <v>4943</v>
      </c>
      <c r="I861">
        <v>22</v>
      </c>
      <c r="J861">
        <v>6</v>
      </c>
      <c r="K861">
        <v>0</v>
      </c>
      <c r="L861" t="s">
        <v>1916</v>
      </c>
    </row>
    <row r="862" spans="1:12" x14ac:dyDescent="0.25">
      <c r="A862">
        <v>860</v>
      </c>
      <c r="B862" t="s">
        <v>1917</v>
      </c>
      <c r="C862" s="2">
        <v>44144</v>
      </c>
      <c r="D862">
        <v>28.3</v>
      </c>
      <c r="E862">
        <v>30.75</v>
      </c>
      <c r="F862">
        <v>27.55</v>
      </c>
      <c r="G862">
        <v>29.6</v>
      </c>
      <c r="H862">
        <v>9684900</v>
      </c>
      <c r="I862">
        <v>35</v>
      </c>
      <c r="J862">
        <v>7</v>
      </c>
      <c r="K862">
        <v>0</v>
      </c>
      <c r="L862" t="s">
        <v>1918</v>
      </c>
    </row>
    <row r="863" spans="1:12" x14ac:dyDescent="0.25">
      <c r="A863">
        <v>861</v>
      </c>
      <c r="B863" t="s">
        <v>1919</v>
      </c>
      <c r="C863" s="2">
        <v>44144</v>
      </c>
      <c r="D863">
        <v>118</v>
      </c>
      <c r="E863">
        <v>123.65</v>
      </c>
      <c r="F863">
        <v>117.6</v>
      </c>
      <c r="G863">
        <v>123.05</v>
      </c>
      <c r="H863">
        <v>20768928</v>
      </c>
      <c r="I863">
        <v>151</v>
      </c>
      <c r="J863">
        <v>49</v>
      </c>
      <c r="K863">
        <v>0</v>
      </c>
      <c r="L863" t="s">
        <v>1920</v>
      </c>
    </row>
    <row r="864" spans="1:12" x14ac:dyDescent="0.25">
      <c r="A864">
        <v>862</v>
      </c>
      <c r="B864" t="s">
        <v>1921</v>
      </c>
      <c r="C864" s="2">
        <v>44144</v>
      </c>
      <c r="D864">
        <v>567</v>
      </c>
      <c r="E864">
        <v>574</v>
      </c>
      <c r="F864">
        <v>564.1</v>
      </c>
      <c r="G864">
        <v>569.1</v>
      </c>
      <c r="H864">
        <v>108368</v>
      </c>
      <c r="I864">
        <v>905</v>
      </c>
      <c r="J864">
        <v>426</v>
      </c>
      <c r="K864">
        <v>0</v>
      </c>
      <c r="L864" t="s">
        <v>1922</v>
      </c>
    </row>
    <row r="865" spans="1:12" x14ac:dyDescent="0.25">
      <c r="A865">
        <v>863</v>
      </c>
      <c r="B865" t="s">
        <v>1923</v>
      </c>
      <c r="C865" s="2">
        <v>44144</v>
      </c>
      <c r="D865">
        <v>15.3</v>
      </c>
      <c r="E865">
        <v>15.3</v>
      </c>
      <c r="F865">
        <v>14.65</v>
      </c>
      <c r="G865">
        <v>15.2</v>
      </c>
      <c r="H865">
        <v>686</v>
      </c>
      <c r="I865">
        <v>27</v>
      </c>
      <c r="J865">
        <v>10</v>
      </c>
      <c r="K865">
        <v>0</v>
      </c>
      <c r="L865" t="s">
        <v>1924</v>
      </c>
    </row>
    <row r="866" spans="1:12" x14ac:dyDescent="0.25">
      <c r="A866">
        <v>864</v>
      </c>
      <c r="B866" t="s">
        <v>1925</v>
      </c>
      <c r="C866" s="2">
        <v>44144</v>
      </c>
      <c r="D866">
        <v>1350.7</v>
      </c>
      <c r="E866">
        <v>1364</v>
      </c>
      <c r="F866">
        <v>1330.85</v>
      </c>
      <c r="G866">
        <v>1336.2</v>
      </c>
      <c r="H866">
        <v>175924</v>
      </c>
      <c r="I866">
        <v>1465</v>
      </c>
      <c r="J866">
        <v>630</v>
      </c>
      <c r="K866">
        <v>0</v>
      </c>
      <c r="L866" t="s">
        <v>1926</v>
      </c>
    </row>
    <row r="867" spans="1:12" x14ac:dyDescent="0.25">
      <c r="A867">
        <v>865</v>
      </c>
      <c r="B867" t="s">
        <v>1927</v>
      </c>
      <c r="C867" s="2">
        <v>44144</v>
      </c>
      <c r="D867">
        <v>374</v>
      </c>
      <c r="E867">
        <v>377.95</v>
      </c>
      <c r="F867">
        <v>362.3</v>
      </c>
      <c r="G867">
        <v>374.65</v>
      </c>
      <c r="H867">
        <v>9040</v>
      </c>
      <c r="I867">
        <v>602</v>
      </c>
      <c r="J867">
        <v>154</v>
      </c>
      <c r="K867">
        <v>0</v>
      </c>
      <c r="L867" t="s">
        <v>1928</v>
      </c>
    </row>
    <row r="868" spans="1:12" x14ac:dyDescent="0.25">
      <c r="A868">
        <v>866</v>
      </c>
      <c r="B868" t="s">
        <v>1929</v>
      </c>
      <c r="C868" s="2">
        <v>44144</v>
      </c>
      <c r="D868">
        <v>69100</v>
      </c>
      <c r="E868">
        <v>70325.7</v>
      </c>
      <c r="F868">
        <v>68665.600000000006</v>
      </c>
      <c r="G868">
        <v>69841.05</v>
      </c>
      <c r="H868">
        <v>36658</v>
      </c>
      <c r="I868">
        <v>73566</v>
      </c>
      <c r="J868">
        <v>49915</v>
      </c>
      <c r="K868">
        <v>0</v>
      </c>
      <c r="L868" t="s">
        <v>1930</v>
      </c>
    </row>
    <row r="869" spans="1:12" x14ac:dyDescent="0.25">
      <c r="A869">
        <v>867</v>
      </c>
      <c r="B869" t="s">
        <v>1931</v>
      </c>
      <c r="C869" s="2">
        <v>44144</v>
      </c>
      <c r="D869">
        <v>18.149999999999999</v>
      </c>
      <c r="E869">
        <v>19.95</v>
      </c>
      <c r="F869">
        <v>18.149999999999999</v>
      </c>
      <c r="G869">
        <v>19.350000000000001</v>
      </c>
      <c r="H869">
        <v>1859</v>
      </c>
      <c r="I869">
        <v>53</v>
      </c>
      <c r="J869">
        <v>14</v>
      </c>
      <c r="K869">
        <v>0</v>
      </c>
      <c r="L869" t="s">
        <v>1932</v>
      </c>
    </row>
    <row r="870" spans="1:12" x14ac:dyDescent="0.25">
      <c r="A870">
        <v>868</v>
      </c>
      <c r="B870" t="s">
        <v>1933</v>
      </c>
      <c r="C870" s="2">
        <v>44144</v>
      </c>
      <c r="D870">
        <v>27.6</v>
      </c>
      <c r="E870">
        <v>27.7</v>
      </c>
      <c r="F870">
        <v>27.3</v>
      </c>
      <c r="G870">
        <v>27.55</v>
      </c>
      <c r="H870">
        <v>492793</v>
      </c>
      <c r="I870">
        <v>66</v>
      </c>
      <c r="J870">
        <v>21</v>
      </c>
      <c r="K870">
        <v>0</v>
      </c>
      <c r="L870" t="s">
        <v>1934</v>
      </c>
    </row>
    <row r="871" spans="1:12" x14ac:dyDescent="0.25">
      <c r="A871">
        <v>869</v>
      </c>
      <c r="B871" t="s">
        <v>1935</v>
      </c>
      <c r="C871" s="2">
        <v>44144</v>
      </c>
      <c r="D871">
        <v>6.4</v>
      </c>
      <c r="E871">
        <v>6.55</v>
      </c>
      <c r="F871">
        <v>6.05</v>
      </c>
      <c r="G871">
        <v>6.15</v>
      </c>
      <c r="H871">
        <v>1451</v>
      </c>
      <c r="I871">
        <v>10</v>
      </c>
      <c r="J871">
        <v>4</v>
      </c>
      <c r="K871">
        <v>0</v>
      </c>
      <c r="L871" t="s">
        <v>1936</v>
      </c>
    </row>
    <row r="872" spans="1:12" x14ac:dyDescent="0.25">
      <c r="A872">
        <v>870</v>
      </c>
      <c r="B872" t="s">
        <v>1937</v>
      </c>
      <c r="C872" s="2">
        <v>44144</v>
      </c>
      <c r="D872">
        <v>150</v>
      </c>
      <c r="E872">
        <v>151.6</v>
      </c>
      <c r="F872">
        <v>146.9</v>
      </c>
      <c r="G872">
        <v>147.6</v>
      </c>
      <c r="H872">
        <v>125239</v>
      </c>
      <c r="I872">
        <v>235</v>
      </c>
      <c r="J872">
        <v>73</v>
      </c>
      <c r="K872">
        <v>0</v>
      </c>
      <c r="L872" t="s">
        <v>1937</v>
      </c>
    </row>
    <row r="873" spans="1:12" x14ac:dyDescent="0.25">
      <c r="A873">
        <v>871</v>
      </c>
      <c r="B873" t="s">
        <v>1938</v>
      </c>
      <c r="C873" s="2">
        <v>44144</v>
      </c>
      <c r="D873">
        <v>9.4</v>
      </c>
      <c r="E873">
        <v>9.4</v>
      </c>
      <c r="F873">
        <v>9</v>
      </c>
      <c r="G873">
        <v>9.3000000000000007</v>
      </c>
      <c r="H873">
        <v>19050</v>
      </c>
      <c r="I873">
        <v>72</v>
      </c>
      <c r="J873">
        <v>6</v>
      </c>
      <c r="K873">
        <v>0</v>
      </c>
      <c r="L873" t="s">
        <v>1939</v>
      </c>
    </row>
    <row r="874" spans="1:12" x14ac:dyDescent="0.25">
      <c r="A874">
        <v>872</v>
      </c>
      <c r="B874" t="s">
        <v>1940</v>
      </c>
      <c r="C874" s="2">
        <v>44144</v>
      </c>
      <c r="D874">
        <v>9.9</v>
      </c>
      <c r="E874">
        <v>9.9499999999999993</v>
      </c>
      <c r="F874">
        <v>9.4</v>
      </c>
      <c r="G874">
        <v>9.6</v>
      </c>
      <c r="H874">
        <v>865824</v>
      </c>
      <c r="I874">
        <v>13</v>
      </c>
      <c r="J874">
        <v>4</v>
      </c>
      <c r="K874">
        <v>0</v>
      </c>
      <c r="L874" t="s">
        <v>1941</v>
      </c>
    </row>
    <row r="875" spans="1:12" x14ac:dyDescent="0.25">
      <c r="A875">
        <v>873</v>
      </c>
      <c r="B875" t="s">
        <v>1942</v>
      </c>
      <c r="C875" s="2">
        <v>44144</v>
      </c>
      <c r="D875">
        <v>8.25</v>
      </c>
      <c r="E875">
        <v>9.1999999999999993</v>
      </c>
      <c r="F875">
        <v>8.25</v>
      </c>
      <c r="G875">
        <v>9.15</v>
      </c>
      <c r="H875">
        <v>6237</v>
      </c>
      <c r="I875">
        <v>22</v>
      </c>
      <c r="J875">
        <v>6</v>
      </c>
      <c r="K875">
        <v>0</v>
      </c>
      <c r="L875" t="s">
        <v>1943</v>
      </c>
    </row>
    <row r="876" spans="1:12" x14ac:dyDescent="0.25">
      <c r="A876">
        <v>874</v>
      </c>
      <c r="B876" t="s">
        <v>1944</v>
      </c>
      <c r="C876" s="2">
        <v>44144</v>
      </c>
      <c r="D876">
        <v>46.1</v>
      </c>
      <c r="E876">
        <v>47.5</v>
      </c>
      <c r="F876">
        <v>44.75</v>
      </c>
      <c r="G876">
        <v>45</v>
      </c>
      <c r="H876">
        <v>37488</v>
      </c>
      <c r="I876">
        <v>57</v>
      </c>
      <c r="J876">
        <v>12</v>
      </c>
      <c r="K876">
        <v>0</v>
      </c>
      <c r="L876" t="s">
        <v>1945</v>
      </c>
    </row>
    <row r="877" spans="1:12" x14ac:dyDescent="0.25">
      <c r="A877">
        <v>875</v>
      </c>
      <c r="B877" t="s">
        <v>1946</v>
      </c>
      <c r="C877" s="2">
        <v>44144</v>
      </c>
      <c r="D877">
        <v>26.55</v>
      </c>
      <c r="E877">
        <v>27.15</v>
      </c>
      <c r="F877">
        <v>26.25</v>
      </c>
      <c r="G877">
        <v>26.5</v>
      </c>
      <c r="H877">
        <v>10199</v>
      </c>
      <c r="I877">
        <v>50</v>
      </c>
      <c r="J877">
        <v>15</v>
      </c>
      <c r="K877">
        <v>0</v>
      </c>
      <c r="L877" t="s">
        <v>1947</v>
      </c>
    </row>
    <row r="878" spans="1:12" x14ac:dyDescent="0.25">
      <c r="A878">
        <v>876</v>
      </c>
      <c r="B878" t="s">
        <v>1948</v>
      </c>
      <c r="C878" s="2">
        <v>44144</v>
      </c>
      <c r="D878">
        <v>55.35</v>
      </c>
      <c r="E878">
        <v>56</v>
      </c>
      <c r="F878">
        <v>54.9</v>
      </c>
      <c r="G878">
        <v>55.3</v>
      </c>
      <c r="H878">
        <v>162219</v>
      </c>
      <c r="I878">
        <v>69</v>
      </c>
      <c r="J878">
        <v>18</v>
      </c>
      <c r="K878">
        <v>0</v>
      </c>
      <c r="L878" t="s">
        <v>1949</v>
      </c>
    </row>
    <row r="879" spans="1:12" x14ac:dyDescent="0.25">
      <c r="A879">
        <v>877</v>
      </c>
      <c r="B879" t="s">
        <v>1950</v>
      </c>
      <c r="C879" s="2">
        <v>44144</v>
      </c>
      <c r="D879">
        <v>137.65</v>
      </c>
      <c r="E879">
        <v>137.85</v>
      </c>
      <c r="F879">
        <v>133</v>
      </c>
      <c r="G879">
        <v>134.30000000000001</v>
      </c>
      <c r="H879">
        <v>28955</v>
      </c>
      <c r="I879">
        <v>170</v>
      </c>
      <c r="J879">
        <v>54</v>
      </c>
      <c r="K879">
        <v>0</v>
      </c>
      <c r="L879" t="s">
        <v>1951</v>
      </c>
    </row>
    <row r="880" spans="1:12" x14ac:dyDescent="0.25">
      <c r="A880">
        <v>878</v>
      </c>
      <c r="B880" t="s">
        <v>1952</v>
      </c>
      <c r="C880" s="2">
        <v>44144</v>
      </c>
      <c r="D880">
        <v>16.95</v>
      </c>
      <c r="E880">
        <v>17.2</v>
      </c>
      <c r="F880">
        <v>16.05</v>
      </c>
      <c r="G880">
        <v>16.399999999999999</v>
      </c>
      <c r="H880">
        <v>56591</v>
      </c>
      <c r="I880">
        <v>26</v>
      </c>
      <c r="J880">
        <v>8</v>
      </c>
      <c r="K880">
        <v>0</v>
      </c>
      <c r="L880" t="s">
        <v>1953</v>
      </c>
    </row>
    <row r="881" spans="1:12" x14ac:dyDescent="0.25">
      <c r="A881">
        <v>879</v>
      </c>
      <c r="B881" t="s">
        <v>1954</v>
      </c>
      <c r="C881" s="2">
        <v>44144</v>
      </c>
      <c r="D881">
        <v>389</v>
      </c>
      <c r="E881">
        <v>395.05</v>
      </c>
      <c r="F881">
        <v>381</v>
      </c>
      <c r="G881">
        <v>384.2</v>
      </c>
      <c r="H881">
        <v>19293</v>
      </c>
      <c r="I881">
        <v>782</v>
      </c>
      <c r="J881">
        <v>222</v>
      </c>
      <c r="K881">
        <v>0</v>
      </c>
      <c r="L881" t="s">
        <v>1955</v>
      </c>
    </row>
    <row r="882" spans="1:12" x14ac:dyDescent="0.25">
      <c r="A882">
        <v>880</v>
      </c>
      <c r="B882" t="s">
        <v>1956</v>
      </c>
      <c r="C882" s="2">
        <v>44144</v>
      </c>
      <c r="D882">
        <v>1268.0999999999999</v>
      </c>
      <c r="E882">
        <v>1298</v>
      </c>
      <c r="F882">
        <v>1257</v>
      </c>
      <c r="G882">
        <v>1278.05</v>
      </c>
      <c r="H882">
        <v>2540288</v>
      </c>
      <c r="I882">
        <v>1406</v>
      </c>
      <c r="J882">
        <v>477</v>
      </c>
      <c r="K882">
        <v>0</v>
      </c>
      <c r="L882" t="s">
        <v>1957</v>
      </c>
    </row>
    <row r="883" spans="1:12" x14ac:dyDescent="0.25">
      <c r="A883">
        <v>881</v>
      </c>
      <c r="B883" t="s">
        <v>1958</v>
      </c>
      <c r="C883" s="2">
        <v>44144</v>
      </c>
      <c r="D883">
        <v>43.55</v>
      </c>
      <c r="E883">
        <v>43.55</v>
      </c>
      <c r="F883">
        <v>40.65</v>
      </c>
      <c r="G883">
        <v>40.75</v>
      </c>
      <c r="H883">
        <v>119715</v>
      </c>
      <c r="I883">
        <v>51</v>
      </c>
      <c r="J883">
        <v>17</v>
      </c>
      <c r="K883">
        <v>0</v>
      </c>
      <c r="L883" t="s">
        <v>1959</v>
      </c>
    </row>
    <row r="884" spans="1:12" x14ac:dyDescent="0.25">
      <c r="A884">
        <v>882</v>
      </c>
      <c r="B884" t="s">
        <v>1962</v>
      </c>
      <c r="C884" s="2">
        <v>44144</v>
      </c>
      <c r="D884">
        <v>15.2</v>
      </c>
      <c r="E884">
        <v>16.899999999999999</v>
      </c>
      <c r="F884">
        <v>13.45</v>
      </c>
      <c r="G884">
        <v>16.399999999999999</v>
      </c>
      <c r="H884">
        <v>206409</v>
      </c>
      <c r="I884">
        <v>23</v>
      </c>
      <c r="J884">
        <v>8</v>
      </c>
      <c r="K884">
        <v>0</v>
      </c>
      <c r="L884" t="s">
        <v>1963</v>
      </c>
    </row>
    <row r="885" spans="1:12" x14ac:dyDescent="0.25">
      <c r="A885">
        <v>883</v>
      </c>
      <c r="B885" t="s">
        <v>1964</v>
      </c>
      <c r="C885" s="2">
        <v>44144</v>
      </c>
      <c r="D885">
        <v>69.95</v>
      </c>
      <c r="E885">
        <v>69.95</v>
      </c>
      <c r="F885">
        <v>63.3</v>
      </c>
      <c r="G885">
        <v>65.349999999999994</v>
      </c>
      <c r="H885">
        <v>13351</v>
      </c>
      <c r="I885">
        <v>94</v>
      </c>
      <c r="J885">
        <v>43</v>
      </c>
      <c r="K885">
        <v>0</v>
      </c>
      <c r="L885" t="s">
        <v>1965</v>
      </c>
    </row>
    <row r="886" spans="1:12" x14ac:dyDescent="0.25">
      <c r="A886">
        <v>884</v>
      </c>
      <c r="B886" t="s">
        <v>1966</v>
      </c>
      <c r="C886" s="2">
        <v>44144</v>
      </c>
      <c r="D886">
        <v>26.55</v>
      </c>
      <c r="E886">
        <v>26.6</v>
      </c>
      <c r="F886">
        <v>24.2</v>
      </c>
      <c r="G886">
        <v>26.15</v>
      </c>
      <c r="H886">
        <v>8587</v>
      </c>
      <c r="I886">
        <v>42</v>
      </c>
      <c r="J886">
        <v>15</v>
      </c>
      <c r="K886">
        <v>0</v>
      </c>
      <c r="L886" t="s">
        <v>1967</v>
      </c>
    </row>
    <row r="887" spans="1:12" x14ac:dyDescent="0.25">
      <c r="A887">
        <v>885</v>
      </c>
      <c r="B887" t="s">
        <v>1968</v>
      </c>
      <c r="C887" s="2">
        <v>44144</v>
      </c>
      <c r="D887">
        <v>84.3</v>
      </c>
      <c r="E887">
        <v>86.7</v>
      </c>
      <c r="F887">
        <v>80.25</v>
      </c>
      <c r="G887">
        <v>81.099999999999994</v>
      </c>
      <c r="H887">
        <v>80367</v>
      </c>
      <c r="I887">
        <v>91</v>
      </c>
      <c r="J887">
        <v>23</v>
      </c>
      <c r="K887">
        <v>0</v>
      </c>
      <c r="L887" t="s">
        <v>1969</v>
      </c>
    </row>
    <row r="888" spans="1:12" x14ac:dyDescent="0.25">
      <c r="A888">
        <v>886</v>
      </c>
      <c r="B888" t="s">
        <v>1972</v>
      </c>
      <c r="C888" s="2">
        <v>44144</v>
      </c>
      <c r="D888">
        <v>41.5</v>
      </c>
      <c r="E888">
        <v>42.45</v>
      </c>
      <c r="F888">
        <v>39.9</v>
      </c>
      <c r="G888">
        <v>41.75</v>
      </c>
      <c r="H888">
        <v>29297</v>
      </c>
      <c r="I888">
        <v>90</v>
      </c>
      <c r="J888">
        <v>22</v>
      </c>
      <c r="K888">
        <v>0</v>
      </c>
      <c r="L888" t="s">
        <v>1973</v>
      </c>
    </row>
    <row r="889" spans="1:12" x14ac:dyDescent="0.25">
      <c r="A889">
        <v>887</v>
      </c>
      <c r="B889" t="s">
        <v>1970</v>
      </c>
      <c r="C889" s="2">
        <v>44144</v>
      </c>
      <c r="D889">
        <v>287.7</v>
      </c>
      <c r="E889">
        <v>293.5</v>
      </c>
      <c r="F889">
        <v>283</v>
      </c>
      <c r="G889">
        <v>289.64999999999998</v>
      </c>
      <c r="H889">
        <v>1428009</v>
      </c>
      <c r="I889">
        <v>453</v>
      </c>
      <c r="J889">
        <v>208</v>
      </c>
      <c r="K889">
        <v>0</v>
      </c>
      <c r="L889" t="s">
        <v>1971</v>
      </c>
    </row>
    <row r="890" spans="1:12" x14ac:dyDescent="0.25">
      <c r="A890">
        <v>888</v>
      </c>
      <c r="B890" t="s">
        <v>1974</v>
      </c>
      <c r="C890" s="2">
        <v>44144</v>
      </c>
      <c r="D890">
        <v>931</v>
      </c>
      <c r="E890">
        <v>946</v>
      </c>
      <c r="F890">
        <v>915</v>
      </c>
      <c r="G890">
        <v>923.5</v>
      </c>
      <c r="H890">
        <v>409577</v>
      </c>
      <c r="I890">
        <v>996</v>
      </c>
      <c r="J890">
        <v>403</v>
      </c>
      <c r="K890">
        <v>0</v>
      </c>
      <c r="L890" t="s">
        <v>1975</v>
      </c>
    </row>
    <row r="891" spans="1:12" x14ac:dyDescent="0.25">
      <c r="A891">
        <v>889</v>
      </c>
      <c r="B891" t="s">
        <v>1976</v>
      </c>
      <c r="C891" s="2">
        <v>44144</v>
      </c>
      <c r="D891">
        <v>276.8</v>
      </c>
      <c r="E891">
        <v>278.89999999999998</v>
      </c>
      <c r="F891">
        <v>265</v>
      </c>
      <c r="G891">
        <v>267.10000000000002</v>
      </c>
      <c r="H891">
        <v>37701</v>
      </c>
      <c r="I891">
        <v>474</v>
      </c>
      <c r="J891">
        <v>127</v>
      </c>
      <c r="K891">
        <v>0</v>
      </c>
      <c r="L891" t="s">
        <v>1977</v>
      </c>
    </row>
    <row r="892" spans="1:12" x14ac:dyDescent="0.25">
      <c r="A892">
        <v>890</v>
      </c>
      <c r="B892" t="s">
        <v>1978</v>
      </c>
      <c r="C892" s="2">
        <v>44144</v>
      </c>
      <c r="D892">
        <v>32.950000000000003</v>
      </c>
      <c r="E892">
        <v>33.35</v>
      </c>
      <c r="F892">
        <v>32.25</v>
      </c>
      <c r="G892">
        <v>33.200000000000003</v>
      </c>
      <c r="H892">
        <v>7039795</v>
      </c>
      <c r="I892">
        <v>52</v>
      </c>
      <c r="J892">
        <v>24</v>
      </c>
      <c r="K892">
        <v>0</v>
      </c>
      <c r="L892" t="s">
        <v>1979</v>
      </c>
    </row>
    <row r="893" spans="1:12" x14ac:dyDescent="0.25">
      <c r="A893">
        <v>891</v>
      </c>
      <c r="B893" t="s">
        <v>1982</v>
      </c>
      <c r="C893" s="2">
        <v>44144</v>
      </c>
      <c r="D893">
        <v>3625</v>
      </c>
      <c r="E893">
        <v>3652</v>
      </c>
      <c r="F893">
        <v>3550</v>
      </c>
      <c r="G893">
        <v>3632.3</v>
      </c>
      <c r="H893">
        <v>316639</v>
      </c>
      <c r="I893">
        <v>3786</v>
      </c>
      <c r="J893">
        <v>1581</v>
      </c>
      <c r="K893">
        <v>0</v>
      </c>
      <c r="L893" t="s">
        <v>1983</v>
      </c>
    </row>
    <row r="894" spans="1:12" x14ac:dyDescent="0.25">
      <c r="A894">
        <v>892</v>
      </c>
      <c r="B894" t="s">
        <v>1984</v>
      </c>
      <c r="C894" s="2">
        <v>44144</v>
      </c>
      <c r="D894">
        <v>2550</v>
      </c>
      <c r="E894">
        <v>2550</v>
      </c>
      <c r="F894">
        <v>2442</v>
      </c>
      <c r="G894">
        <v>2460.1</v>
      </c>
      <c r="H894">
        <v>79346</v>
      </c>
      <c r="I894">
        <v>2570</v>
      </c>
      <c r="J894">
        <v>570</v>
      </c>
      <c r="K894">
        <v>0</v>
      </c>
      <c r="L894" t="s">
        <v>1985</v>
      </c>
    </row>
    <row r="895" spans="1:12" x14ac:dyDescent="0.25">
      <c r="A895">
        <v>893</v>
      </c>
      <c r="B895" t="s">
        <v>1986</v>
      </c>
      <c r="C895" s="2">
        <v>44144</v>
      </c>
      <c r="D895">
        <v>25.35</v>
      </c>
      <c r="E895">
        <v>25.6</v>
      </c>
      <c r="F895">
        <v>25</v>
      </c>
      <c r="G895">
        <v>25.05</v>
      </c>
      <c r="H895">
        <v>111252</v>
      </c>
      <c r="I895">
        <v>43</v>
      </c>
      <c r="J895">
        <v>13</v>
      </c>
      <c r="K895">
        <v>0</v>
      </c>
      <c r="L895" t="s">
        <v>1987</v>
      </c>
    </row>
    <row r="896" spans="1:12" x14ac:dyDescent="0.25">
      <c r="A896">
        <v>894</v>
      </c>
      <c r="B896" t="s">
        <v>1988</v>
      </c>
      <c r="C896" s="2">
        <v>44144</v>
      </c>
      <c r="D896">
        <v>77.150000000000006</v>
      </c>
      <c r="E896">
        <v>79.900000000000006</v>
      </c>
      <c r="F896">
        <v>77.150000000000006</v>
      </c>
      <c r="G896">
        <v>78.099999999999994</v>
      </c>
      <c r="H896">
        <v>22118</v>
      </c>
      <c r="I896">
        <v>114</v>
      </c>
      <c r="J896">
        <v>45</v>
      </c>
      <c r="K896">
        <v>0</v>
      </c>
      <c r="L896" t="s">
        <v>1989</v>
      </c>
    </row>
    <row r="897" spans="1:12" x14ac:dyDescent="0.25">
      <c r="A897">
        <v>895</v>
      </c>
      <c r="B897" t="s">
        <v>1990</v>
      </c>
      <c r="C897" s="2">
        <v>44144</v>
      </c>
      <c r="D897">
        <v>23.1</v>
      </c>
      <c r="E897">
        <v>23.3</v>
      </c>
      <c r="F897">
        <v>22.9</v>
      </c>
      <c r="G897">
        <v>23.05</v>
      </c>
      <c r="H897">
        <v>2928714</v>
      </c>
      <c r="I897">
        <v>65</v>
      </c>
      <c r="J897">
        <v>14</v>
      </c>
      <c r="K897">
        <v>0</v>
      </c>
      <c r="L897" t="s">
        <v>1991</v>
      </c>
    </row>
    <row r="898" spans="1:12" x14ac:dyDescent="0.25">
      <c r="A898">
        <v>896</v>
      </c>
      <c r="B898" t="s">
        <v>1992</v>
      </c>
      <c r="C898" s="2">
        <v>44144</v>
      </c>
      <c r="D898">
        <v>1689.95</v>
      </c>
      <c r="E898">
        <v>1689.95</v>
      </c>
      <c r="F898">
        <v>1611</v>
      </c>
      <c r="G898">
        <v>1645</v>
      </c>
      <c r="H898">
        <v>10</v>
      </c>
      <c r="I898">
        <v>1860</v>
      </c>
      <c r="J898">
        <v>1067</v>
      </c>
      <c r="K898">
        <v>0</v>
      </c>
      <c r="L898" t="s">
        <v>1993</v>
      </c>
    </row>
    <row r="899" spans="1:12" x14ac:dyDescent="0.25">
      <c r="A899">
        <v>897</v>
      </c>
      <c r="B899" t="s">
        <v>1994</v>
      </c>
      <c r="C899" s="2">
        <v>44144</v>
      </c>
      <c r="D899">
        <v>52.4</v>
      </c>
      <c r="E899">
        <v>52.4</v>
      </c>
      <c r="F899">
        <v>50.5</v>
      </c>
      <c r="G899">
        <v>50.8</v>
      </c>
      <c r="H899">
        <v>476632</v>
      </c>
      <c r="I899">
        <v>110</v>
      </c>
      <c r="J899">
        <v>32</v>
      </c>
      <c r="K899">
        <v>0</v>
      </c>
      <c r="L899" t="s">
        <v>1995</v>
      </c>
    </row>
    <row r="900" spans="1:12" x14ac:dyDescent="0.25">
      <c r="A900">
        <v>898</v>
      </c>
      <c r="B900" t="s">
        <v>1996</v>
      </c>
      <c r="C900" s="2">
        <v>44144</v>
      </c>
      <c r="D900">
        <v>35</v>
      </c>
      <c r="E900">
        <v>35.700000000000003</v>
      </c>
      <c r="F900">
        <v>34.9</v>
      </c>
      <c r="G900">
        <v>35.5</v>
      </c>
      <c r="H900">
        <v>5562725</v>
      </c>
      <c r="I900">
        <v>119</v>
      </c>
      <c r="J900">
        <v>16</v>
      </c>
      <c r="K900">
        <v>0</v>
      </c>
      <c r="L900" t="s">
        <v>1997</v>
      </c>
    </row>
    <row r="901" spans="1:12" x14ac:dyDescent="0.25">
      <c r="A901">
        <v>899</v>
      </c>
      <c r="B901" t="s">
        <v>1998</v>
      </c>
      <c r="C901" s="2">
        <v>44144</v>
      </c>
      <c r="D901">
        <v>144.94999999999999</v>
      </c>
      <c r="E901">
        <v>150.35</v>
      </c>
      <c r="F901">
        <v>140.4</v>
      </c>
      <c r="G901">
        <v>145.19999999999999</v>
      </c>
      <c r="H901">
        <v>1877557</v>
      </c>
      <c r="I901">
        <v>162</v>
      </c>
      <c r="J901">
        <v>53</v>
      </c>
      <c r="K901">
        <v>0</v>
      </c>
      <c r="L901" t="s">
        <v>1999</v>
      </c>
    </row>
    <row r="902" spans="1:12" x14ac:dyDescent="0.25">
      <c r="A902">
        <v>900</v>
      </c>
      <c r="B902" t="s">
        <v>2000</v>
      </c>
      <c r="C902" s="2">
        <v>44144</v>
      </c>
      <c r="D902">
        <v>585</v>
      </c>
      <c r="E902">
        <v>614.9</v>
      </c>
      <c r="F902">
        <v>581</v>
      </c>
      <c r="G902">
        <v>584.04999999999995</v>
      </c>
      <c r="H902">
        <v>97</v>
      </c>
      <c r="I902">
        <v>1054</v>
      </c>
      <c r="J902">
        <v>300</v>
      </c>
      <c r="K902">
        <v>0</v>
      </c>
      <c r="L902" t="s">
        <v>2001</v>
      </c>
    </row>
    <row r="903" spans="1:12" x14ac:dyDescent="0.25">
      <c r="A903">
        <v>901</v>
      </c>
      <c r="B903" t="s">
        <v>2004</v>
      </c>
      <c r="C903" s="2">
        <v>44144</v>
      </c>
      <c r="D903">
        <v>20</v>
      </c>
      <c r="E903">
        <v>20</v>
      </c>
      <c r="F903">
        <v>19.2</v>
      </c>
      <c r="G903">
        <v>19.8</v>
      </c>
      <c r="H903">
        <v>9434</v>
      </c>
      <c r="I903">
        <v>53</v>
      </c>
      <c r="J903">
        <v>12</v>
      </c>
      <c r="K903">
        <v>0</v>
      </c>
      <c r="L903" t="s">
        <v>2005</v>
      </c>
    </row>
    <row r="904" spans="1:12" x14ac:dyDescent="0.25">
      <c r="A904">
        <v>902</v>
      </c>
      <c r="B904" t="s">
        <v>2002</v>
      </c>
      <c r="C904" s="2">
        <v>44144</v>
      </c>
      <c r="D904">
        <v>143</v>
      </c>
      <c r="E904">
        <v>146.35</v>
      </c>
      <c r="F904">
        <v>141.25</v>
      </c>
      <c r="G904">
        <v>145</v>
      </c>
      <c r="H904">
        <v>6826</v>
      </c>
      <c r="I904">
        <v>285</v>
      </c>
      <c r="J904">
        <v>109</v>
      </c>
      <c r="K904">
        <v>0</v>
      </c>
      <c r="L904" t="s">
        <v>2003</v>
      </c>
    </row>
    <row r="905" spans="1:12" x14ac:dyDescent="0.25">
      <c r="A905">
        <v>903</v>
      </c>
      <c r="B905" t="s">
        <v>2006</v>
      </c>
      <c r="C905" s="2">
        <v>44144</v>
      </c>
      <c r="D905">
        <v>29.15</v>
      </c>
      <c r="E905">
        <v>29.9</v>
      </c>
      <c r="F905">
        <v>28.8</v>
      </c>
      <c r="G905">
        <v>29.25</v>
      </c>
      <c r="H905">
        <v>8737</v>
      </c>
      <c r="I905">
        <v>53</v>
      </c>
      <c r="J905">
        <v>19</v>
      </c>
      <c r="K905">
        <v>0</v>
      </c>
      <c r="L905" t="s">
        <v>2007</v>
      </c>
    </row>
    <row r="906" spans="1:12" x14ac:dyDescent="0.25">
      <c r="A906">
        <v>904</v>
      </c>
      <c r="B906" t="s">
        <v>2008</v>
      </c>
      <c r="C906" s="2">
        <v>44144</v>
      </c>
      <c r="D906">
        <v>7.65</v>
      </c>
      <c r="E906">
        <v>7.65</v>
      </c>
      <c r="F906">
        <v>7.25</v>
      </c>
      <c r="G906">
        <v>7.35</v>
      </c>
      <c r="H906">
        <v>38143</v>
      </c>
      <c r="I906">
        <v>17</v>
      </c>
      <c r="J906">
        <v>3</v>
      </c>
      <c r="K906">
        <v>0</v>
      </c>
      <c r="L906" t="s">
        <v>2009</v>
      </c>
    </row>
    <row r="907" spans="1:12" x14ac:dyDescent="0.25">
      <c r="A907">
        <v>905</v>
      </c>
      <c r="B907" t="s">
        <v>2010</v>
      </c>
      <c r="C907" s="2">
        <v>44144</v>
      </c>
      <c r="D907">
        <v>16.850000000000001</v>
      </c>
      <c r="E907">
        <v>16.899999999999999</v>
      </c>
      <c r="F907">
        <v>16.3</v>
      </c>
      <c r="G907">
        <v>16.350000000000001</v>
      </c>
      <c r="H907">
        <v>373615</v>
      </c>
      <c r="I907">
        <v>30</v>
      </c>
      <c r="J907">
        <v>7</v>
      </c>
      <c r="K907">
        <v>0</v>
      </c>
      <c r="L907" t="s">
        <v>2011</v>
      </c>
    </row>
    <row r="908" spans="1:12" x14ac:dyDescent="0.25">
      <c r="A908">
        <v>906</v>
      </c>
      <c r="B908" t="s">
        <v>2012</v>
      </c>
      <c r="C908" s="2">
        <v>44144</v>
      </c>
      <c r="D908">
        <v>57.8</v>
      </c>
      <c r="E908">
        <v>59.45</v>
      </c>
      <c r="F908">
        <v>57.8</v>
      </c>
      <c r="G908">
        <v>58.25</v>
      </c>
      <c r="H908">
        <v>45335</v>
      </c>
      <c r="I908">
        <v>70</v>
      </c>
      <c r="J908">
        <v>23</v>
      </c>
      <c r="K908">
        <v>0</v>
      </c>
      <c r="L908" t="s">
        <v>2013</v>
      </c>
    </row>
    <row r="909" spans="1:12" x14ac:dyDescent="0.25">
      <c r="A909">
        <v>907</v>
      </c>
      <c r="B909" t="s">
        <v>2016</v>
      </c>
      <c r="C909" s="2">
        <v>44144</v>
      </c>
      <c r="D909">
        <v>187.4</v>
      </c>
      <c r="E909">
        <v>187.4</v>
      </c>
      <c r="F909">
        <v>181.45</v>
      </c>
      <c r="G909">
        <v>182.05</v>
      </c>
      <c r="H909">
        <v>20465</v>
      </c>
      <c r="I909">
        <v>333</v>
      </c>
      <c r="J909">
        <v>115</v>
      </c>
      <c r="K909">
        <v>0</v>
      </c>
      <c r="L909" t="s">
        <v>2017</v>
      </c>
    </row>
    <row r="910" spans="1:12" x14ac:dyDescent="0.25">
      <c r="A910">
        <v>908</v>
      </c>
      <c r="B910" t="s">
        <v>2014</v>
      </c>
      <c r="C910" s="2">
        <v>44144</v>
      </c>
      <c r="D910">
        <v>650</v>
      </c>
      <c r="E910">
        <v>664.85</v>
      </c>
      <c r="F910">
        <v>630</v>
      </c>
      <c r="G910">
        <v>631.70000000000005</v>
      </c>
      <c r="H910">
        <v>33747</v>
      </c>
      <c r="I910">
        <v>820</v>
      </c>
      <c r="J910">
        <v>280</v>
      </c>
      <c r="K910">
        <v>0</v>
      </c>
      <c r="L910" t="s">
        <v>2015</v>
      </c>
    </row>
    <row r="911" spans="1:12" x14ac:dyDescent="0.25">
      <c r="A911">
        <v>909</v>
      </c>
      <c r="B911" t="s">
        <v>2018</v>
      </c>
      <c r="C911" s="2">
        <v>44144</v>
      </c>
      <c r="D911">
        <v>507.7</v>
      </c>
      <c r="E911">
        <v>519.45000000000005</v>
      </c>
      <c r="F911">
        <v>503.1</v>
      </c>
      <c r="G911">
        <v>516.85</v>
      </c>
      <c r="H911">
        <v>59056</v>
      </c>
      <c r="I911">
        <v>817</v>
      </c>
      <c r="J911">
        <v>380</v>
      </c>
      <c r="K911">
        <v>0</v>
      </c>
      <c r="L911" t="s">
        <v>2019</v>
      </c>
    </row>
    <row r="912" spans="1:12" x14ac:dyDescent="0.25">
      <c r="A912">
        <v>910</v>
      </c>
      <c r="B912" t="s">
        <v>2020</v>
      </c>
      <c r="C912" s="2">
        <v>44144</v>
      </c>
      <c r="D912">
        <v>17148</v>
      </c>
      <c r="E912">
        <v>17370</v>
      </c>
      <c r="F912">
        <v>17002</v>
      </c>
      <c r="G912">
        <v>17332</v>
      </c>
      <c r="H912">
        <v>111432</v>
      </c>
      <c r="I912">
        <v>18370</v>
      </c>
      <c r="J912">
        <v>10592</v>
      </c>
      <c r="K912">
        <v>0</v>
      </c>
      <c r="L912" t="s">
        <v>2021</v>
      </c>
    </row>
    <row r="913" spans="1:12" x14ac:dyDescent="0.25">
      <c r="A913">
        <v>911</v>
      </c>
      <c r="B913" t="s">
        <v>2022</v>
      </c>
      <c r="C913" s="2">
        <v>44144</v>
      </c>
      <c r="D913">
        <v>33.75</v>
      </c>
      <c r="E913">
        <v>33.85</v>
      </c>
      <c r="F913">
        <v>33</v>
      </c>
      <c r="G913">
        <v>33.25</v>
      </c>
      <c r="H913">
        <v>462675</v>
      </c>
      <c r="I913">
        <v>50</v>
      </c>
      <c r="J913">
        <v>15</v>
      </c>
      <c r="K913">
        <v>0</v>
      </c>
      <c r="L913" t="s">
        <v>2023</v>
      </c>
    </row>
    <row r="914" spans="1:12" x14ac:dyDescent="0.25">
      <c r="A914">
        <v>912</v>
      </c>
      <c r="B914" t="s">
        <v>2024</v>
      </c>
      <c r="C914" s="2">
        <v>44144</v>
      </c>
      <c r="D914">
        <v>1219.9000000000001</v>
      </c>
      <c r="E914">
        <v>1226</v>
      </c>
      <c r="F914">
        <v>1175</v>
      </c>
      <c r="G914">
        <v>1186.25</v>
      </c>
      <c r="H914">
        <v>53135</v>
      </c>
      <c r="I914">
        <v>1335</v>
      </c>
      <c r="J914">
        <v>246</v>
      </c>
      <c r="K914">
        <v>0</v>
      </c>
      <c r="L914" t="s">
        <v>2025</v>
      </c>
    </row>
    <row r="915" spans="1:12" x14ac:dyDescent="0.25">
      <c r="A915">
        <v>913</v>
      </c>
      <c r="B915" t="s">
        <v>2026</v>
      </c>
      <c r="C915" s="2">
        <v>44144</v>
      </c>
      <c r="D915">
        <v>259</v>
      </c>
      <c r="E915">
        <v>280.10000000000002</v>
      </c>
      <c r="F915">
        <v>255.6</v>
      </c>
      <c r="G915">
        <v>271.89999999999998</v>
      </c>
      <c r="H915">
        <v>546530</v>
      </c>
      <c r="I915">
        <v>337</v>
      </c>
      <c r="J915">
        <v>96</v>
      </c>
      <c r="K915">
        <v>0</v>
      </c>
      <c r="L915" t="s">
        <v>2027</v>
      </c>
    </row>
    <row r="916" spans="1:12" x14ac:dyDescent="0.25">
      <c r="A916">
        <v>914</v>
      </c>
      <c r="B916" t="s">
        <v>2030</v>
      </c>
      <c r="C916" s="2">
        <v>44144</v>
      </c>
      <c r="D916">
        <v>33.1</v>
      </c>
      <c r="E916">
        <v>33.1</v>
      </c>
      <c r="F916">
        <v>32.1</v>
      </c>
      <c r="G916">
        <v>32.6</v>
      </c>
      <c r="H916">
        <v>419647</v>
      </c>
      <c r="I916">
        <v>45</v>
      </c>
      <c r="J916">
        <v>15</v>
      </c>
      <c r="K916">
        <v>0</v>
      </c>
      <c r="L916" t="s">
        <v>2031</v>
      </c>
    </row>
    <row r="917" spans="1:12" x14ac:dyDescent="0.25">
      <c r="A917">
        <v>915</v>
      </c>
      <c r="B917" t="s">
        <v>2032</v>
      </c>
      <c r="C917" s="2">
        <v>44144</v>
      </c>
      <c r="D917">
        <v>343</v>
      </c>
      <c r="E917">
        <v>345</v>
      </c>
      <c r="F917">
        <v>337.3</v>
      </c>
      <c r="G917">
        <v>341.9</v>
      </c>
      <c r="H917">
        <v>78267</v>
      </c>
      <c r="I917">
        <v>389</v>
      </c>
      <c r="J917">
        <v>186</v>
      </c>
      <c r="K917">
        <v>0</v>
      </c>
      <c r="L917" t="s">
        <v>2033</v>
      </c>
    </row>
    <row r="918" spans="1:12" x14ac:dyDescent="0.25">
      <c r="A918">
        <v>916</v>
      </c>
      <c r="B918" t="s">
        <v>2034</v>
      </c>
      <c r="C918" s="2">
        <v>44144</v>
      </c>
      <c r="D918">
        <v>21.85</v>
      </c>
      <c r="E918">
        <v>21.9</v>
      </c>
      <c r="F918">
        <v>21.05</v>
      </c>
      <c r="G918">
        <v>21.15</v>
      </c>
      <c r="H918">
        <v>3316208</v>
      </c>
      <c r="I918">
        <v>29</v>
      </c>
      <c r="J918">
        <v>15</v>
      </c>
      <c r="K918">
        <v>0</v>
      </c>
      <c r="L918" t="s">
        <v>2035</v>
      </c>
    </row>
    <row r="919" spans="1:12" x14ac:dyDescent="0.25">
      <c r="A919">
        <v>917</v>
      </c>
      <c r="B919" t="s">
        <v>2036</v>
      </c>
      <c r="C919" s="2">
        <v>44144</v>
      </c>
      <c r="D919">
        <v>103.4</v>
      </c>
      <c r="E919">
        <v>104</v>
      </c>
      <c r="F919">
        <v>102.3</v>
      </c>
      <c r="G919">
        <v>103</v>
      </c>
      <c r="H919">
        <v>89476</v>
      </c>
      <c r="I919">
        <v>179</v>
      </c>
      <c r="J919">
        <v>74</v>
      </c>
      <c r="K919">
        <v>0</v>
      </c>
      <c r="L919" t="s">
        <v>2037</v>
      </c>
    </row>
    <row r="920" spans="1:12" x14ac:dyDescent="0.25">
      <c r="A920">
        <v>918</v>
      </c>
      <c r="B920" t="s">
        <v>2038</v>
      </c>
      <c r="C920" s="2">
        <v>44144</v>
      </c>
      <c r="D920">
        <v>5.55</v>
      </c>
      <c r="E920">
        <v>5.55</v>
      </c>
      <c r="F920">
        <v>5.0999999999999996</v>
      </c>
      <c r="G920">
        <v>5.55</v>
      </c>
      <c r="H920">
        <v>25334</v>
      </c>
      <c r="I920">
        <v>21</v>
      </c>
      <c r="J920">
        <v>4</v>
      </c>
      <c r="K920">
        <v>0</v>
      </c>
      <c r="L920" t="s">
        <v>2039</v>
      </c>
    </row>
    <row r="921" spans="1:12" x14ac:dyDescent="0.25">
      <c r="A921">
        <v>919</v>
      </c>
      <c r="B921" t="s">
        <v>2040</v>
      </c>
      <c r="C921" s="2">
        <v>44144</v>
      </c>
      <c r="D921">
        <v>135</v>
      </c>
      <c r="E921">
        <v>135.35</v>
      </c>
      <c r="F921">
        <v>132.1</v>
      </c>
      <c r="G921">
        <v>133.1</v>
      </c>
      <c r="H921">
        <v>341812</v>
      </c>
      <c r="I921">
        <v>148</v>
      </c>
      <c r="J921">
        <v>54</v>
      </c>
      <c r="K921">
        <v>0</v>
      </c>
      <c r="L921" t="s">
        <v>2041</v>
      </c>
    </row>
    <row r="922" spans="1:12" x14ac:dyDescent="0.25">
      <c r="A922">
        <v>920</v>
      </c>
      <c r="B922" t="s">
        <v>2046</v>
      </c>
      <c r="C922" s="2">
        <v>44144</v>
      </c>
      <c r="D922">
        <v>1351</v>
      </c>
      <c r="E922">
        <v>1360.2</v>
      </c>
      <c r="F922">
        <v>1347.95</v>
      </c>
      <c r="G922">
        <v>1350.25</v>
      </c>
      <c r="H922">
        <v>8674</v>
      </c>
      <c r="I922">
        <v>1544</v>
      </c>
      <c r="J922">
        <v>890</v>
      </c>
      <c r="K922">
        <v>0</v>
      </c>
      <c r="L922" t="s">
        <v>2047</v>
      </c>
    </row>
    <row r="923" spans="1:12" x14ac:dyDescent="0.25">
      <c r="A923">
        <v>921</v>
      </c>
      <c r="B923" t="s">
        <v>2050</v>
      </c>
      <c r="C923" s="2">
        <v>44144</v>
      </c>
      <c r="D923">
        <v>535</v>
      </c>
      <c r="E923">
        <v>624</v>
      </c>
      <c r="F923">
        <v>531.04999999999995</v>
      </c>
      <c r="G923">
        <v>603.75</v>
      </c>
      <c r="H923">
        <v>17476</v>
      </c>
      <c r="I923">
        <v>659</v>
      </c>
      <c r="J923">
        <v>339</v>
      </c>
      <c r="K923">
        <v>0</v>
      </c>
      <c r="L923" t="s">
        <v>2051</v>
      </c>
    </row>
    <row r="924" spans="1:12" x14ac:dyDescent="0.25">
      <c r="A924">
        <v>922</v>
      </c>
      <c r="B924" t="s">
        <v>2048</v>
      </c>
      <c r="C924" s="2">
        <v>44144</v>
      </c>
      <c r="D924">
        <v>43.75</v>
      </c>
      <c r="E924">
        <v>45.9</v>
      </c>
      <c r="F924">
        <v>43.7</v>
      </c>
      <c r="G924">
        <v>45.85</v>
      </c>
      <c r="H924">
        <v>13996</v>
      </c>
      <c r="I924">
        <v>54</v>
      </c>
      <c r="J924">
        <v>37</v>
      </c>
      <c r="K924">
        <v>0</v>
      </c>
      <c r="L924" t="s">
        <v>2049</v>
      </c>
    </row>
    <row r="925" spans="1:12" x14ac:dyDescent="0.25">
      <c r="A925">
        <v>923</v>
      </c>
      <c r="B925" t="s">
        <v>2052</v>
      </c>
      <c r="C925" s="2">
        <v>44144</v>
      </c>
      <c r="D925">
        <v>17.649999999999999</v>
      </c>
      <c r="E925">
        <v>17.649999999999999</v>
      </c>
      <c r="F925">
        <v>17</v>
      </c>
      <c r="G925">
        <v>17.2</v>
      </c>
      <c r="H925">
        <v>29468</v>
      </c>
      <c r="I925">
        <v>43</v>
      </c>
      <c r="J925">
        <v>11</v>
      </c>
      <c r="K925">
        <v>0</v>
      </c>
      <c r="L925" t="s">
        <v>2053</v>
      </c>
    </row>
    <row r="926" spans="1:12" x14ac:dyDescent="0.25">
      <c r="A926">
        <v>924</v>
      </c>
      <c r="B926" t="s">
        <v>2056</v>
      </c>
      <c r="C926" s="2">
        <v>44144</v>
      </c>
      <c r="D926">
        <v>48.65</v>
      </c>
      <c r="E926">
        <v>49.25</v>
      </c>
      <c r="F926">
        <v>48</v>
      </c>
      <c r="G926">
        <v>48.9</v>
      </c>
      <c r="H926">
        <v>58187</v>
      </c>
      <c r="I926">
        <v>84</v>
      </c>
      <c r="J926">
        <v>24</v>
      </c>
      <c r="K926">
        <v>0</v>
      </c>
      <c r="L926" t="s">
        <v>2057</v>
      </c>
    </row>
    <row r="927" spans="1:12" x14ac:dyDescent="0.25">
      <c r="A927">
        <v>925</v>
      </c>
      <c r="B927" t="s">
        <v>2058</v>
      </c>
      <c r="C927" s="2">
        <v>44144</v>
      </c>
      <c r="D927">
        <v>18.2</v>
      </c>
      <c r="E927">
        <v>18.2</v>
      </c>
      <c r="F927">
        <v>17.3</v>
      </c>
      <c r="G927">
        <v>18.2</v>
      </c>
      <c r="H927">
        <v>314</v>
      </c>
      <c r="I927">
        <v>57</v>
      </c>
      <c r="J927">
        <v>8</v>
      </c>
      <c r="K927">
        <v>0</v>
      </c>
      <c r="L927" t="s">
        <v>2059</v>
      </c>
    </row>
    <row r="928" spans="1:12" x14ac:dyDescent="0.25">
      <c r="A928">
        <v>926</v>
      </c>
      <c r="B928" t="s">
        <v>2060</v>
      </c>
      <c r="C928" s="2">
        <v>44144</v>
      </c>
      <c r="D928">
        <v>49.5</v>
      </c>
      <c r="E928">
        <v>50.5</v>
      </c>
      <c r="F928">
        <v>49.25</v>
      </c>
      <c r="G928">
        <v>49.45</v>
      </c>
      <c r="H928">
        <v>603130</v>
      </c>
      <c r="I928">
        <v>73</v>
      </c>
      <c r="J928">
        <v>35</v>
      </c>
      <c r="K928">
        <v>0</v>
      </c>
      <c r="L928" t="s">
        <v>2061</v>
      </c>
    </row>
    <row r="929" spans="1:12" x14ac:dyDescent="0.25">
      <c r="A929">
        <v>927</v>
      </c>
      <c r="B929" t="s">
        <v>2062</v>
      </c>
      <c r="C929" s="2">
        <v>44144</v>
      </c>
      <c r="D929">
        <v>91.2</v>
      </c>
      <c r="E929">
        <v>93.55</v>
      </c>
      <c r="F929">
        <v>90.1</v>
      </c>
      <c r="G929">
        <v>93.3</v>
      </c>
      <c r="H929">
        <v>10655110</v>
      </c>
      <c r="I929">
        <v>140</v>
      </c>
      <c r="J929">
        <v>62</v>
      </c>
      <c r="K929">
        <v>0</v>
      </c>
      <c r="L929" t="s">
        <v>2063</v>
      </c>
    </row>
    <row r="930" spans="1:12" x14ac:dyDescent="0.25">
      <c r="A930">
        <v>928</v>
      </c>
      <c r="B930" t="s">
        <v>2064</v>
      </c>
      <c r="C930" s="2">
        <v>44144</v>
      </c>
      <c r="D930">
        <v>138.6</v>
      </c>
      <c r="E930">
        <v>144.6</v>
      </c>
      <c r="F930">
        <v>137.80000000000001</v>
      </c>
      <c r="G930">
        <v>143.05000000000001</v>
      </c>
      <c r="H930">
        <v>1447154</v>
      </c>
      <c r="I930">
        <v>156</v>
      </c>
      <c r="J930">
        <v>45</v>
      </c>
      <c r="K930">
        <v>0</v>
      </c>
      <c r="L930" t="s">
        <v>2065</v>
      </c>
    </row>
    <row r="931" spans="1:12" x14ac:dyDescent="0.25">
      <c r="A931">
        <v>929</v>
      </c>
      <c r="B931" t="s">
        <v>2066</v>
      </c>
      <c r="C931" s="2">
        <v>44144</v>
      </c>
      <c r="D931">
        <v>6.3</v>
      </c>
      <c r="E931">
        <v>6.3</v>
      </c>
      <c r="F931">
        <v>6.3</v>
      </c>
      <c r="G931">
        <v>6.3</v>
      </c>
      <c r="H931">
        <v>36869</v>
      </c>
      <c r="I931">
        <v>8</v>
      </c>
      <c r="J931">
        <v>2</v>
      </c>
      <c r="K931">
        <v>0</v>
      </c>
      <c r="L931" t="s">
        <v>2067</v>
      </c>
    </row>
    <row r="932" spans="1:12" x14ac:dyDescent="0.25">
      <c r="A932">
        <v>930</v>
      </c>
      <c r="B932" t="s">
        <v>2070</v>
      </c>
      <c r="C932" s="2">
        <v>44144</v>
      </c>
      <c r="D932">
        <v>8.5500000000000007</v>
      </c>
      <c r="E932">
        <v>8.85</v>
      </c>
      <c r="F932">
        <v>8.15</v>
      </c>
      <c r="G932">
        <v>8.85</v>
      </c>
      <c r="H932">
        <v>5202</v>
      </c>
      <c r="I932">
        <v>16</v>
      </c>
      <c r="J932">
        <v>3</v>
      </c>
      <c r="K932">
        <v>0</v>
      </c>
      <c r="L932" t="s">
        <v>2071</v>
      </c>
    </row>
    <row r="933" spans="1:12" x14ac:dyDescent="0.25">
      <c r="A933">
        <v>931</v>
      </c>
      <c r="B933" t="s">
        <v>2068</v>
      </c>
      <c r="C933" s="2">
        <v>44144</v>
      </c>
      <c r="D933">
        <v>645.04999999999995</v>
      </c>
      <c r="E933">
        <v>657.05</v>
      </c>
      <c r="F933">
        <v>628</v>
      </c>
      <c r="G933">
        <v>629.9</v>
      </c>
      <c r="H933">
        <v>9171</v>
      </c>
      <c r="I933">
        <v>707</v>
      </c>
      <c r="J933">
        <v>615</v>
      </c>
      <c r="K933">
        <v>0</v>
      </c>
      <c r="L933" t="s">
        <v>2069</v>
      </c>
    </row>
    <row r="934" spans="1:12" x14ac:dyDescent="0.25">
      <c r="A934">
        <v>932</v>
      </c>
      <c r="B934" t="s">
        <v>2072</v>
      </c>
      <c r="C934" s="2">
        <v>44144</v>
      </c>
      <c r="D934">
        <v>184</v>
      </c>
      <c r="E934">
        <v>184</v>
      </c>
      <c r="F934">
        <v>176.65</v>
      </c>
      <c r="G934">
        <v>177.45</v>
      </c>
      <c r="H934">
        <v>9882</v>
      </c>
      <c r="I934">
        <v>305</v>
      </c>
      <c r="J934">
        <v>123</v>
      </c>
      <c r="K934">
        <v>0</v>
      </c>
      <c r="L934" t="s">
        <v>2073</v>
      </c>
    </row>
    <row r="935" spans="1:12" x14ac:dyDescent="0.25">
      <c r="A935">
        <v>933</v>
      </c>
      <c r="B935" t="s">
        <v>2074</v>
      </c>
      <c r="C935" s="2">
        <v>44144</v>
      </c>
      <c r="D935">
        <v>70</v>
      </c>
      <c r="E935">
        <v>70.650000000000006</v>
      </c>
      <c r="F935">
        <v>69.349999999999994</v>
      </c>
      <c r="G935">
        <v>70.349999999999994</v>
      </c>
      <c r="H935">
        <v>102988</v>
      </c>
      <c r="I935">
        <v>180</v>
      </c>
      <c r="J935">
        <v>48</v>
      </c>
      <c r="K935">
        <v>0</v>
      </c>
      <c r="L935" t="s">
        <v>2075</v>
      </c>
    </row>
    <row r="936" spans="1:12" x14ac:dyDescent="0.25">
      <c r="A936">
        <v>934</v>
      </c>
      <c r="B936" t="s">
        <v>2076</v>
      </c>
      <c r="C936" s="2">
        <v>44144</v>
      </c>
      <c r="D936">
        <v>747.95</v>
      </c>
      <c r="E936">
        <v>770</v>
      </c>
      <c r="F936">
        <v>731</v>
      </c>
      <c r="G936">
        <v>768.2</v>
      </c>
      <c r="H936">
        <v>1859</v>
      </c>
      <c r="I936">
        <v>1130</v>
      </c>
      <c r="J936">
        <v>420</v>
      </c>
      <c r="K936">
        <v>0</v>
      </c>
      <c r="L936" t="s">
        <v>2077</v>
      </c>
    </row>
    <row r="937" spans="1:12" x14ac:dyDescent="0.25">
      <c r="A937">
        <v>935</v>
      </c>
      <c r="B937" t="s">
        <v>2080</v>
      </c>
      <c r="C937" s="2">
        <v>44144</v>
      </c>
      <c r="D937">
        <v>88.65</v>
      </c>
      <c r="E937">
        <v>89.85</v>
      </c>
      <c r="F937">
        <v>87.7</v>
      </c>
      <c r="G937">
        <v>89.45</v>
      </c>
      <c r="H937">
        <v>42703600</v>
      </c>
      <c r="I937">
        <v>146</v>
      </c>
      <c r="J937">
        <v>73</v>
      </c>
      <c r="K937">
        <v>0</v>
      </c>
      <c r="L937" t="s">
        <v>2081</v>
      </c>
    </row>
    <row r="938" spans="1:12" x14ac:dyDescent="0.25">
      <c r="A938">
        <v>936</v>
      </c>
      <c r="B938" t="s">
        <v>2082</v>
      </c>
      <c r="C938" s="2">
        <v>44144</v>
      </c>
      <c r="D938">
        <v>594.70000000000005</v>
      </c>
      <c r="E938">
        <v>610.4</v>
      </c>
      <c r="F938">
        <v>588</v>
      </c>
      <c r="G938">
        <v>605.1</v>
      </c>
      <c r="H938">
        <v>161686</v>
      </c>
      <c r="I938">
        <v>755</v>
      </c>
      <c r="J938">
        <v>156</v>
      </c>
      <c r="K938">
        <v>0</v>
      </c>
      <c r="L938" t="s">
        <v>2083</v>
      </c>
    </row>
    <row r="939" spans="1:12" x14ac:dyDescent="0.25">
      <c r="A939">
        <v>937</v>
      </c>
      <c r="B939" t="s">
        <v>2084</v>
      </c>
      <c r="C939" s="2">
        <v>44144</v>
      </c>
      <c r="D939">
        <v>609.15</v>
      </c>
      <c r="E939">
        <v>628.70000000000005</v>
      </c>
      <c r="F939">
        <v>606.04999999999995</v>
      </c>
      <c r="G939">
        <v>621.75</v>
      </c>
      <c r="H939">
        <v>8204</v>
      </c>
      <c r="I939">
        <v>725</v>
      </c>
      <c r="J939">
        <v>180</v>
      </c>
      <c r="K939">
        <v>0</v>
      </c>
      <c r="L939" t="s">
        <v>2085</v>
      </c>
    </row>
    <row r="940" spans="1:12" x14ac:dyDescent="0.25">
      <c r="A940">
        <v>938</v>
      </c>
      <c r="B940" t="s">
        <v>2086</v>
      </c>
      <c r="C940" s="2">
        <v>44144</v>
      </c>
      <c r="D940">
        <v>485</v>
      </c>
      <c r="E940">
        <v>490</v>
      </c>
      <c r="F940">
        <v>460.1</v>
      </c>
      <c r="G940">
        <v>479.95</v>
      </c>
      <c r="H940">
        <v>19924</v>
      </c>
      <c r="I940">
        <v>527</v>
      </c>
      <c r="J940">
        <v>117</v>
      </c>
      <c r="K940">
        <v>0</v>
      </c>
      <c r="L940" t="s">
        <v>2087</v>
      </c>
    </row>
    <row r="941" spans="1:12" x14ac:dyDescent="0.25">
      <c r="A941">
        <v>939</v>
      </c>
      <c r="B941" t="s">
        <v>2088</v>
      </c>
      <c r="C941" s="2">
        <v>44144</v>
      </c>
      <c r="D941">
        <v>433</v>
      </c>
      <c r="E941">
        <v>444.35</v>
      </c>
      <c r="F941">
        <v>429.4</v>
      </c>
      <c r="G941">
        <v>436.8</v>
      </c>
      <c r="H941">
        <v>349835</v>
      </c>
      <c r="I941">
        <v>642</v>
      </c>
      <c r="J941">
        <v>290</v>
      </c>
      <c r="K941">
        <v>0</v>
      </c>
      <c r="L941" t="s">
        <v>2089</v>
      </c>
    </row>
    <row r="942" spans="1:12" x14ac:dyDescent="0.25">
      <c r="A942">
        <v>940</v>
      </c>
      <c r="B942" t="s">
        <v>2090</v>
      </c>
      <c r="C942" s="2">
        <v>44144</v>
      </c>
      <c r="D942">
        <v>790</v>
      </c>
      <c r="E942">
        <v>799.95</v>
      </c>
      <c r="F942">
        <v>775</v>
      </c>
      <c r="G942">
        <v>783.55</v>
      </c>
      <c r="H942">
        <v>6851</v>
      </c>
      <c r="I942">
        <v>1200</v>
      </c>
      <c r="J942">
        <v>475</v>
      </c>
      <c r="K942">
        <v>0</v>
      </c>
      <c r="L942" t="s">
        <v>2091</v>
      </c>
    </row>
    <row r="943" spans="1:12" x14ac:dyDescent="0.25">
      <c r="A943">
        <v>941</v>
      </c>
      <c r="B943" t="s">
        <v>2092</v>
      </c>
      <c r="C943" s="2">
        <v>44144</v>
      </c>
      <c r="D943">
        <v>3075</v>
      </c>
      <c r="E943">
        <v>3141.75</v>
      </c>
      <c r="F943">
        <v>3075</v>
      </c>
      <c r="G943">
        <v>3097.7</v>
      </c>
      <c r="H943">
        <v>29413</v>
      </c>
      <c r="I943">
        <v>3450</v>
      </c>
      <c r="J943">
        <v>1506</v>
      </c>
      <c r="K943">
        <v>0</v>
      </c>
      <c r="L943" t="s">
        <v>2093</v>
      </c>
    </row>
    <row r="944" spans="1:12" x14ac:dyDescent="0.25">
      <c r="A944">
        <v>942</v>
      </c>
      <c r="B944" t="s">
        <v>2094</v>
      </c>
      <c r="C944" s="2">
        <v>44144</v>
      </c>
      <c r="D944">
        <v>87.45</v>
      </c>
      <c r="E944">
        <v>88</v>
      </c>
      <c r="F944">
        <v>86</v>
      </c>
      <c r="G944">
        <v>86.9</v>
      </c>
      <c r="H944">
        <v>606290</v>
      </c>
      <c r="I944">
        <v>190</v>
      </c>
      <c r="J944">
        <v>64</v>
      </c>
      <c r="K944">
        <v>0</v>
      </c>
      <c r="L944" t="s">
        <v>2095</v>
      </c>
    </row>
    <row r="945" spans="1:12" x14ac:dyDescent="0.25">
      <c r="A945">
        <v>943</v>
      </c>
      <c r="B945" t="s">
        <v>2096</v>
      </c>
      <c r="C945" s="2">
        <v>44144</v>
      </c>
      <c r="D945">
        <v>6.35</v>
      </c>
      <c r="E945">
        <v>6.4</v>
      </c>
      <c r="F945">
        <v>5.85</v>
      </c>
      <c r="G945">
        <v>5.85</v>
      </c>
      <c r="H945">
        <v>44308</v>
      </c>
      <c r="I945">
        <v>13</v>
      </c>
      <c r="J945">
        <v>3</v>
      </c>
      <c r="K945">
        <v>0</v>
      </c>
      <c r="L945" t="s">
        <v>2097</v>
      </c>
    </row>
    <row r="946" spans="1:12" x14ac:dyDescent="0.25">
      <c r="A946">
        <v>944</v>
      </c>
      <c r="B946" t="s">
        <v>2100</v>
      </c>
      <c r="C946" s="2">
        <v>44144</v>
      </c>
      <c r="D946">
        <v>59.75</v>
      </c>
      <c r="E946">
        <v>61</v>
      </c>
      <c r="F946">
        <v>59.25</v>
      </c>
      <c r="G946">
        <v>59.55</v>
      </c>
      <c r="H946">
        <v>76314</v>
      </c>
      <c r="I946">
        <v>235</v>
      </c>
      <c r="J946">
        <v>41</v>
      </c>
      <c r="K946">
        <v>0</v>
      </c>
      <c r="L946" t="s">
        <v>2101</v>
      </c>
    </row>
    <row r="947" spans="1:12" x14ac:dyDescent="0.25">
      <c r="A947">
        <v>945</v>
      </c>
      <c r="B947" t="s">
        <v>2102</v>
      </c>
      <c r="C947" s="2">
        <v>44144</v>
      </c>
      <c r="D947">
        <v>38.5</v>
      </c>
      <c r="E947">
        <v>40.5</v>
      </c>
      <c r="F947">
        <v>38.5</v>
      </c>
      <c r="G947">
        <v>39.25</v>
      </c>
      <c r="H947">
        <v>12930</v>
      </c>
      <c r="I947">
        <v>74</v>
      </c>
      <c r="J947">
        <v>19</v>
      </c>
      <c r="K947">
        <v>0</v>
      </c>
      <c r="L947" t="s">
        <v>2103</v>
      </c>
    </row>
    <row r="948" spans="1:12" x14ac:dyDescent="0.25">
      <c r="A948">
        <v>946</v>
      </c>
      <c r="B948" t="s">
        <v>2104</v>
      </c>
      <c r="C948" s="2">
        <v>44144</v>
      </c>
      <c r="D948">
        <v>68.8</v>
      </c>
      <c r="E948">
        <v>69.400000000000006</v>
      </c>
      <c r="F948">
        <v>67</v>
      </c>
      <c r="G948">
        <v>68.400000000000006</v>
      </c>
      <c r="H948">
        <v>68625</v>
      </c>
      <c r="I948">
        <v>222</v>
      </c>
      <c r="J948">
        <v>60</v>
      </c>
      <c r="K948">
        <v>0</v>
      </c>
      <c r="L948" t="s">
        <v>2105</v>
      </c>
    </row>
    <row r="949" spans="1:12" x14ac:dyDescent="0.25">
      <c r="A949">
        <v>947</v>
      </c>
      <c r="B949" t="s">
        <v>2106</v>
      </c>
      <c r="C949" s="2">
        <v>44144</v>
      </c>
      <c r="D949">
        <v>7.45</v>
      </c>
      <c r="E949">
        <v>7.7</v>
      </c>
      <c r="F949">
        <v>7.15</v>
      </c>
      <c r="G949">
        <v>7.7</v>
      </c>
      <c r="H949">
        <v>44232</v>
      </c>
      <c r="I949">
        <v>15</v>
      </c>
      <c r="J949">
        <v>2</v>
      </c>
      <c r="K949">
        <v>0</v>
      </c>
      <c r="L949" t="s">
        <v>2107</v>
      </c>
    </row>
    <row r="950" spans="1:12" x14ac:dyDescent="0.25">
      <c r="A950">
        <v>948</v>
      </c>
      <c r="B950" t="s">
        <v>2108</v>
      </c>
      <c r="C950" s="2">
        <v>44144</v>
      </c>
      <c r="D950">
        <v>5.8</v>
      </c>
      <c r="E950">
        <v>5.9</v>
      </c>
      <c r="F950">
        <v>5.8</v>
      </c>
      <c r="G950">
        <v>5.9</v>
      </c>
      <c r="H950">
        <v>810</v>
      </c>
      <c r="I950">
        <v>13</v>
      </c>
      <c r="J950">
        <v>3</v>
      </c>
      <c r="K950">
        <v>0</v>
      </c>
      <c r="L950" t="s">
        <v>2109</v>
      </c>
    </row>
    <row r="951" spans="1:12" x14ac:dyDescent="0.25">
      <c r="A951">
        <v>949</v>
      </c>
      <c r="B951" t="s">
        <v>2110</v>
      </c>
      <c r="C951" s="2">
        <v>44144</v>
      </c>
      <c r="D951">
        <v>13.3</v>
      </c>
      <c r="E951">
        <v>14.25</v>
      </c>
      <c r="F951">
        <v>13</v>
      </c>
      <c r="G951">
        <v>13.3</v>
      </c>
      <c r="H951">
        <v>20907</v>
      </c>
      <c r="I951">
        <v>37</v>
      </c>
      <c r="J951">
        <v>7</v>
      </c>
      <c r="K951">
        <v>0</v>
      </c>
      <c r="L951" t="s">
        <v>2111</v>
      </c>
    </row>
    <row r="952" spans="1:12" x14ac:dyDescent="0.25">
      <c r="A952">
        <v>950</v>
      </c>
      <c r="B952" t="s">
        <v>2112</v>
      </c>
      <c r="C952" s="2">
        <v>44144</v>
      </c>
      <c r="D952">
        <v>68.650000000000006</v>
      </c>
      <c r="E952">
        <v>68.650000000000006</v>
      </c>
      <c r="F952">
        <v>67.8</v>
      </c>
      <c r="G952">
        <v>68.45</v>
      </c>
      <c r="H952">
        <v>8473527</v>
      </c>
      <c r="I952">
        <v>179</v>
      </c>
      <c r="J952">
        <v>50</v>
      </c>
      <c r="K952">
        <v>0</v>
      </c>
      <c r="L952" t="s">
        <v>2113</v>
      </c>
    </row>
    <row r="953" spans="1:12" x14ac:dyDescent="0.25">
      <c r="A953">
        <v>951</v>
      </c>
      <c r="B953" t="s">
        <v>2114</v>
      </c>
      <c r="C953" s="2">
        <v>44144</v>
      </c>
      <c r="D953">
        <v>43</v>
      </c>
      <c r="E953">
        <v>43.8</v>
      </c>
      <c r="F953">
        <v>42.05</v>
      </c>
      <c r="G953">
        <v>42.45</v>
      </c>
      <c r="H953">
        <v>123948</v>
      </c>
      <c r="I953">
        <v>52</v>
      </c>
      <c r="J953">
        <v>12</v>
      </c>
      <c r="K953">
        <v>0</v>
      </c>
      <c r="L953" t="s">
        <v>2115</v>
      </c>
    </row>
    <row r="954" spans="1:12" x14ac:dyDescent="0.25">
      <c r="A954">
        <v>952</v>
      </c>
      <c r="B954" t="s">
        <v>2116</v>
      </c>
      <c r="C954" s="2">
        <v>44144</v>
      </c>
      <c r="D954">
        <v>60.6</v>
      </c>
      <c r="E954">
        <v>62.35</v>
      </c>
      <c r="F954">
        <v>60.6</v>
      </c>
      <c r="G954">
        <v>61.6</v>
      </c>
      <c r="H954">
        <v>11620</v>
      </c>
      <c r="I954">
        <v>77</v>
      </c>
      <c r="J954">
        <v>34</v>
      </c>
      <c r="K954">
        <v>0</v>
      </c>
      <c r="L954" t="s">
        <v>2117</v>
      </c>
    </row>
    <row r="955" spans="1:12" x14ac:dyDescent="0.25">
      <c r="A955">
        <v>953</v>
      </c>
      <c r="B955" t="s">
        <v>2118</v>
      </c>
      <c r="C955" s="2">
        <v>44144</v>
      </c>
      <c r="D955">
        <v>100</v>
      </c>
      <c r="E955">
        <v>102.15</v>
      </c>
      <c r="F955">
        <v>99.95</v>
      </c>
      <c r="G955">
        <v>102.15</v>
      </c>
      <c r="H955">
        <v>70058</v>
      </c>
      <c r="I955">
        <v>115</v>
      </c>
      <c r="J955">
        <v>14</v>
      </c>
      <c r="K955">
        <v>0</v>
      </c>
      <c r="L955" t="s">
        <v>2119</v>
      </c>
    </row>
    <row r="956" spans="1:12" x14ac:dyDescent="0.25">
      <c r="A956">
        <v>954</v>
      </c>
      <c r="B956" t="s">
        <v>2120</v>
      </c>
      <c r="C956" s="2">
        <v>44144</v>
      </c>
      <c r="D956">
        <v>6.4</v>
      </c>
      <c r="E956">
        <v>6.85</v>
      </c>
      <c r="F956">
        <v>6.25</v>
      </c>
      <c r="G956">
        <v>6.25</v>
      </c>
      <c r="H956">
        <v>2285982</v>
      </c>
      <c r="I956">
        <v>20</v>
      </c>
      <c r="J956">
        <v>1</v>
      </c>
      <c r="K956">
        <v>0</v>
      </c>
      <c r="L956" t="s">
        <v>2121</v>
      </c>
    </row>
    <row r="957" spans="1:12" x14ac:dyDescent="0.25">
      <c r="A957">
        <v>955</v>
      </c>
      <c r="B957" t="s">
        <v>2122</v>
      </c>
      <c r="C957" s="2">
        <v>44144</v>
      </c>
      <c r="D957">
        <v>59</v>
      </c>
      <c r="E957">
        <v>60.45</v>
      </c>
      <c r="F957">
        <v>58.65</v>
      </c>
      <c r="G957">
        <v>59.1</v>
      </c>
      <c r="H957">
        <v>6558</v>
      </c>
      <c r="I957">
        <v>123</v>
      </c>
      <c r="J957">
        <v>48</v>
      </c>
      <c r="K957">
        <v>0</v>
      </c>
      <c r="L957" t="s">
        <v>2123</v>
      </c>
    </row>
    <row r="958" spans="1:12" x14ac:dyDescent="0.25">
      <c r="A958">
        <v>956</v>
      </c>
      <c r="B958" t="s">
        <v>2124</v>
      </c>
      <c r="C958" s="2">
        <v>44144</v>
      </c>
      <c r="D958">
        <v>21.75</v>
      </c>
      <c r="E958">
        <v>21.75</v>
      </c>
      <c r="F958">
        <v>21.75</v>
      </c>
      <c r="G958">
        <v>21.75</v>
      </c>
      <c r="H958">
        <v>32</v>
      </c>
      <c r="I958">
        <v>22</v>
      </c>
      <c r="J958">
        <v>17</v>
      </c>
      <c r="K958">
        <v>0</v>
      </c>
      <c r="L958" t="s">
        <v>2125</v>
      </c>
    </row>
    <row r="959" spans="1:12" x14ac:dyDescent="0.25">
      <c r="A959">
        <v>957</v>
      </c>
      <c r="B959" t="s">
        <v>2126</v>
      </c>
      <c r="C959" s="2">
        <v>44144</v>
      </c>
      <c r="D959">
        <v>19</v>
      </c>
      <c r="E959">
        <v>19</v>
      </c>
      <c r="F959">
        <v>17.850000000000001</v>
      </c>
      <c r="G959">
        <v>18</v>
      </c>
      <c r="H959">
        <v>63943</v>
      </c>
      <c r="I959">
        <v>28</v>
      </c>
      <c r="J959">
        <v>9</v>
      </c>
      <c r="K959">
        <v>0</v>
      </c>
      <c r="L959" t="s">
        <v>2127</v>
      </c>
    </row>
    <row r="960" spans="1:12" x14ac:dyDescent="0.25">
      <c r="A960">
        <v>958</v>
      </c>
      <c r="B960" t="s">
        <v>2128</v>
      </c>
      <c r="C960" s="2">
        <v>44144</v>
      </c>
      <c r="D960">
        <v>19.649999999999999</v>
      </c>
      <c r="E960">
        <v>19.649999999999999</v>
      </c>
      <c r="F960">
        <v>18.7</v>
      </c>
      <c r="G960">
        <v>19.2</v>
      </c>
      <c r="H960">
        <v>25658</v>
      </c>
      <c r="I960">
        <v>25</v>
      </c>
      <c r="J960">
        <v>10</v>
      </c>
      <c r="K960">
        <v>0</v>
      </c>
      <c r="L960" t="s">
        <v>2129</v>
      </c>
    </row>
    <row r="961" spans="1:12" x14ac:dyDescent="0.25">
      <c r="A961">
        <v>959</v>
      </c>
      <c r="B961" t="s">
        <v>2130</v>
      </c>
      <c r="C961" s="2">
        <v>44144</v>
      </c>
      <c r="D961">
        <v>7.75</v>
      </c>
      <c r="E961">
        <v>8.1</v>
      </c>
      <c r="F961">
        <v>7.75</v>
      </c>
      <c r="G961">
        <v>8</v>
      </c>
      <c r="H961">
        <v>29061</v>
      </c>
      <c r="I961">
        <v>18</v>
      </c>
      <c r="J961">
        <v>5</v>
      </c>
      <c r="K961">
        <v>0</v>
      </c>
      <c r="L961" t="s">
        <v>2131</v>
      </c>
    </row>
    <row r="962" spans="1:12" x14ac:dyDescent="0.25">
      <c r="A962">
        <v>960</v>
      </c>
      <c r="B962" t="s">
        <v>2132</v>
      </c>
      <c r="C962" s="2">
        <v>44144</v>
      </c>
      <c r="D962">
        <v>125</v>
      </c>
      <c r="E962">
        <v>125</v>
      </c>
      <c r="F962">
        <v>122.2</v>
      </c>
      <c r="G962">
        <v>122.65</v>
      </c>
      <c r="H962">
        <v>8028</v>
      </c>
      <c r="I962">
        <v>164</v>
      </c>
      <c r="J962">
        <v>49</v>
      </c>
      <c r="K962">
        <v>0</v>
      </c>
      <c r="L962" t="s">
        <v>2133</v>
      </c>
    </row>
    <row r="963" spans="1:12" x14ac:dyDescent="0.25">
      <c r="A963">
        <v>961</v>
      </c>
      <c r="B963" t="s">
        <v>2134</v>
      </c>
      <c r="C963" s="2">
        <v>44144</v>
      </c>
      <c r="D963">
        <v>65.2</v>
      </c>
      <c r="E963">
        <v>66.400000000000006</v>
      </c>
      <c r="F963">
        <v>64.400000000000006</v>
      </c>
      <c r="G963">
        <v>64.55</v>
      </c>
      <c r="H963">
        <v>366493</v>
      </c>
      <c r="I963">
        <v>124</v>
      </c>
      <c r="J963">
        <v>35</v>
      </c>
      <c r="K963">
        <v>0</v>
      </c>
      <c r="L963" t="s">
        <v>2135</v>
      </c>
    </row>
    <row r="964" spans="1:12" x14ac:dyDescent="0.25">
      <c r="A964">
        <v>962</v>
      </c>
      <c r="B964" t="s">
        <v>2136</v>
      </c>
      <c r="C964" s="2">
        <v>44144</v>
      </c>
      <c r="D964">
        <v>213.1</v>
      </c>
      <c r="E964">
        <v>217</v>
      </c>
      <c r="F964">
        <v>208.05</v>
      </c>
      <c r="G964">
        <v>211.45</v>
      </c>
      <c r="H964">
        <v>483016</v>
      </c>
      <c r="I964">
        <v>287</v>
      </c>
      <c r="J964">
        <v>137</v>
      </c>
      <c r="K964">
        <v>0</v>
      </c>
      <c r="L964" t="s">
        <v>2137</v>
      </c>
    </row>
    <row r="965" spans="1:12" x14ac:dyDescent="0.25">
      <c r="A965">
        <v>963</v>
      </c>
      <c r="B965" t="s">
        <v>2138</v>
      </c>
      <c r="C965" s="2">
        <v>44144</v>
      </c>
      <c r="D965">
        <v>20.350000000000001</v>
      </c>
      <c r="E965">
        <v>20.350000000000001</v>
      </c>
      <c r="F965">
        <v>19.649999999999999</v>
      </c>
      <c r="G965">
        <v>20.05</v>
      </c>
      <c r="H965">
        <v>36025</v>
      </c>
      <c r="I965">
        <v>45</v>
      </c>
      <c r="J965">
        <v>14</v>
      </c>
      <c r="K965">
        <v>0</v>
      </c>
      <c r="L965" t="s">
        <v>2139</v>
      </c>
    </row>
    <row r="966" spans="1:12" x14ac:dyDescent="0.25">
      <c r="A966">
        <v>964</v>
      </c>
      <c r="B966" t="s">
        <v>2140</v>
      </c>
      <c r="C966" s="2">
        <v>44144</v>
      </c>
      <c r="D966">
        <v>68</v>
      </c>
      <c r="E966">
        <v>72.95</v>
      </c>
      <c r="F966">
        <v>67.95</v>
      </c>
      <c r="G966">
        <v>71</v>
      </c>
      <c r="H966">
        <v>445</v>
      </c>
      <c r="I966">
        <v>179</v>
      </c>
      <c r="J966">
        <v>61</v>
      </c>
      <c r="K966">
        <v>0</v>
      </c>
      <c r="L966" t="s">
        <v>2141</v>
      </c>
    </row>
    <row r="967" spans="1:12" x14ac:dyDescent="0.25">
      <c r="A967">
        <v>965</v>
      </c>
      <c r="B967" t="s">
        <v>2142</v>
      </c>
      <c r="C967" s="2">
        <v>44144</v>
      </c>
      <c r="D967">
        <v>16.45</v>
      </c>
      <c r="E967">
        <v>16.45</v>
      </c>
      <c r="F967">
        <v>16.149999999999999</v>
      </c>
      <c r="G967">
        <v>16.25</v>
      </c>
      <c r="H967">
        <v>136665</v>
      </c>
      <c r="I967">
        <v>35</v>
      </c>
      <c r="J967">
        <v>12</v>
      </c>
      <c r="K967">
        <v>0</v>
      </c>
      <c r="L967" t="s">
        <v>2143</v>
      </c>
    </row>
    <row r="968" spans="1:12" x14ac:dyDescent="0.25">
      <c r="A968">
        <v>966</v>
      </c>
      <c r="B968" t="s">
        <v>2144</v>
      </c>
      <c r="C968" s="2">
        <v>44144</v>
      </c>
      <c r="D968">
        <v>198</v>
      </c>
      <c r="E968">
        <v>205.45</v>
      </c>
      <c r="F968">
        <v>196.25</v>
      </c>
      <c r="G968">
        <v>202.05</v>
      </c>
      <c r="H968">
        <v>179863</v>
      </c>
      <c r="I968">
        <v>269</v>
      </c>
      <c r="J968">
        <v>108</v>
      </c>
      <c r="K968">
        <v>0</v>
      </c>
      <c r="L968" t="s">
        <v>2145</v>
      </c>
    </row>
    <row r="969" spans="1:12" x14ac:dyDescent="0.25">
      <c r="A969">
        <v>967</v>
      </c>
      <c r="B969" t="s">
        <v>2146</v>
      </c>
      <c r="C969" s="2">
        <v>44144</v>
      </c>
      <c r="D969">
        <v>2130</v>
      </c>
      <c r="E969">
        <v>2217.9499999999998</v>
      </c>
      <c r="F969">
        <v>2130</v>
      </c>
      <c r="G969">
        <v>2165.25</v>
      </c>
      <c r="H969">
        <v>9452</v>
      </c>
      <c r="I969">
        <v>3140</v>
      </c>
      <c r="J969">
        <v>521</v>
      </c>
      <c r="K969">
        <v>0</v>
      </c>
      <c r="L969" t="s">
        <v>2147</v>
      </c>
    </row>
    <row r="970" spans="1:12" x14ac:dyDescent="0.25">
      <c r="A970">
        <v>968</v>
      </c>
      <c r="B970" t="s">
        <v>2150</v>
      </c>
      <c r="C970" s="2">
        <v>44144</v>
      </c>
      <c r="D970">
        <v>8.4499999999999993</v>
      </c>
      <c r="E970">
        <v>8.75</v>
      </c>
      <c r="F970">
        <v>8.4</v>
      </c>
      <c r="G970">
        <v>8.4499999999999993</v>
      </c>
      <c r="H970">
        <v>33983</v>
      </c>
      <c r="I970">
        <v>16</v>
      </c>
      <c r="J970">
        <v>4</v>
      </c>
      <c r="K970">
        <v>0</v>
      </c>
      <c r="L970" t="s">
        <v>2151</v>
      </c>
    </row>
    <row r="971" spans="1:12" x14ac:dyDescent="0.25">
      <c r="A971">
        <v>969</v>
      </c>
      <c r="B971" t="s">
        <v>2154</v>
      </c>
      <c r="C971" s="2">
        <v>44144</v>
      </c>
      <c r="D971">
        <v>21770</v>
      </c>
      <c r="E971">
        <v>22091.1</v>
      </c>
      <c r="F971">
        <v>21429.15</v>
      </c>
      <c r="G971">
        <v>21943.1</v>
      </c>
      <c r="H971">
        <v>60270</v>
      </c>
      <c r="I971">
        <v>26883</v>
      </c>
      <c r="J971">
        <v>16254</v>
      </c>
      <c r="K971">
        <v>0</v>
      </c>
      <c r="L971" t="s">
        <v>2155</v>
      </c>
    </row>
    <row r="972" spans="1:12" x14ac:dyDescent="0.25">
      <c r="A972">
        <v>970</v>
      </c>
      <c r="B972" t="s">
        <v>2156</v>
      </c>
      <c r="C972" s="2">
        <v>44144</v>
      </c>
      <c r="D972">
        <v>398.95</v>
      </c>
      <c r="E972">
        <v>401.9</v>
      </c>
      <c r="F972">
        <v>387.6</v>
      </c>
      <c r="G972">
        <v>399.65</v>
      </c>
      <c r="H972">
        <v>49203</v>
      </c>
      <c r="I972">
        <v>489</v>
      </c>
      <c r="J972">
        <v>145</v>
      </c>
      <c r="K972">
        <v>0</v>
      </c>
      <c r="L972" t="s">
        <v>2157</v>
      </c>
    </row>
    <row r="973" spans="1:12" x14ac:dyDescent="0.25">
      <c r="A973">
        <v>971</v>
      </c>
      <c r="B973" t="s">
        <v>2158</v>
      </c>
      <c r="C973" s="2">
        <v>44144</v>
      </c>
      <c r="D973">
        <v>28.8</v>
      </c>
      <c r="E973">
        <v>30.5</v>
      </c>
      <c r="F973">
        <v>28.7</v>
      </c>
      <c r="G973">
        <v>29.5</v>
      </c>
      <c r="H973">
        <v>2589</v>
      </c>
      <c r="I973">
        <v>48</v>
      </c>
      <c r="J973">
        <v>17</v>
      </c>
      <c r="K973">
        <v>0</v>
      </c>
      <c r="L973" t="s">
        <v>2159</v>
      </c>
    </row>
    <row r="974" spans="1:12" x14ac:dyDescent="0.25">
      <c r="A974">
        <v>972</v>
      </c>
      <c r="B974" t="s">
        <v>2160</v>
      </c>
      <c r="C974" s="2">
        <v>44144</v>
      </c>
      <c r="D974">
        <v>28.9</v>
      </c>
      <c r="E974">
        <v>29.8</v>
      </c>
      <c r="F974">
        <v>27.7</v>
      </c>
      <c r="G974">
        <v>27.7</v>
      </c>
      <c r="H974">
        <v>1355</v>
      </c>
      <c r="I974">
        <v>45</v>
      </c>
      <c r="J974">
        <v>9</v>
      </c>
      <c r="K974">
        <v>0</v>
      </c>
      <c r="L974" t="s">
        <v>2161</v>
      </c>
    </row>
    <row r="975" spans="1:12" x14ac:dyDescent="0.25">
      <c r="A975">
        <v>973</v>
      </c>
      <c r="B975" t="s">
        <v>2164</v>
      </c>
      <c r="C975" s="2">
        <v>44144</v>
      </c>
      <c r="D975">
        <v>180</v>
      </c>
      <c r="E975">
        <v>180</v>
      </c>
      <c r="F975">
        <v>176.15</v>
      </c>
      <c r="G975">
        <v>177.7</v>
      </c>
      <c r="H975">
        <v>15078</v>
      </c>
      <c r="I975">
        <v>263</v>
      </c>
      <c r="J975">
        <v>86</v>
      </c>
      <c r="K975">
        <v>0</v>
      </c>
      <c r="L975" t="s">
        <v>2165</v>
      </c>
    </row>
    <row r="976" spans="1:12" x14ac:dyDescent="0.25">
      <c r="A976">
        <v>974</v>
      </c>
      <c r="B976" t="s">
        <v>2162</v>
      </c>
      <c r="C976" s="2">
        <v>44144</v>
      </c>
      <c r="D976">
        <v>45.2</v>
      </c>
      <c r="E976">
        <v>45.25</v>
      </c>
      <c r="F976">
        <v>42</v>
      </c>
      <c r="G976">
        <v>42.05</v>
      </c>
      <c r="H976">
        <v>42554</v>
      </c>
      <c r="I976">
        <v>73</v>
      </c>
      <c r="J976">
        <v>33</v>
      </c>
      <c r="K976">
        <v>0</v>
      </c>
      <c r="L976" t="s">
        <v>2163</v>
      </c>
    </row>
    <row r="977" spans="1:12" x14ac:dyDescent="0.25">
      <c r="A977">
        <v>975</v>
      </c>
      <c r="B977" t="s">
        <v>2166</v>
      </c>
      <c r="C977" s="2">
        <v>44144</v>
      </c>
      <c r="D977">
        <v>59</v>
      </c>
      <c r="E977">
        <v>61.6</v>
      </c>
      <c r="F977">
        <v>57.2</v>
      </c>
      <c r="G977">
        <v>58.6</v>
      </c>
      <c r="H977">
        <v>1069773</v>
      </c>
      <c r="I977">
        <v>129</v>
      </c>
      <c r="J977">
        <v>26</v>
      </c>
      <c r="K977">
        <v>0</v>
      </c>
      <c r="L977" t="s">
        <v>2167</v>
      </c>
    </row>
    <row r="978" spans="1:12" x14ac:dyDescent="0.25">
      <c r="A978">
        <v>976</v>
      </c>
      <c r="B978" t="s">
        <v>2168</v>
      </c>
      <c r="C978" s="2">
        <v>44144</v>
      </c>
      <c r="D978">
        <v>6.85</v>
      </c>
      <c r="E978">
        <v>6.85</v>
      </c>
      <c r="F978">
        <v>6.55</v>
      </c>
      <c r="G978">
        <v>6.6</v>
      </c>
      <c r="H978">
        <v>88210</v>
      </c>
      <c r="I978">
        <v>14</v>
      </c>
      <c r="J978">
        <v>5</v>
      </c>
      <c r="K978">
        <v>0</v>
      </c>
      <c r="L978" t="s">
        <v>2169</v>
      </c>
    </row>
    <row r="979" spans="1:12" x14ac:dyDescent="0.25">
      <c r="A979">
        <v>977</v>
      </c>
      <c r="B979" t="s">
        <v>2170</v>
      </c>
      <c r="C979" s="2">
        <v>44144</v>
      </c>
      <c r="D979">
        <v>112.9</v>
      </c>
      <c r="E979">
        <v>118.35</v>
      </c>
      <c r="F979">
        <v>110.75</v>
      </c>
      <c r="G979">
        <v>111.65</v>
      </c>
      <c r="H979">
        <v>2168321</v>
      </c>
      <c r="I979">
        <v>276</v>
      </c>
      <c r="J979">
        <v>49</v>
      </c>
      <c r="K979">
        <v>0</v>
      </c>
      <c r="L979" t="s">
        <v>2171</v>
      </c>
    </row>
    <row r="980" spans="1:12" x14ac:dyDescent="0.25">
      <c r="A980">
        <v>978</v>
      </c>
      <c r="B980" t="s">
        <v>2174</v>
      </c>
      <c r="C980" s="2">
        <v>44144</v>
      </c>
      <c r="D980">
        <v>10</v>
      </c>
      <c r="E980">
        <v>10</v>
      </c>
      <c r="F980">
        <v>9.6999999999999993</v>
      </c>
      <c r="G980">
        <v>9.9</v>
      </c>
      <c r="H980">
        <v>186263</v>
      </c>
      <c r="I980">
        <v>29</v>
      </c>
      <c r="J980">
        <v>8</v>
      </c>
      <c r="K980">
        <v>0</v>
      </c>
      <c r="L980" t="s">
        <v>2175</v>
      </c>
    </row>
    <row r="981" spans="1:12" x14ac:dyDescent="0.25">
      <c r="A981">
        <v>979</v>
      </c>
      <c r="B981" t="s">
        <v>2176</v>
      </c>
      <c r="C981" s="2">
        <v>44144</v>
      </c>
      <c r="D981">
        <v>22.5</v>
      </c>
      <c r="E981">
        <v>22.5</v>
      </c>
      <c r="F981">
        <v>20.75</v>
      </c>
      <c r="G981">
        <v>21.6</v>
      </c>
      <c r="H981">
        <v>12603</v>
      </c>
      <c r="I981">
        <v>46</v>
      </c>
      <c r="J981">
        <v>9</v>
      </c>
      <c r="K981">
        <v>0</v>
      </c>
      <c r="L981" t="s">
        <v>2177</v>
      </c>
    </row>
    <row r="982" spans="1:12" x14ac:dyDescent="0.25">
      <c r="A982">
        <v>980</v>
      </c>
      <c r="B982" t="s">
        <v>2180</v>
      </c>
      <c r="C982" s="2">
        <v>44144</v>
      </c>
      <c r="D982">
        <v>16.649999999999999</v>
      </c>
      <c r="E982">
        <v>16.7</v>
      </c>
      <c r="F982">
        <v>15.9</v>
      </c>
      <c r="G982">
        <v>16.25</v>
      </c>
      <c r="H982">
        <v>1986327</v>
      </c>
      <c r="I982">
        <v>111</v>
      </c>
      <c r="J982">
        <v>8</v>
      </c>
      <c r="K982">
        <v>0</v>
      </c>
      <c r="L982" t="s">
        <v>2181</v>
      </c>
    </row>
    <row r="983" spans="1:12" x14ac:dyDescent="0.25">
      <c r="A983">
        <v>981</v>
      </c>
      <c r="B983" t="s">
        <v>2182</v>
      </c>
      <c r="C983" s="2">
        <v>44144</v>
      </c>
      <c r="D983">
        <v>17.05</v>
      </c>
      <c r="E983">
        <v>17.45</v>
      </c>
      <c r="F983">
        <v>16.5</v>
      </c>
      <c r="G983">
        <v>16.899999999999999</v>
      </c>
      <c r="H983">
        <v>115340</v>
      </c>
      <c r="I983">
        <v>21</v>
      </c>
      <c r="J983">
        <v>10</v>
      </c>
      <c r="K983">
        <v>0</v>
      </c>
      <c r="L983" t="s">
        <v>2183</v>
      </c>
    </row>
    <row r="984" spans="1:12" x14ac:dyDescent="0.25">
      <c r="A984">
        <v>982</v>
      </c>
      <c r="B984" t="s">
        <v>2184</v>
      </c>
      <c r="C984" s="2">
        <v>44144</v>
      </c>
      <c r="D984">
        <v>386.05</v>
      </c>
      <c r="E984">
        <v>388</v>
      </c>
      <c r="F984">
        <v>382</v>
      </c>
      <c r="G984">
        <v>382.8</v>
      </c>
      <c r="H984">
        <v>573</v>
      </c>
      <c r="I984">
        <v>430</v>
      </c>
      <c r="J984">
        <v>219</v>
      </c>
      <c r="K984">
        <v>0</v>
      </c>
      <c r="L984" t="s">
        <v>2185</v>
      </c>
    </row>
    <row r="985" spans="1:12" x14ac:dyDescent="0.25">
      <c r="A985">
        <v>983</v>
      </c>
      <c r="B985" t="s">
        <v>2186</v>
      </c>
      <c r="C985" s="2">
        <v>44144</v>
      </c>
      <c r="D985">
        <v>15.3</v>
      </c>
      <c r="E985">
        <v>16.25</v>
      </c>
      <c r="F985">
        <v>15.3</v>
      </c>
      <c r="G985">
        <v>16.25</v>
      </c>
      <c r="H985">
        <v>502</v>
      </c>
      <c r="I985">
        <v>23</v>
      </c>
      <c r="J985">
        <v>7</v>
      </c>
      <c r="K985">
        <v>0</v>
      </c>
      <c r="L985" t="s">
        <v>2187</v>
      </c>
    </row>
    <row r="986" spans="1:12" x14ac:dyDescent="0.25">
      <c r="A986">
        <v>984</v>
      </c>
      <c r="B986" t="s">
        <v>2188</v>
      </c>
      <c r="C986" s="2">
        <v>44144</v>
      </c>
      <c r="D986">
        <v>1358</v>
      </c>
      <c r="E986">
        <v>1388</v>
      </c>
      <c r="F986">
        <v>1334.55</v>
      </c>
      <c r="G986">
        <v>1382.45</v>
      </c>
      <c r="H986">
        <v>1116835</v>
      </c>
      <c r="I986">
        <v>2280</v>
      </c>
      <c r="J986">
        <v>607</v>
      </c>
      <c r="K986">
        <v>0</v>
      </c>
      <c r="L986" t="s">
        <v>2189</v>
      </c>
    </row>
    <row r="987" spans="1:12" x14ac:dyDescent="0.25">
      <c r="A987">
        <v>985</v>
      </c>
      <c r="B987" t="s">
        <v>2190</v>
      </c>
      <c r="C987" s="2">
        <v>44144</v>
      </c>
      <c r="D987">
        <v>16.350000000000001</v>
      </c>
      <c r="E987">
        <v>16.45</v>
      </c>
      <c r="F987">
        <v>16</v>
      </c>
      <c r="G987">
        <v>16.149999999999999</v>
      </c>
      <c r="H987">
        <v>55116</v>
      </c>
      <c r="I987">
        <v>38</v>
      </c>
      <c r="J987">
        <v>11</v>
      </c>
      <c r="K987">
        <v>0</v>
      </c>
      <c r="L987" t="s">
        <v>2191</v>
      </c>
    </row>
    <row r="988" spans="1:12" x14ac:dyDescent="0.25">
      <c r="A988">
        <v>986</v>
      </c>
      <c r="B988" t="s">
        <v>2194</v>
      </c>
      <c r="C988" s="2">
        <v>44144</v>
      </c>
      <c r="D988">
        <v>1168</v>
      </c>
      <c r="E988">
        <v>1170</v>
      </c>
      <c r="F988">
        <v>1146.75</v>
      </c>
      <c r="G988">
        <v>1160.45</v>
      </c>
      <c r="H988">
        <v>40041</v>
      </c>
      <c r="I988">
        <v>1391</v>
      </c>
      <c r="J988">
        <v>420</v>
      </c>
      <c r="K988">
        <v>0</v>
      </c>
      <c r="L988" t="s">
        <v>2195</v>
      </c>
    </row>
    <row r="989" spans="1:12" x14ac:dyDescent="0.25">
      <c r="A989">
        <v>987</v>
      </c>
      <c r="B989" t="s">
        <v>2196</v>
      </c>
      <c r="C989" s="2">
        <v>44144</v>
      </c>
      <c r="D989">
        <v>232.5</v>
      </c>
      <c r="E989">
        <v>240.9</v>
      </c>
      <c r="F989">
        <v>229.6</v>
      </c>
      <c r="G989">
        <v>238.15</v>
      </c>
      <c r="H989">
        <v>7904063</v>
      </c>
      <c r="I989">
        <v>299</v>
      </c>
      <c r="J989">
        <v>170</v>
      </c>
      <c r="K989">
        <v>0</v>
      </c>
      <c r="L989" t="s">
        <v>2197</v>
      </c>
    </row>
    <row r="990" spans="1:12" x14ac:dyDescent="0.25">
      <c r="A990">
        <v>988</v>
      </c>
      <c r="B990" t="s">
        <v>2198</v>
      </c>
      <c r="C990" s="2">
        <v>44144</v>
      </c>
      <c r="D990">
        <v>97.05</v>
      </c>
      <c r="E990">
        <v>99.1</v>
      </c>
      <c r="F990">
        <v>95.65</v>
      </c>
      <c r="G990">
        <v>98.5</v>
      </c>
      <c r="H990">
        <v>7976808</v>
      </c>
      <c r="I990">
        <v>139</v>
      </c>
      <c r="J990">
        <v>74</v>
      </c>
      <c r="K990">
        <v>0</v>
      </c>
      <c r="L990" t="s">
        <v>2199</v>
      </c>
    </row>
    <row r="991" spans="1:12" x14ac:dyDescent="0.25">
      <c r="A991">
        <v>989</v>
      </c>
      <c r="B991" t="s">
        <v>2200</v>
      </c>
      <c r="C991" s="2">
        <v>44144</v>
      </c>
      <c r="D991">
        <v>4910</v>
      </c>
      <c r="E991">
        <v>4950</v>
      </c>
      <c r="F991">
        <v>4887</v>
      </c>
      <c r="G991">
        <v>4923.25</v>
      </c>
      <c r="H991">
        <v>31673</v>
      </c>
      <c r="I991">
        <v>5269</v>
      </c>
      <c r="J991">
        <v>2792</v>
      </c>
      <c r="K991">
        <v>0</v>
      </c>
      <c r="L991" t="s">
        <v>2201</v>
      </c>
    </row>
    <row r="992" spans="1:12" x14ac:dyDescent="0.25">
      <c r="A992">
        <v>990</v>
      </c>
      <c r="B992" t="s">
        <v>2202</v>
      </c>
      <c r="C992" s="2">
        <v>44144</v>
      </c>
      <c r="D992">
        <v>40.1</v>
      </c>
      <c r="E992">
        <v>40.35</v>
      </c>
      <c r="F992">
        <v>37.75</v>
      </c>
      <c r="G992">
        <v>39.15</v>
      </c>
      <c r="H992">
        <v>32003</v>
      </c>
      <c r="I992">
        <v>89</v>
      </c>
      <c r="J992">
        <v>17</v>
      </c>
      <c r="K992">
        <v>0</v>
      </c>
      <c r="L992" t="s">
        <v>2203</v>
      </c>
    </row>
    <row r="993" spans="1:12" x14ac:dyDescent="0.25">
      <c r="A993">
        <v>991</v>
      </c>
      <c r="B993" t="s">
        <v>2204</v>
      </c>
      <c r="C993" s="2">
        <v>44144</v>
      </c>
      <c r="D993">
        <v>17.55</v>
      </c>
      <c r="E993">
        <v>17.55</v>
      </c>
      <c r="F993">
        <v>17.350000000000001</v>
      </c>
      <c r="G993">
        <v>17.399999999999999</v>
      </c>
      <c r="H993">
        <v>312737</v>
      </c>
      <c r="I993">
        <v>21</v>
      </c>
      <c r="J993">
        <v>7</v>
      </c>
      <c r="K993">
        <v>0</v>
      </c>
      <c r="L993" t="s">
        <v>2205</v>
      </c>
    </row>
    <row r="994" spans="1:12" x14ac:dyDescent="0.25">
      <c r="A994">
        <v>992</v>
      </c>
      <c r="B994" t="s">
        <v>2206</v>
      </c>
      <c r="C994" s="2">
        <v>44144</v>
      </c>
      <c r="D994">
        <v>110</v>
      </c>
      <c r="E994">
        <v>115.5</v>
      </c>
      <c r="F994">
        <v>110</v>
      </c>
      <c r="G994">
        <v>115.05</v>
      </c>
      <c r="H994">
        <v>35536</v>
      </c>
      <c r="I994">
        <v>116</v>
      </c>
      <c r="J994">
        <v>25</v>
      </c>
      <c r="K994">
        <v>0</v>
      </c>
      <c r="L994" t="s">
        <v>2207</v>
      </c>
    </row>
    <row r="995" spans="1:12" x14ac:dyDescent="0.25">
      <c r="A995">
        <v>993</v>
      </c>
      <c r="B995" t="s">
        <v>2208</v>
      </c>
      <c r="C995" s="2">
        <v>44144</v>
      </c>
      <c r="D995">
        <v>10260.799999999999</v>
      </c>
      <c r="E995">
        <v>10364</v>
      </c>
      <c r="F995">
        <v>10223.299999999999</v>
      </c>
      <c r="G995">
        <v>10240.450000000001</v>
      </c>
      <c r="H995">
        <v>1656</v>
      </c>
      <c r="I995">
        <v>12775</v>
      </c>
      <c r="J995">
        <v>8400</v>
      </c>
      <c r="K995">
        <v>0</v>
      </c>
      <c r="L995" t="s">
        <v>2209</v>
      </c>
    </row>
    <row r="996" spans="1:12" x14ac:dyDescent="0.25">
      <c r="A996">
        <v>994</v>
      </c>
      <c r="B996" t="s">
        <v>2210</v>
      </c>
      <c r="C996" s="2">
        <v>44144</v>
      </c>
      <c r="D996">
        <v>5315</v>
      </c>
      <c r="E996">
        <v>5349.8</v>
      </c>
      <c r="F996">
        <v>5260</v>
      </c>
      <c r="G996">
        <v>5271.7</v>
      </c>
      <c r="H996">
        <v>10577</v>
      </c>
      <c r="I996">
        <v>5685</v>
      </c>
      <c r="J996">
        <v>2891</v>
      </c>
      <c r="K996">
        <v>0</v>
      </c>
      <c r="L996" t="s">
        <v>2211</v>
      </c>
    </row>
    <row r="997" spans="1:12" x14ac:dyDescent="0.25">
      <c r="A997">
        <v>995</v>
      </c>
      <c r="B997" t="s">
        <v>2212</v>
      </c>
      <c r="C997" s="2">
        <v>44144</v>
      </c>
      <c r="D997">
        <v>159.69999999999999</v>
      </c>
      <c r="E997">
        <v>164.95</v>
      </c>
      <c r="F997">
        <v>159.69999999999999</v>
      </c>
      <c r="G997">
        <v>163.30000000000001</v>
      </c>
      <c r="H997">
        <v>397</v>
      </c>
      <c r="I997">
        <v>203</v>
      </c>
      <c r="J997">
        <v>82</v>
      </c>
      <c r="K997">
        <v>0</v>
      </c>
      <c r="L997" t="s">
        <v>2213</v>
      </c>
    </row>
    <row r="998" spans="1:12" x14ac:dyDescent="0.25">
      <c r="A998">
        <v>996</v>
      </c>
      <c r="B998" t="s">
        <v>2214</v>
      </c>
      <c r="C998" s="2">
        <v>44144</v>
      </c>
      <c r="D998">
        <v>152</v>
      </c>
      <c r="E998">
        <v>152.15</v>
      </c>
      <c r="F998">
        <v>148.6</v>
      </c>
      <c r="G998">
        <v>149.55000000000001</v>
      </c>
      <c r="H998">
        <v>546030</v>
      </c>
      <c r="I998">
        <v>161</v>
      </c>
      <c r="J998">
        <v>54</v>
      </c>
      <c r="K998">
        <v>0</v>
      </c>
      <c r="L998" t="s">
        <v>2215</v>
      </c>
    </row>
    <row r="999" spans="1:12" x14ac:dyDescent="0.25">
      <c r="A999">
        <v>997</v>
      </c>
      <c r="B999" t="s">
        <v>2216</v>
      </c>
      <c r="C999" s="2">
        <v>44144</v>
      </c>
      <c r="D999">
        <v>555.9</v>
      </c>
      <c r="E999">
        <v>563</v>
      </c>
      <c r="F999">
        <v>554.95000000000005</v>
      </c>
      <c r="G999">
        <v>561</v>
      </c>
      <c r="H999">
        <v>66954</v>
      </c>
      <c r="I999">
        <v>979</v>
      </c>
      <c r="J999">
        <v>465</v>
      </c>
      <c r="K999">
        <v>0</v>
      </c>
      <c r="L999" t="s">
        <v>2217</v>
      </c>
    </row>
    <row r="1000" spans="1:12" x14ac:dyDescent="0.25">
      <c r="A1000">
        <v>998</v>
      </c>
      <c r="B1000" t="s">
        <v>2218</v>
      </c>
      <c r="C1000" s="2">
        <v>44144</v>
      </c>
      <c r="D1000">
        <v>1604</v>
      </c>
      <c r="E1000">
        <v>1606</v>
      </c>
      <c r="F1000">
        <v>1586.65</v>
      </c>
      <c r="G1000">
        <v>1595.25</v>
      </c>
      <c r="H1000">
        <v>679932</v>
      </c>
      <c r="I1000">
        <v>1710</v>
      </c>
      <c r="J1000">
        <v>1168</v>
      </c>
      <c r="K1000">
        <v>0</v>
      </c>
      <c r="L1000" t="s">
        <v>2219</v>
      </c>
    </row>
    <row r="1001" spans="1:12" x14ac:dyDescent="0.25">
      <c r="A1001">
        <v>999</v>
      </c>
      <c r="B1001" t="s">
        <v>2220</v>
      </c>
      <c r="C1001" s="2">
        <v>44144</v>
      </c>
      <c r="D1001">
        <v>2335</v>
      </c>
      <c r="E1001">
        <v>2360.0500000000002</v>
      </c>
      <c r="F1001">
        <v>2318.5</v>
      </c>
      <c r="G1001">
        <v>2323.9499999999998</v>
      </c>
      <c r="H1001">
        <v>282533</v>
      </c>
      <c r="I1001">
        <v>2360</v>
      </c>
      <c r="J1001">
        <v>970</v>
      </c>
      <c r="K1001">
        <v>0</v>
      </c>
      <c r="L1001" t="s">
        <v>2221</v>
      </c>
    </row>
    <row r="1002" spans="1:12" x14ac:dyDescent="0.25">
      <c r="A1002">
        <v>1000</v>
      </c>
      <c r="B1002" t="s">
        <v>2222</v>
      </c>
      <c r="C1002" s="2">
        <v>44144</v>
      </c>
      <c r="D1002">
        <v>1414.29</v>
      </c>
      <c r="E1002">
        <v>1462.86</v>
      </c>
      <c r="F1002">
        <v>1414.29</v>
      </c>
      <c r="G1002">
        <v>1447.07</v>
      </c>
      <c r="H1002">
        <v>11974</v>
      </c>
      <c r="I1002">
        <v>1836</v>
      </c>
      <c r="J1002">
        <v>651</v>
      </c>
      <c r="K1002">
        <v>0</v>
      </c>
      <c r="L1002" t="s">
        <v>2223</v>
      </c>
    </row>
    <row r="1003" spans="1:12" x14ac:dyDescent="0.25">
      <c r="A1003">
        <v>1001</v>
      </c>
      <c r="B1003" t="s">
        <v>2224</v>
      </c>
      <c r="C1003" s="2">
        <v>44144</v>
      </c>
      <c r="D1003">
        <v>6.95</v>
      </c>
      <c r="E1003">
        <v>6.95</v>
      </c>
      <c r="F1003">
        <v>6.7</v>
      </c>
      <c r="G1003">
        <v>6.8</v>
      </c>
      <c r="H1003">
        <v>29827</v>
      </c>
      <c r="I1003">
        <v>11</v>
      </c>
      <c r="J1003">
        <v>3</v>
      </c>
      <c r="K1003">
        <v>0</v>
      </c>
      <c r="L1003" t="s">
        <v>2225</v>
      </c>
    </row>
    <row r="1004" spans="1:12" x14ac:dyDescent="0.25">
      <c r="A1004">
        <v>1002</v>
      </c>
      <c r="B1004" t="s">
        <v>2226</v>
      </c>
      <c r="C1004" s="2">
        <v>44144</v>
      </c>
      <c r="D1004">
        <v>104.55</v>
      </c>
      <c r="E1004">
        <v>107.85</v>
      </c>
      <c r="F1004">
        <v>103.9</v>
      </c>
      <c r="G1004">
        <v>106.2</v>
      </c>
      <c r="H1004">
        <v>8973</v>
      </c>
      <c r="I1004">
        <v>187</v>
      </c>
      <c r="J1004">
        <v>88</v>
      </c>
      <c r="K1004">
        <v>0</v>
      </c>
      <c r="L1004" t="s">
        <v>2227</v>
      </c>
    </row>
    <row r="1005" spans="1:12" x14ac:dyDescent="0.25">
      <c r="A1005">
        <v>1003</v>
      </c>
      <c r="B1005" t="s">
        <v>2228</v>
      </c>
      <c r="C1005" s="2">
        <v>44144</v>
      </c>
      <c r="D1005">
        <v>21.25</v>
      </c>
      <c r="E1005">
        <v>21.25</v>
      </c>
      <c r="F1005">
        <v>20.149999999999999</v>
      </c>
      <c r="G1005">
        <v>20.5</v>
      </c>
      <c r="H1005">
        <v>4264</v>
      </c>
      <c r="I1005">
        <v>37</v>
      </c>
      <c r="J1005">
        <v>14</v>
      </c>
      <c r="K1005">
        <v>0</v>
      </c>
      <c r="L1005" t="s">
        <v>2229</v>
      </c>
    </row>
    <row r="1006" spans="1:12" x14ac:dyDescent="0.25">
      <c r="A1006">
        <v>1004</v>
      </c>
      <c r="B1006" t="s">
        <v>2230</v>
      </c>
      <c r="C1006" s="2">
        <v>44144</v>
      </c>
      <c r="D1006">
        <v>44.45</v>
      </c>
      <c r="E1006">
        <v>44.45</v>
      </c>
      <c r="F1006">
        <v>41</v>
      </c>
      <c r="G1006">
        <v>41.7</v>
      </c>
      <c r="H1006">
        <v>151970</v>
      </c>
      <c r="I1006">
        <v>54</v>
      </c>
      <c r="J1006">
        <v>19</v>
      </c>
      <c r="K1006">
        <v>0</v>
      </c>
      <c r="L1006" t="s">
        <v>2231</v>
      </c>
    </row>
    <row r="1007" spans="1:12" x14ac:dyDescent="0.25">
      <c r="A1007">
        <v>1005</v>
      </c>
      <c r="B1007" t="s">
        <v>2232</v>
      </c>
      <c r="C1007" s="2">
        <v>44144</v>
      </c>
      <c r="D1007">
        <v>162.19999999999999</v>
      </c>
      <c r="E1007">
        <v>177.5</v>
      </c>
      <c r="F1007">
        <v>162.19999999999999</v>
      </c>
      <c r="G1007">
        <v>176.65</v>
      </c>
      <c r="H1007">
        <v>1006</v>
      </c>
      <c r="I1007">
        <v>225</v>
      </c>
      <c r="J1007">
        <v>67</v>
      </c>
      <c r="K1007">
        <v>0</v>
      </c>
      <c r="L1007" t="s">
        <v>2233</v>
      </c>
    </row>
    <row r="1008" spans="1:12" x14ac:dyDescent="0.25">
      <c r="A1008">
        <v>1006</v>
      </c>
      <c r="B1008" t="s">
        <v>2234</v>
      </c>
      <c r="C1008" s="2">
        <v>44144</v>
      </c>
      <c r="D1008">
        <v>207</v>
      </c>
      <c r="E1008">
        <v>207</v>
      </c>
      <c r="F1008">
        <v>202</v>
      </c>
      <c r="G1008">
        <v>203.75</v>
      </c>
      <c r="H1008">
        <v>4687</v>
      </c>
      <c r="I1008">
        <v>240</v>
      </c>
      <c r="J1008">
        <v>98</v>
      </c>
      <c r="K1008">
        <v>0</v>
      </c>
      <c r="L1008" t="s">
        <v>2235</v>
      </c>
    </row>
    <row r="1009" spans="1:12" x14ac:dyDescent="0.25">
      <c r="A1009">
        <v>1007</v>
      </c>
      <c r="B1009" t="s">
        <v>2236</v>
      </c>
      <c r="C1009" s="2">
        <v>44144</v>
      </c>
      <c r="D1009">
        <v>27.95</v>
      </c>
      <c r="E1009">
        <v>28.9</v>
      </c>
      <c r="F1009">
        <v>27.85</v>
      </c>
      <c r="G1009">
        <v>28.6</v>
      </c>
      <c r="H1009">
        <v>48174136</v>
      </c>
      <c r="I1009">
        <v>91</v>
      </c>
      <c r="J1009">
        <v>26</v>
      </c>
      <c r="K1009">
        <v>0</v>
      </c>
      <c r="L1009" t="s">
        <v>2237</v>
      </c>
    </row>
    <row r="1010" spans="1:12" x14ac:dyDescent="0.25">
      <c r="A1010">
        <v>1008</v>
      </c>
      <c r="B1010" t="s">
        <v>2238</v>
      </c>
      <c r="C1010" s="2">
        <v>44144</v>
      </c>
      <c r="D1010">
        <v>44.45</v>
      </c>
      <c r="E1010">
        <v>46.05</v>
      </c>
      <c r="F1010">
        <v>44.2</v>
      </c>
      <c r="G1010">
        <v>45.8</v>
      </c>
      <c r="H1010">
        <v>961937</v>
      </c>
      <c r="I1010">
        <v>49</v>
      </c>
      <c r="J1010">
        <v>20</v>
      </c>
      <c r="K1010">
        <v>0</v>
      </c>
      <c r="L1010" t="s">
        <v>2239</v>
      </c>
    </row>
    <row r="1011" spans="1:12" x14ac:dyDescent="0.25">
      <c r="A1011">
        <v>1009</v>
      </c>
      <c r="B1011" t="s">
        <v>2240</v>
      </c>
      <c r="C1011" s="2">
        <v>44144</v>
      </c>
      <c r="D1011">
        <v>367.05</v>
      </c>
      <c r="E1011">
        <v>374.1</v>
      </c>
      <c r="F1011">
        <v>367.05</v>
      </c>
      <c r="G1011">
        <v>372.3</v>
      </c>
      <c r="H1011">
        <v>119513</v>
      </c>
      <c r="I1011">
        <v>886</v>
      </c>
      <c r="J1011">
        <v>146</v>
      </c>
      <c r="K1011">
        <v>0</v>
      </c>
      <c r="L1011" t="s">
        <v>2241</v>
      </c>
    </row>
    <row r="1012" spans="1:12" x14ac:dyDescent="0.25">
      <c r="A1012">
        <v>1010</v>
      </c>
      <c r="B1012" t="s">
        <v>2242</v>
      </c>
      <c r="C1012" s="2">
        <v>44144</v>
      </c>
      <c r="D1012">
        <v>12.5</v>
      </c>
      <c r="E1012">
        <v>12.9</v>
      </c>
      <c r="F1012">
        <v>12.05</v>
      </c>
      <c r="G1012">
        <v>12.45</v>
      </c>
      <c r="H1012">
        <v>10543</v>
      </c>
      <c r="I1012">
        <v>20</v>
      </c>
      <c r="J1012">
        <v>7</v>
      </c>
      <c r="K1012">
        <v>0</v>
      </c>
      <c r="L1012" t="s">
        <v>2243</v>
      </c>
    </row>
    <row r="1013" spans="1:12" x14ac:dyDescent="0.25">
      <c r="A1013">
        <v>1011</v>
      </c>
      <c r="B1013" t="s">
        <v>2244</v>
      </c>
      <c r="C1013" s="2">
        <v>44144</v>
      </c>
      <c r="D1013">
        <v>165</v>
      </c>
      <c r="E1013">
        <v>167.4</v>
      </c>
      <c r="F1013">
        <v>163.19999999999999</v>
      </c>
      <c r="G1013">
        <v>164.25</v>
      </c>
      <c r="H1013">
        <v>122951</v>
      </c>
      <c r="I1013">
        <v>219</v>
      </c>
      <c r="J1013">
        <v>80</v>
      </c>
      <c r="K1013">
        <v>0</v>
      </c>
      <c r="L1013" t="s">
        <v>2245</v>
      </c>
    </row>
    <row r="1014" spans="1:12" x14ac:dyDescent="0.25">
      <c r="A1014">
        <v>1012</v>
      </c>
      <c r="B1014" t="s">
        <v>2246</v>
      </c>
      <c r="C1014" s="2">
        <v>44144</v>
      </c>
      <c r="D1014">
        <v>158.55000000000001</v>
      </c>
      <c r="E1014">
        <v>159</v>
      </c>
      <c r="F1014">
        <v>149.5</v>
      </c>
      <c r="G1014">
        <v>155.4</v>
      </c>
      <c r="H1014">
        <v>5175</v>
      </c>
      <c r="I1014">
        <v>590</v>
      </c>
      <c r="J1014">
        <v>138</v>
      </c>
      <c r="K1014">
        <v>0</v>
      </c>
      <c r="L1014" t="s">
        <v>2247</v>
      </c>
    </row>
    <row r="1015" spans="1:12" x14ac:dyDescent="0.25">
      <c r="A1015">
        <v>1013</v>
      </c>
      <c r="B1015" t="s">
        <v>2248</v>
      </c>
      <c r="C1015" s="2">
        <v>44144</v>
      </c>
      <c r="D1015">
        <v>180.9</v>
      </c>
      <c r="E1015">
        <v>180.9</v>
      </c>
      <c r="F1015">
        <v>175</v>
      </c>
      <c r="G1015">
        <v>175.5</v>
      </c>
      <c r="H1015">
        <v>3811</v>
      </c>
      <c r="I1015">
        <v>227</v>
      </c>
      <c r="J1015">
        <v>101</v>
      </c>
      <c r="K1015">
        <v>0</v>
      </c>
      <c r="L1015" t="s">
        <v>2249</v>
      </c>
    </row>
    <row r="1016" spans="1:12" x14ac:dyDescent="0.25">
      <c r="A1016">
        <v>1014</v>
      </c>
      <c r="B1016" t="s">
        <v>2250</v>
      </c>
      <c r="C1016" s="2">
        <v>44144</v>
      </c>
      <c r="D1016">
        <v>137.65</v>
      </c>
      <c r="E1016">
        <v>151.4</v>
      </c>
      <c r="F1016">
        <v>137.6</v>
      </c>
      <c r="G1016">
        <v>147.15</v>
      </c>
      <c r="H1016">
        <v>194956</v>
      </c>
      <c r="I1016">
        <v>202</v>
      </c>
      <c r="J1016">
        <v>46</v>
      </c>
      <c r="K1016">
        <v>0</v>
      </c>
      <c r="L1016" t="s">
        <v>2251</v>
      </c>
    </row>
    <row r="1017" spans="1:12" x14ac:dyDescent="0.25">
      <c r="A1017">
        <v>1015</v>
      </c>
      <c r="B1017" t="s">
        <v>2252</v>
      </c>
      <c r="C1017" s="2">
        <v>44144</v>
      </c>
      <c r="D1017">
        <v>927.45</v>
      </c>
      <c r="E1017">
        <v>945</v>
      </c>
      <c r="F1017">
        <v>921</v>
      </c>
      <c r="G1017">
        <v>926.2</v>
      </c>
      <c r="H1017">
        <v>218436</v>
      </c>
      <c r="I1017">
        <v>1182</v>
      </c>
      <c r="J1017">
        <v>525</v>
      </c>
      <c r="K1017">
        <v>0</v>
      </c>
      <c r="L1017" t="s">
        <v>2252</v>
      </c>
    </row>
    <row r="1018" spans="1:12" x14ac:dyDescent="0.25">
      <c r="A1018">
        <v>1016</v>
      </c>
      <c r="B1018" t="s">
        <v>2253</v>
      </c>
      <c r="C1018" s="2">
        <v>44144</v>
      </c>
      <c r="D1018">
        <v>497</v>
      </c>
      <c r="E1018">
        <v>503</v>
      </c>
      <c r="F1018">
        <v>490</v>
      </c>
      <c r="G1018">
        <v>493.4</v>
      </c>
      <c r="H1018">
        <v>42921</v>
      </c>
      <c r="I1018">
        <v>543</v>
      </c>
      <c r="J1018">
        <v>165</v>
      </c>
      <c r="K1018">
        <v>0</v>
      </c>
      <c r="L1018" t="s">
        <v>2254</v>
      </c>
    </row>
    <row r="1019" spans="1:12" x14ac:dyDescent="0.25">
      <c r="A1019">
        <v>1017</v>
      </c>
      <c r="B1019" t="s">
        <v>2255</v>
      </c>
      <c r="C1019" s="2">
        <v>44144</v>
      </c>
      <c r="D1019">
        <v>789</v>
      </c>
      <c r="E1019">
        <v>808.5</v>
      </c>
      <c r="F1019">
        <v>782.1</v>
      </c>
      <c r="G1019">
        <v>794.2</v>
      </c>
      <c r="H1019">
        <v>108992</v>
      </c>
      <c r="I1019">
        <v>879</v>
      </c>
      <c r="J1019">
        <v>288</v>
      </c>
      <c r="K1019">
        <v>0</v>
      </c>
      <c r="L1019" t="s">
        <v>2256</v>
      </c>
    </row>
    <row r="1020" spans="1:12" x14ac:dyDescent="0.25">
      <c r="A1020">
        <v>1018</v>
      </c>
      <c r="B1020" t="s">
        <v>2257</v>
      </c>
      <c r="C1020" s="2">
        <v>44144</v>
      </c>
      <c r="D1020">
        <v>163.80000000000001</v>
      </c>
      <c r="E1020">
        <v>163.80000000000001</v>
      </c>
      <c r="F1020">
        <v>156.05000000000001</v>
      </c>
      <c r="G1020">
        <v>158.15</v>
      </c>
      <c r="H1020">
        <v>13036</v>
      </c>
      <c r="I1020">
        <v>197</v>
      </c>
      <c r="J1020">
        <v>81</v>
      </c>
      <c r="K1020">
        <v>0</v>
      </c>
      <c r="L1020" t="s">
        <v>2258</v>
      </c>
    </row>
    <row r="1021" spans="1:12" x14ac:dyDescent="0.25">
      <c r="A1021">
        <v>1019</v>
      </c>
      <c r="B1021" t="s">
        <v>2259</v>
      </c>
      <c r="C1021" s="2">
        <v>44144</v>
      </c>
      <c r="D1021">
        <v>179.9</v>
      </c>
      <c r="E1021">
        <v>184.7</v>
      </c>
      <c r="F1021">
        <v>179.1</v>
      </c>
      <c r="G1021">
        <v>184.05</v>
      </c>
      <c r="H1021">
        <v>8566270</v>
      </c>
      <c r="I1021">
        <v>216</v>
      </c>
      <c r="J1021">
        <v>122</v>
      </c>
      <c r="K1021">
        <v>0</v>
      </c>
      <c r="L1021" t="s">
        <v>2260</v>
      </c>
    </row>
    <row r="1022" spans="1:12" x14ac:dyDescent="0.25">
      <c r="A1022">
        <v>1020</v>
      </c>
      <c r="B1022" t="s">
        <v>2261</v>
      </c>
      <c r="C1022" s="2">
        <v>44144</v>
      </c>
      <c r="D1022">
        <v>951.1</v>
      </c>
      <c r="E1022">
        <v>951.1</v>
      </c>
      <c r="F1022">
        <v>932</v>
      </c>
      <c r="G1022">
        <v>943.2</v>
      </c>
      <c r="H1022">
        <v>23649</v>
      </c>
      <c r="I1022">
        <v>1100</v>
      </c>
      <c r="J1022">
        <v>680</v>
      </c>
      <c r="K1022">
        <v>0</v>
      </c>
      <c r="L1022" t="s">
        <v>2262</v>
      </c>
    </row>
    <row r="1023" spans="1:12" x14ac:dyDescent="0.25">
      <c r="A1023">
        <v>1021</v>
      </c>
      <c r="B1023" t="s">
        <v>2263</v>
      </c>
      <c r="C1023" s="2">
        <v>44144</v>
      </c>
      <c r="D1023">
        <v>384.2</v>
      </c>
      <c r="E1023">
        <v>393</v>
      </c>
      <c r="F1023">
        <v>381.35</v>
      </c>
      <c r="G1023">
        <v>386.05</v>
      </c>
      <c r="H1023">
        <v>14794</v>
      </c>
      <c r="I1023">
        <v>1175</v>
      </c>
      <c r="J1023">
        <v>306</v>
      </c>
      <c r="K1023">
        <v>0</v>
      </c>
      <c r="L1023" t="s">
        <v>2264</v>
      </c>
    </row>
    <row r="1024" spans="1:12" x14ac:dyDescent="0.25">
      <c r="A1024">
        <v>1022</v>
      </c>
      <c r="B1024" t="s">
        <v>2265</v>
      </c>
      <c r="C1024" s="2">
        <v>44144</v>
      </c>
      <c r="D1024">
        <v>230</v>
      </c>
      <c r="E1024">
        <v>233.5</v>
      </c>
      <c r="F1024">
        <v>221.65</v>
      </c>
      <c r="G1024">
        <v>228.4</v>
      </c>
      <c r="H1024">
        <v>26282</v>
      </c>
      <c r="I1024">
        <v>308</v>
      </c>
      <c r="J1024">
        <v>102</v>
      </c>
      <c r="K1024">
        <v>0</v>
      </c>
      <c r="L1024" t="s">
        <v>2266</v>
      </c>
    </row>
    <row r="1025" spans="1:12" x14ac:dyDescent="0.25">
      <c r="A1025">
        <v>1023</v>
      </c>
      <c r="B1025" t="s">
        <v>2267</v>
      </c>
      <c r="C1025" s="2">
        <v>44144</v>
      </c>
      <c r="D1025">
        <v>74.8</v>
      </c>
      <c r="E1025">
        <v>79</v>
      </c>
      <c r="F1025">
        <v>67.849999999999994</v>
      </c>
      <c r="G1025">
        <v>74.3</v>
      </c>
      <c r="H1025">
        <v>427459</v>
      </c>
      <c r="I1025">
        <v>109</v>
      </c>
      <c r="J1025">
        <v>22</v>
      </c>
      <c r="K1025">
        <v>0</v>
      </c>
      <c r="L1025" t="s">
        <v>2268</v>
      </c>
    </row>
    <row r="1026" spans="1:12" x14ac:dyDescent="0.25">
      <c r="A1026">
        <v>1024</v>
      </c>
      <c r="B1026" t="s">
        <v>3317</v>
      </c>
      <c r="C1026" s="2">
        <v>44144</v>
      </c>
      <c r="D1026">
        <v>49.1</v>
      </c>
      <c r="E1026">
        <v>58.25</v>
      </c>
      <c r="F1026">
        <v>49.1</v>
      </c>
      <c r="G1026">
        <v>57.25</v>
      </c>
      <c r="H1026">
        <v>391879</v>
      </c>
      <c r="I1026">
        <v>90</v>
      </c>
      <c r="J1026">
        <v>45</v>
      </c>
      <c r="K1026">
        <v>0</v>
      </c>
      <c r="L1026" t="s">
        <v>3318</v>
      </c>
    </row>
    <row r="1027" spans="1:12" x14ac:dyDescent="0.25">
      <c r="A1027">
        <v>1025</v>
      </c>
      <c r="B1027" t="s">
        <v>2269</v>
      </c>
      <c r="C1027" s="2">
        <v>44144</v>
      </c>
      <c r="D1027">
        <v>6.5</v>
      </c>
      <c r="E1027">
        <v>6.5</v>
      </c>
      <c r="F1027">
        <v>6.25</v>
      </c>
      <c r="G1027">
        <v>6.25</v>
      </c>
      <c r="H1027">
        <v>3018</v>
      </c>
      <c r="I1027">
        <v>9</v>
      </c>
      <c r="J1027">
        <v>4</v>
      </c>
      <c r="K1027">
        <v>0</v>
      </c>
      <c r="L1027" t="s">
        <v>2270</v>
      </c>
    </row>
    <row r="1028" spans="1:12" x14ac:dyDescent="0.25">
      <c r="A1028">
        <v>1026</v>
      </c>
      <c r="B1028" t="s">
        <v>2271</v>
      </c>
      <c r="C1028" s="2">
        <v>44144</v>
      </c>
      <c r="D1028">
        <v>77.3</v>
      </c>
      <c r="E1028">
        <v>77.45</v>
      </c>
      <c r="F1028">
        <v>75.150000000000006</v>
      </c>
      <c r="G1028">
        <v>75.599999999999994</v>
      </c>
      <c r="H1028">
        <v>469749</v>
      </c>
      <c r="I1028">
        <v>155</v>
      </c>
      <c r="J1028">
        <v>43</v>
      </c>
      <c r="K1028">
        <v>0</v>
      </c>
      <c r="L1028" t="s">
        <v>2272</v>
      </c>
    </row>
    <row r="1029" spans="1:12" x14ac:dyDescent="0.25">
      <c r="A1029">
        <v>1027</v>
      </c>
      <c r="B1029" t="s">
        <v>2273</v>
      </c>
      <c r="C1029" s="2">
        <v>44144</v>
      </c>
      <c r="D1029">
        <v>45.5</v>
      </c>
      <c r="E1029">
        <v>47.7</v>
      </c>
      <c r="F1029">
        <v>45.45</v>
      </c>
      <c r="G1029">
        <v>46.25</v>
      </c>
      <c r="H1029">
        <v>491952</v>
      </c>
      <c r="I1029">
        <v>75</v>
      </c>
      <c r="J1029">
        <v>19</v>
      </c>
      <c r="K1029">
        <v>0</v>
      </c>
      <c r="L1029" t="s">
        <v>2274</v>
      </c>
    </row>
    <row r="1030" spans="1:12" x14ac:dyDescent="0.25">
      <c r="A1030">
        <v>1028</v>
      </c>
      <c r="B1030" t="s">
        <v>2277</v>
      </c>
      <c r="C1030" s="2">
        <v>44144</v>
      </c>
      <c r="D1030">
        <v>32.1</v>
      </c>
      <c r="E1030">
        <v>34.25</v>
      </c>
      <c r="F1030">
        <v>31.55</v>
      </c>
      <c r="G1030">
        <v>34.25</v>
      </c>
      <c r="H1030">
        <v>26746</v>
      </c>
      <c r="I1030">
        <v>179</v>
      </c>
      <c r="J1030">
        <v>18</v>
      </c>
      <c r="K1030">
        <v>0</v>
      </c>
      <c r="L1030" t="s">
        <v>2278</v>
      </c>
    </row>
    <row r="1031" spans="1:12" x14ac:dyDescent="0.25">
      <c r="A1031">
        <v>1029</v>
      </c>
      <c r="B1031" t="s">
        <v>2279</v>
      </c>
      <c r="C1031" s="2">
        <v>44144</v>
      </c>
      <c r="D1031">
        <v>33.6</v>
      </c>
      <c r="E1031">
        <v>34.15</v>
      </c>
      <c r="F1031">
        <v>33.1</v>
      </c>
      <c r="G1031">
        <v>33.85</v>
      </c>
      <c r="H1031">
        <v>67882</v>
      </c>
      <c r="I1031">
        <v>67</v>
      </c>
      <c r="J1031">
        <v>22</v>
      </c>
      <c r="K1031">
        <v>0</v>
      </c>
      <c r="L1031" t="s">
        <v>2280</v>
      </c>
    </row>
    <row r="1032" spans="1:12" x14ac:dyDescent="0.25">
      <c r="A1032">
        <v>1030</v>
      </c>
      <c r="B1032" t="s">
        <v>2281</v>
      </c>
      <c r="C1032" s="2">
        <v>44144</v>
      </c>
      <c r="D1032">
        <v>40.950000000000003</v>
      </c>
      <c r="E1032">
        <v>40.950000000000003</v>
      </c>
      <c r="F1032">
        <v>38.25</v>
      </c>
      <c r="G1032">
        <v>39.700000000000003</v>
      </c>
      <c r="H1032">
        <v>1952</v>
      </c>
      <c r="I1032">
        <v>45</v>
      </c>
      <c r="J1032">
        <v>19</v>
      </c>
      <c r="K1032">
        <v>0</v>
      </c>
      <c r="L1032" t="s">
        <v>2282</v>
      </c>
    </row>
    <row r="1033" spans="1:12" x14ac:dyDescent="0.25">
      <c r="A1033">
        <v>1031</v>
      </c>
      <c r="B1033" t="s">
        <v>2283</v>
      </c>
      <c r="C1033" s="2">
        <v>44144</v>
      </c>
      <c r="D1033">
        <v>129.30000000000001</v>
      </c>
      <c r="E1033">
        <v>132</v>
      </c>
      <c r="F1033">
        <v>125.35</v>
      </c>
      <c r="G1033">
        <v>131.25</v>
      </c>
      <c r="H1033">
        <v>16721</v>
      </c>
      <c r="I1033">
        <v>218</v>
      </c>
      <c r="J1033">
        <v>62</v>
      </c>
      <c r="K1033">
        <v>0</v>
      </c>
      <c r="L1033" t="s">
        <v>2284</v>
      </c>
    </row>
    <row r="1034" spans="1:12" x14ac:dyDescent="0.25">
      <c r="A1034">
        <v>1032</v>
      </c>
      <c r="B1034" t="s">
        <v>2285</v>
      </c>
      <c r="C1034" s="2">
        <v>44144</v>
      </c>
      <c r="D1034">
        <v>127.3</v>
      </c>
      <c r="E1034">
        <v>127.45</v>
      </c>
      <c r="F1034">
        <v>123</v>
      </c>
      <c r="G1034">
        <v>125.5</v>
      </c>
      <c r="H1034">
        <v>9709</v>
      </c>
      <c r="I1034">
        <v>236</v>
      </c>
      <c r="J1034">
        <v>55</v>
      </c>
      <c r="K1034">
        <v>0</v>
      </c>
      <c r="L1034" t="s">
        <v>2286</v>
      </c>
    </row>
    <row r="1035" spans="1:12" x14ac:dyDescent="0.25">
      <c r="A1035">
        <v>1033</v>
      </c>
      <c r="B1035" t="s">
        <v>2289</v>
      </c>
      <c r="C1035" s="2">
        <v>44144</v>
      </c>
      <c r="D1035">
        <v>22.7</v>
      </c>
      <c r="E1035">
        <v>25</v>
      </c>
      <c r="F1035">
        <v>22.7</v>
      </c>
      <c r="G1035">
        <v>23.2</v>
      </c>
      <c r="H1035">
        <v>12780</v>
      </c>
      <c r="I1035">
        <v>33</v>
      </c>
      <c r="J1035">
        <v>15</v>
      </c>
      <c r="K1035">
        <v>0</v>
      </c>
      <c r="L1035" t="s">
        <v>2290</v>
      </c>
    </row>
    <row r="1036" spans="1:12" x14ac:dyDescent="0.25">
      <c r="A1036">
        <v>1034</v>
      </c>
      <c r="B1036" t="s">
        <v>2291</v>
      </c>
      <c r="C1036" s="2">
        <v>44144</v>
      </c>
      <c r="D1036">
        <v>16.25</v>
      </c>
      <c r="E1036">
        <v>16.7</v>
      </c>
      <c r="F1036">
        <v>16.100000000000001</v>
      </c>
      <c r="G1036">
        <v>16.2</v>
      </c>
      <c r="H1036">
        <v>21838</v>
      </c>
      <c r="I1036">
        <v>32</v>
      </c>
      <c r="J1036">
        <v>11</v>
      </c>
      <c r="K1036">
        <v>0</v>
      </c>
      <c r="L1036" t="s">
        <v>2292</v>
      </c>
    </row>
    <row r="1037" spans="1:12" x14ac:dyDescent="0.25">
      <c r="A1037">
        <v>1035</v>
      </c>
      <c r="B1037" t="s">
        <v>2293</v>
      </c>
      <c r="C1037" s="2">
        <v>44144</v>
      </c>
      <c r="D1037">
        <v>255.1</v>
      </c>
      <c r="E1037">
        <v>260.5</v>
      </c>
      <c r="F1037">
        <v>255.1</v>
      </c>
      <c r="G1037">
        <v>259.45</v>
      </c>
      <c r="H1037">
        <v>617134</v>
      </c>
      <c r="I1037">
        <v>426</v>
      </c>
      <c r="J1037">
        <v>134</v>
      </c>
      <c r="K1037">
        <v>0</v>
      </c>
      <c r="L1037" t="s">
        <v>2294</v>
      </c>
    </row>
    <row r="1038" spans="1:12" x14ac:dyDescent="0.25">
      <c r="A1038">
        <v>1036</v>
      </c>
      <c r="B1038" t="s">
        <v>2295</v>
      </c>
      <c r="C1038" s="2">
        <v>44144</v>
      </c>
      <c r="D1038">
        <v>55.5</v>
      </c>
      <c r="E1038">
        <v>57.7</v>
      </c>
      <c r="F1038">
        <v>55</v>
      </c>
      <c r="G1038">
        <v>55.55</v>
      </c>
      <c r="H1038">
        <v>71126</v>
      </c>
      <c r="I1038">
        <v>67</v>
      </c>
      <c r="J1038">
        <v>22</v>
      </c>
      <c r="K1038">
        <v>0</v>
      </c>
      <c r="L1038" t="s">
        <v>2296</v>
      </c>
    </row>
    <row r="1039" spans="1:12" x14ac:dyDescent="0.25">
      <c r="A1039">
        <v>1037</v>
      </c>
      <c r="B1039" t="s">
        <v>2299</v>
      </c>
      <c r="C1039" s="2">
        <v>44144</v>
      </c>
      <c r="D1039">
        <v>44.8</v>
      </c>
      <c r="E1039">
        <v>47.85</v>
      </c>
      <c r="F1039">
        <v>43.55</v>
      </c>
      <c r="G1039">
        <v>46.05</v>
      </c>
      <c r="H1039">
        <v>19811</v>
      </c>
      <c r="I1039">
        <v>53</v>
      </c>
      <c r="J1039">
        <v>25</v>
      </c>
      <c r="K1039">
        <v>0</v>
      </c>
      <c r="L1039" t="s">
        <v>2300</v>
      </c>
    </row>
    <row r="1040" spans="1:12" x14ac:dyDescent="0.25">
      <c r="A1040">
        <v>1038</v>
      </c>
      <c r="B1040" t="s">
        <v>2297</v>
      </c>
      <c r="C1040" s="2">
        <v>44144</v>
      </c>
      <c r="D1040">
        <v>241.95</v>
      </c>
      <c r="E1040">
        <v>245</v>
      </c>
      <c r="F1040">
        <v>240</v>
      </c>
      <c r="G1040">
        <v>240.2</v>
      </c>
      <c r="H1040">
        <v>94395</v>
      </c>
      <c r="I1040">
        <v>261</v>
      </c>
      <c r="J1040">
        <v>75</v>
      </c>
      <c r="K1040">
        <v>0</v>
      </c>
      <c r="L1040" t="s">
        <v>2298</v>
      </c>
    </row>
    <row r="1041" spans="1:12" x14ac:dyDescent="0.25">
      <c r="A1041">
        <v>1039</v>
      </c>
      <c r="B1041" t="s">
        <v>2301</v>
      </c>
      <c r="C1041" s="2">
        <v>44144</v>
      </c>
      <c r="D1041">
        <v>537</v>
      </c>
      <c r="E1041">
        <v>540.35</v>
      </c>
      <c r="F1041">
        <v>525</v>
      </c>
      <c r="G1041">
        <v>525.45000000000005</v>
      </c>
      <c r="H1041">
        <v>20646</v>
      </c>
      <c r="I1041">
        <v>756</v>
      </c>
      <c r="J1041">
        <v>355</v>
      </c>
      <c r="K1041">
        <v>0</v>
      </c>
      <c r="L1041" t="s">
        <v>2302</v>
      </c>
    </row>
    <row r="1042" spans="1:12" x14ac:dyDescent="0.25">
      <c r="A1042">
        <v>1040</v>
      </c>
      <c r="B1042" t="s">
        <v>2303</v>
      </c>
      <c r="C1042" s="2">
        <v>44144</v>
      </c>
      <c r="D1042">
        <v>15.9</v>
      </c>
      <c r="E1042">
        <v>16.2</v>
      </c>
      <c r="F1042">
        <v>15.85</v>
      </c>
      <c r="G1042">
        <v>16</v>
      </c>
      <c r="H1042">
        <v>64119</v>
      </c>
      <c r="I1042">
        <v>34</v>
      </c>
      <c r="J1042">
        <v>7</v>
      </c>
      <c r="K1042">
        <v>0</v>
      </c>
      <c r="L1042" t="s">
        <v>2304</v>
      </c>
    </row>
    <row r="1043" spans="1:12" x14ac:dyDescent="0.25">
      <c r="A1043">
        <v>1041</v>
      </c>
      <c r="B1043" t="s">
        <v>2305</v>
      </c>
      <c r="C1043" s="2">
        <v>44144</v>
      </c>
      <c r="D1043">
        <v>75.05</v>
      </c>
      <c r="E1043">
        <v>76.5</v>
      </c>
      <c r="F1043">
        <v>75.05</v>
      </c>
      <c r="G1043">
        <v>76</v>
      </c>
      <c r="H1043">
        <v>628052</v>
      </c>
      <c r="I1043">
        <v>103</v>
      </c>
      <c r="J1043">
        <v>26</v>
      </c>
      <c r="K1043">
        <v>0</v>
      </c>
      <c r="L1043" t="s">
        <v>2306</v>
      </c>
    </row>
    <row r="1044" spans="1:12" x14ac:dyDescent="0.25">
      <c r="A1044">
        <v>1042</v>
      </c>
      <c r="B1044" t="s">
        <v>2307</v>
      </c>
      <c r="C1044" s="2">
        <v>44144</v>
      </c>
      <c r="D1044">
        <v>10.65</v>
      </c>
      <c r="E1044">
        <v>11.1</v>
      </c>
      <c r="F1044">
        <v>10.65</v>
      </c>
      <c r="G1044">
        <v>10.85</v>
      </c>
      <c r="H1044">
        <v>258459</v>
      </c>
      <c r="I1044">
        <v>32</v>
      </c>
      <c r="J1044">
        <v>9</v>
      </c>
      <c r="K1044">
        <v>0</v>
      </c>
      <c r="L1044" t="s">
        <v>2308</v>
      </c>
    </row>
    <row r="1045" spans="1:12" x14ac:dyDescent="0.25">
      <c r="A1045">
        <v>1043</v>
      </c>
      <c r="B1045" t="s">
        <v>2309</v>
      </c>
      <c r="C1045" s="2">
        <v>44144</v>
      </c>
      <c r="D1045">
        <v>396.95</v>
      </c>
      <c r="E1045">
        <v>399</v>
      </c>
      <c r="F1045">
        <v>385.5</v>
      </c>
      <c r="G1045">
        <v>391.35</v>
      </c>
      <c r="H1045">
        <v>39158</v>
      </c>
      <c r="I1045">
        <v>577</v>
      </c>
      <c r="J1045">
        <v>232</v>
      </c>
      <c r="K1045">
        <v>0</v>
      </c>
      <c r="L1045" t="s">
        <v>2310</v>
      </c>
    </row>
    <row r="1046" spans="1:12" x14ac:dyDescent="0.25">
      <c r="A1046">
        <v>1044</v>
      </c>
      <c r="B1046" t="s">
        <v>2311</v>
      </c>
      <c r="C1046" s="2">
        <v>44144</v>
      </c>
      <c r="D1046">
        <v>49.4</v>
      </c>
      <c r="E1046">
        <v>51.5</v>
      </c>
      <c r="F1046">
        <v>49.15</v>
      </c>
      <c r="G1046">
        <v>50.95</v>
      </c>
      <c r="H1046">
        <v>3534425</v>
      </c>
      <c r="I1046">
        <v>74</v>
      </c>
      <c r="J1046">
        <v>32</v>
      </c>
      <c r="K1046">
        <v>0</v>
      </c>
      <c r="L1046" t="s">
        <v>2312</v>
      </c>
    </row>
    <row r="1047" spans="1:12" x14ac:dyDescent="0.25">
      <c r="A1047">
        <v>1045</v>
      </c>
      <c r="B1047" t="s">
        <v>2313</v>
      </c>
      <c r="C1047" s="2">
        <v>44144</v>
      </c>
      <c r="D1047">
        <v>37.25</v>
      </c>
      <c r="E1047">
        <v>37.65</v>
      </c>
      <c r="F1047">
        <v>36.75</v>
      </c>
      <c r="G1047">
        <v>37.1</v>
      </c>
      <c r="H1047">
        <v>28983</v>
      </c>
      <c r="I1047">
        <v>51</v>
      </c>
      <c r="J1047">
        <v>23</v>
      </c>
      <c r="K1047">
        <v>0</v>
      </c>
      <c r="L1047" t="s">
        <v>2314</v>
      </c>
    </row>
    <row r="1048" spans="1:12" x14ac:dyDescent="0.25">
      <c r="A1048">
        <v>1046</v>
      </c>
      <c r="B1048" t="s">
        <v>2315</v>
      </c>
      <c r="C1048" s="2">
        <v>44144</v>
      </c>
      <c r="D1048">
        <v>623.95000000000005</v>
      </c>
      <c r="E1048">
        <v>623.95000000000005</v>
      </c>
      <c r="F1048">
        <v>601</v>
      </c>
      <c r="G1048">
        <v>609.4</v>
      </c>
      <c r="H1048">
        <v>2015</v>
      </c>
      <c r="I1048">
        <v>696</v>
      </c>
      <c r="J1048">
        <v>238</v>
      </c>
      <c r="K1048">
        <v>0</v>
      </c>
      <c r="L1048" t="s">
        <v>2316</v>
      </c>
    </row>
    <row r="1049" spans="1:12" x14ac:dyDescent="0.25">
      <c r="A1049">
        <v>1047</v>
      </c>
      <c r="B1049" t="s">
        <v>2319</v>
      </c>
      <c r="C1049" s="2">
        <v>44144</v>
      </c>
      <c r="D1049">
        <v>46.45</v>
      </c>
      <c r="E1049">
        <v>50</v>
      </c>
      <c r="F1049">
        <v>46.3</v>
      </c>
      <c r="G1049">
        <v>46.85</v>
      </c>
      <c r="H1049">
        <v>359941</v>
      </c>
      <c r="I1049">
        <v>87</v>
      </c>
      <c r="J1049">
        <v>29</v>
      </c>
      <c r="K1049">
        <v>0</v>
      </c>
      <c r="L1049" t="s">
        <v>2320</v>
      </c>
    </row>
    <row r="1050" spans="1:12" x14ac:dyDescent="0.25">
      <c r="A1050">
        <v>1048</v>
      </c>
      <c r="B1050" t="s">
        <v>2321</v>
      </c>
      <c r="C1050" s="2">
        <v>44144</v>
      </c>
      <c r="D1050">
        <v>1215</v>
      </c>
      <c r="E1050">
        <v>1240</v>
      </c>
      <c r="F1050">
        <v>1200.3</v>
      </c>
      <c r="G1050">
        <v>1235.3</v>
      </c>
      <c r="H1050">
        <v>1866823</v>
      </c>
      <c r="I1050">
        <v>2125</v>
      </c>
      <c r="J1050">
        <v>718</v>
      </c>
      <c r="K1050">
        <v>0</v>
      </c>
      <c r="L1050" t="s">
        <v>2322</v>
      </c>
    </row>
    <row r="1051" spans="1:12" x14ac:dyDescent="0.25">
      <c r="A1051">
        <v>1049</v>
      </c>
      <c r="B1051" t="s">
        <v>2323</v>
      </c>
      <c r="C1051" s="2">
        <v>44144</v>
      </c>
      <c r="D1051">
        <v>412</v>
      </c>
      <c r="E1051">
        <v>412.4</v>
      </c>
      <c r="F1051">
        <v>405</v>
      </c>
      <c r="G1051">
        <v>407.85</v>
      </c>
      <c r="H1051">
        <v>109128</v>
      </c>
      <c r="I1051">
        <v>718</v>
      </c>
      <c r="J1051">
        <v>165</v>
      </c>
      <c r="K1051">
        <v>0</v>
      </c>
      <c r="L1051" t="s">
        <v>2324</v>
      </c>
    </row>
    <row r="1052" spans="1:12" x14ac:dyDescent="0.25">
      <c r="A1052">
        <v>1050</v>
      </c>
      <c r="B1052" t="s">
        <v>2325</v>
      </c>
      <c r="C1052" s="2">
        <v>44144</v>
      </c>
      <c r="D1052">
        <v>168.05</v>
      </c>
      <c r="E1052">
        <v>168.05</v>
      </c>
      <c r="F1052">
        <v>157.15</v>
      </c>
      <c r="G1052">
        <v>157.85</v>
      </c>
      <c r="H1052">
        <v>702210</v>
      </c>
      <c r="I1052">
        <v>195</v>
      </c>
      <c r="J1052">
        <v>63</v>
      </c>
      <c r="K1052">
        <v>0</v>
      </c>
      <c r="L1052" t="s">
        <v>2326</v>
      </c>
    </row>
    <row r="1053" spans="1:12" x14ac:dyDescent="0.25">
      <c r="A1053">
        <v>1051</v>
      </c>
      <c r="B1053" t="s">
        <v>2329</v>
      </c>
      <c r="C1053" s="2">
        <v>44144</v>
      </c>
      <c r="D1053">
        <v>437</v>
      </c>
      <c r="E1053">
        <v>449</v>
      </c>
      <c r="F1053">
        <v>437</v>
      </c>
      <c r="G1053">
        <v>447.2</v>
      </c>
      <c r="H1053">
        <v>233549</v>
      </c>
      <c r="I1053">
        <v>472</v>
      </c>
      <c r="J1053">
        <v>220</v>
      </c>
      <c r="K1053">
        <v>0</v>
      </c>
      <c r="L1053" t="s">
        <v>2330</v>
      </c>
    </row>
    <row r="1054" spans="1:12" x14ac:dyDescent="0.25">
      <c r="A1054">
        <v>1052</v>
      </c>
      <c r="B1054" t="s">
        <v>2331</v>
      </c>
      <c r="C1054" s="2">
        <v>44144</v>
      </c>
      <c r="D1054">
        <v>22.1</v>
      </c>
      <c r="E1054">
        <v>22.45</v>
      </c>
      <c r="F1054">
        <v>21.55</v>
      </c>
      <c r="G1054">
        <v>21.65</v>
      </c>
      <c r="H1054">
        <v>372391</v>
      </c>
      <c r="I1054">
        <v>50</v>
      </c>
      <c r="J1054">
        <v>12</v>
      </c>
      <c r="K1054">
        <v>0</v>
      </c>
      <c r="L1054" t="s">
        <v>2332</v>
      </c>
    </row>
    <row r="1055" spans="1:12" x14ac:dyDescent="0.25">
      <c r="A1055">
        <v>1053</v>
      </c>
      <c r="B1055" t="s">
        <v>2333</v>
      </c>
      <c r="C1055" s="2">
        <v>44144</v>
      </c>
      <c r="D1055">
        <v>105.2</v>
      </c>
      <c r="E1055">
        <v>105.2</v>
      </c>
      <c r="F1055">
        <v>100.55</v>
      </c>
      <c r="G1055">
        <v>101.75</v>
      </c>
      <c r="H1055">
        <v>654141</v>
      </c>
      <c r="I1055">
        <v>129</v>
      </c>
      <c r="J1055">
        <v>45</v>
      </c>
      <c r="K1055">
        <v>0</v>
      </c>
      <c r="L1055" t="s">
        <v>2334</v>
      </c>
    </row>
    <row r="1056" spans="1:12" x14ac:dyDescent="0.25">
      <c r="A1056">
        <v>1054</v>
      </c>
      <c r="B1056" t="s">
        <v>2337</v>
      </c>
      <c r="C1056" s="2">
        <v>44144</v>
      </c>
      <c r="D1056">
        <v>454.95</v>
      </c>
      <c r="E1056">
        <v>456.7</v>
      </c>
      <c r="F1056">
        <v>451</v>
      </c>
      <c r="G1056">
        <v>454.45</v>
      </c>
      <c r="H1056">
        <v>46884</v>
      </c>
      <c r="I1056">
        <v>781</v>
      </c>
      <c r="J1056">
        <v>441</v>
      </c>
      <c r="K1056">
        <v>0</v>
      </c>
      <c r="L1056" t="s">
        <v>2338</v>
      </c>
    </row>
    <row r="1057" spans="1:12" x14ac:dyDescent="0.25">
      <c r="A1057">
        <v>1055</v>
      </c>
      <c r="B1057" t="s">
        <v>2335</v>
      </c>
      <c r="C1057" s="2">
        <v>44144</v>
      </c>
      <c r="D1057">
        <v>369</v>
      </c>
      <c r="E1057">
        <v>370</v>
      </c>
      <c r="F1057">
        <v>352.45</v>
      </c>
      <c r="G1057">
        <v>356.3</v>
      </c>
      <c r="H1057">
        <v>11563</v>
      </c>
      <c r="I1057">
        <v>398</v>
      </c>
      <c r="J1057">
        <v>166</v>
      </c>
      <c r="K1057">
        <v>0</v>
      </c>
      <c r="L1057" t="s">
        <v>2336</v>
      </c>
    </row>
    <row r="1058" spans="1:12" x14ac:dyDescent="0.25">
      <c r="A1058">
        <v>1056</v>
      </c>
      <c r="B1058" t="s">
        <v>2341</v>
      </c>
      <c r="C1058" s="2">
        <v>44144</v>
      </c>
      <c r="D1058">
        <v>12.45</v>
      </c>
      <c r="E1058">
        <v>13</v>
      </c>
      <c r="F1058">
        <v>12.45</v>
      </c>
      <c r="G1058">
        <v>12.5</v>
      </c>
      <c r="H1058">
        <v>955</v>
      </c>
      <c r="I1058">
        <v>31</v>
      </c>
      <c r="J1058">
        <v>9</v>
      </c>
      <c r="K1058">
        <v>0</v>
      </c>
      <c r="L1058" t="s">
        <v>2342</v>
      </c>
    </row>
    <row r="1059" spans="1:12" x14ac:dyDescent="0.25">
      <c r="A1059">
        <v>1057</v>
      </c>
      <c r="B1059" t="s">
        <v>2343</v>
      </c>
      <c r="C1059" s="2">
        <v>44144</v>
      </c>
      <c r="D1059">
        <v>34.799999999999997</v>
      </c>
      <c r="E1059">
        <v>34.799999999999997</v>
      </c>
      <c r="F1059">
        <v>32.65</v>
      </c>
      <c r="G1059">
        <v>34.35</v>
      </c>
      <c r="H1059">
        <v>7470</v>
      </c>
      <c r="I1059">
        <v>51</v>
      </c>
      <c r="J1059">
        <v>27</v>
      </c>
      <c r="K1059">
        <v>0</v>
      </c>
      <c r="L1059" t="s">
        <v>2344</v>
      </c>
    </row>
    <row r="1060" spans="1:12" x14ac:dyDescent="0.25">
      <c r="A1060">
        <v>1058</v>
      </c>
      <c r="B1060" t="s">
        <v>2345</v>
      </c>
      <c r="C1060" s="2">
        <v>44144</v>
      </c>
      <c r="D1060">
        <v>245.35</v>
      </c>
      <c r="E1060">
        <v>250.4</v>
      </c>
      <c r="F1060">
        <v>242.85</v>
      </c>
      <c r="G1060">
        <v>248.8</v>
      </c>
      <c r="H1060">
        <v>233441</v>
      </c>
      <c r="I1060">
        <v>340</v>
      </c>
      <c r="J1060">
        <v>125</v>
      </c>
      <c r="K1060">
        <v>0</v>
      </c>
      <c r="L1060" t="s">
        <v>2346</v>
      </c>
    </row>
    <row r="1061" spans="1:12" x14ac:dyDescent="0.25">
      <c r="A1061">
        <v>1059</v>
      </c>
      <c r="B1061" t="s">
        <v>2347</v>
      </c>
      <c r="C1061" s="2">
        <v>44144</v>
      </c>
      <c r="D1061">
        <v>12.8</v>
      </c>
      <c r="E1061">
        <v>12.8</v>
      </c>
      <c r="F1061">
        <v>12.2</v>
      </c>
      <c r="G1061">
        <v>12.3</v>
      </c>
      <c r="H1061">
        <v>91644</v>
      </c>
      <c r="I1061">
        <v>22</v>
      </c>
      <c r="J1061">
        <v>10</v>
      </c>
      <c r="K1061">
        <v>0</v>
      </c>
      <c r="L1061" t="s">
        <v>2348</v>
      </c>
    </row>
    <row r="1062" spans="1:12" x14ac:dyDescent="0.25">
      <c r="A1062">
        <v>1060</v>
      </c>
      <c r="B1062" t="s">
        <v>2349</v>
      </c>
      <c r="C1062" s="2">
        <v>44144</v>
      </c>
      <c r="D1062">
        <v>44</v>
      </c>
      <c r="E1062">
        <v>44</v>
      </c>
      <c r="F1062">
        <v>42</v>
      </c>
      <c r="G1062">
        <v>42.9</v>
      </c>
      <c r="H1062">
        <v>3468</v>
      </c>
      <c r="I1062">
        <v>115</v>
      </c>
      <c r="J1062">
        <v>16</v>
      </c>
      <c r="K1062">
        <v>0</v>
      </c>
      <c r="L1062" t="s">
        <v>2350</v>
      </c>
    </row>
    <row r="1063" spans="1:12" x14ac:dyDescent="0.25">
      <c r="A1063">
        <v>1061</v>
      </c>
      <c r="B1063" t="s">
        <v>2351</v>
      </c>
      <c r="C1063" s="2">
        <v>44144</v>
      </c>
      <c r="D1063">
        <v>840.1</v>
      </c>
      <c r="E1063">
        <v>845.95</v>
      </c>
      <c r="F1063">
        <v>837.15</v>
      </c>
      <c r="G1063">
        <v>840.75</v>
      </c>
      <c r="H1063">
        <v>304499</v>
      </c>
      <c r="I1063">
        <v>884</v>
      </c>
      <c r="J1063">
        <v>455</v>
      </c>
      <c r="K1063">
        <v>0</v>
      </c>
      <c r="L1063" t="s">
        <v>2352</v>
      </c>
    </row>
    <row r="1064" spans="1:12" x14ac:dyDescent="0.25">
      <c r="A1064">
        <v>1062</v>
      </c>
      <c r="B1064" t="s">
        <v>2353</v>
      </c>
      <c r="C1064" s="2">
        <v>44144</v>
      </c>
      <c r="D1064">
        <v>199</v>
      </c>
      <c r="E1064">
        <v>199</v>
      </c>
      <c r="F1064">
        <v>195.45</v>
      </c>
      <c r="G1064">
        <v>197.2</v>
      </c>
      <c r="H1064">
        <v>77182</v>
      </c>
      <c r="I1064">
        <v>220</v>
      </c>
      <c r="J1064">
        <v>105</v>
      </c>
      <c r="K1064">
        <v>0</v>
      </c>
      <c r="L1064" t="s">
        <v>2354</v>
      </c>
    </row>
    <row r="1065" spans="1:12" x14ac:dyDescent="0.25">
      <c r="A1065">
        <v>1063</v>
      </c>
      <c r="B1065" t="s">
        <v>2355</v>
      </c>
      <c r="C1065" s="2">
        <v>44144</v>
      </c>
      <c r="D1065">
        <v>455</v>
      </c>
      <c r="E1065">
        <v>459</v>
      </c>
      <c r="F1065">
        <v>450</v>
      </c>
      <c r="G1065">
        <v>457.65</v>
      </c>
      <c r="H1065">
        <v>208455</v>
      </c>
      <c r="I1065">
        <v>542</v>
      </c>
      <c r="J1065">
        <v>64</v>
      </c>
      <c r="K1065">
        <v>0</v>
      </c>
      <c r="L1065" t="s">
        <v>2356</v>
      </c>
    </row>
    <row r="1066" spans="1:12" x14ac:dyDescent="0.25">
      <c r="A1066">
        <v>1064</v>
      </c>
      <c r="B1066" t="s">
        <v>2357</v>
      </c>
      <c r="C1066" s="2">
        <v>44144</v>
      </c>
      <c r="D1066">
        <v>29.4</v>
      </c>
      <c r="E1066">
        <v>30.45</v>
      </c>
      <c r="F1066">
        <v>29.3</v>
      </c>
      <c r="G1066">
        <v>30.05</v>
      </c>
      <c r="H1066">
        <v>88786</v>
      </c>
      <c r="I1066">
        <v>142</v>
      </c>
      <c r="J1066">
        <v>15</v>
      </c>
      <c r="K1066">
        <v>0</v>
      </c>
      <c r="L1066" t="s">
        <v>2358</v>
      </c>
    </row>
    <row r="1067" spans="1:12" x14ac:dyDescent="0.25">
      <c r="A1067">
        <v>1065</v>
      </c>
      <c r="B1067" t="s">
        <v>2359</v>
      </c>
      <c r="C1067" s="2">
        <v>44144</v>
      </c>
      <c r="D1067">
        <v>5.7</v>
      </c>
      <c r="E1067">
        <v>5.8</v>
      </c>
      <c r="F1067">
        <v>5.55</v>
      </c>
      <c r="G1067">
        <v>5.7</v>
      </c>
      <c r="H1067">
        <v>57802</v>
      </c>
      <c r="I1067">
        <v>9</v>
      </c>
      <c r="J1067">
        <v>2</v>
      </c>
      <c r="K1067">
        <v>0</v>
      </c>
      <c r="L1067" t="s">
        <v>2360</v>
      </c>
    </row>
    <row r="1068" spans="1:12" x14ac:dyDescent="0.25">
      <c r="A1068">
        <v>1066</v>
      </c>
      <c r="B1068" t="s">
        <v>2361</v>
      </c>
      <c r="C1068" s="2">
        <v>44144</v>
      </c>
      <c r="D1068">
        <v>199.35</v>
      </c>
      <c r="E1068">
        <v>206.95</v>
      </c>
      <c r="F1068">
        <v>194</v>
      </c>
      <c r="G1068">
        <v>195.9</v>
      </c>
      <c r="H1068">
        <v>2376</v>
      </c>
      <c r="I1068">
        <v>520</v>
      </c>
      <c r="J1068">
        <v>116</v>
      </c>
      <c r="K1068">
        <v>0</v>
      </c>
      <c r="L1068" t="s">
        <v>2362</v>
      </c>
    </row>
    <row r="1069" spans="1:12" x14ac:dyDescent="0.25">
      <c r="A1069">
        <v>1067</v>
      </c>
      <c r="B1069" t="s">
        <v>2363</v>
      </c>
      <c r="C1069" s="2">
        <v>44144</v>
      </c>
      <c r="D1069">
        <v>425.95</v>
      </c>
      <c r="E1069">
        <v>437.15</v>
      </c>
      <c r="F1069">
        <v>418.3</v>
      </c>
      <c r="G1069">
        <v>435.05</v>
      </c>
      <c r="H1069">
        <v>26056</v>
      </c>
      <c r="I1069">
        <v>1260</v>
      </c>
      <c r="J1069">
        <v>280</v>
      </c>
      <c r="K1069">
        <v>0</v>
      </c>
      <c r="L1069" t="s">
        <v>2364</v>
      </c>
    </row>
    <row r="1070" spans="1:12" x14ac:dyDescent="0.25">
      <c r="A1070">
        <v>1068</v>
      </c>
      <c r="B1070" t="s">
        <v>2365</v>
      </c>
      <c r="C1070" s="2">
        <v>44144</v>
      </c>
      <c r="D1070">
        <v>1280</v>
      </c>
      <c r="E1070">
        <v>1280</v>
      </c>
      <c r="F1070">
        <v>1253.75</v>
      </c>
      <c r="G1070">
        <v>1260.6500000000001</v>
      </c>
      <c r="H1070">
        <v>3355</v>
      </c>
      <c r="I1070">
        <v>1390</v>
      </c>
      <c r="J1070">
        <v>719</v>
      </c>
      <c r="K1070">
        <v>0</v>
      </c>
      <c r="L1070" t="s">
        <v>2366</v>
      </c>
    </row>
    <row r="1071" spans="1:12" x14ac:dyDescent="0.25">
      <c r="A1071">
        <v>1069</v>
      </c>
      <c r="B1071" t="s">
        <v>2367</v>
      </c>
      <c r="C1071" s="2">
        <v>44144</v>
      </c>
      <c r="D1071">
        <v>288</v>
      </c>
      <c r="E1071">
        <v>288.89999999999998</v>
      </c>
      <c r="F1071">
        <v>282.10000000000002</v>
      </c>
      <c r="G1071">
        <v>283.95</v>
      </c>
      <c r="H1071">
        <v>417904</v>
      </c>
      <c r="I1071">
        <v>869</v>
      </c>
      <c r="J1071">
        <v>210</v>
      </c>
      <c r="K1071">
        <v>0</v>
      </c>
      <c r="L1071" t="s">
        <v>2368</v>
      </c>
    </row>
    <row r="1072" spans="1:12" x14ac:dyDescent="0.25">
      <c r="A1072">
        <v>1070</v>
      </c>
      <c r="B1072" t="s">
        <v>2369</v>
      </c>
      <c r="C1072" s="2">
        <v>44144</v>
      </c>
      <c r="D1072">
        <v>664.35</v>
      </c>
      <c r="E1072">
        <v>664.5</v>
      </c>
      <c r="F1072">
        <v>652.35</v>
      </c>
      <c r="G1072">
        <v>661.7</v>
      </c>
      <c r="H1072">
        <v>13084</v>
      </c>
      <c r="I1072">
        <v>785</v>
      </c>
      <c r="J1072">
        <v>288</v>
      </c>
      <c r="K1072">
        <v>0</v>
      </c>
      <c r="L1072" t="s">
        <v>2370</v>
      </c>
    </row>
    <row r="1073" spans="1:12" x14ac:dyDescent="0.25">
      <c r="A1073">
        <v>1071</v>
      </c>
      <c r="B1073" t="s">
        <v>2371</v>
      </c>
      <c r="C1073" s="2">
        <v>44144</v>
      </c>
      <c r="D1073">
        <v>195</v>
      </c>
      <c r="E1073">
        <v>200.25</v>
      </c>
      <c r="F1073">
        <v>193.5</v>
      </c>
      <c r="G1073">
        <v>197</v>
      </c>
      <c r="H1073">
        <v>21284456</v>
      </c>
      <c r="I1073">
        <v>716</v>
      </c>
      <c r="J1073">
        <v>102</v>
      </c>
      <c r="K1073">
        <v>0</v>
      </c>
      <c r="L1073" t="s">
        <v>2372</v>
      </c>
    </row>
    <row r="1074" spans="1:12" x14ac:dyDescent="0.25">
      <c r="A1074">
        <v>1072</v>
      </c>
      <c r="B1074" t="s">
        <v>2373</v>
      </c>
      <c r="C1074" s="2">
        <v>44144</v>
      </c>
      <c r="D1074">
        <v>44.25</v>
      </c>
      <c r="E1074">
        <v>44.5</v>
      </c>
      <c r="F1074">
        <v>43.9</v>
      </c>
      <c r="G1074">
        <v>43.95</v>
      </c>
      <c r="H1074">
        <v>746125</v>
      </c>
      <c r="I1074">
        <v>67</v>
      </c>
      <c r="J1074">
        <v>22</v>
      </c>
      <c r="K1074">
        <v>0</v>
      </c>
      <c r="L1074" t="s">
        <v>2374</v>
      </c>
    </row>
    <row r="1075" spans="1:12" x14ac:dyDescent="0.25">
      <c r="A1075">
        <v>1073</v>
      </c>
      <c r="B1075" t="s">
        <v>2377</v>
      </c>
      <c r="C1075" s="2">
        <v>44144</v>
      </c>
      <c r="D1075">
        <v>110.85</v>
      </c>
      <c r="E1075">
        <v>111.7</v>
      </c>
      <c r="F1075">
        <v>107.5</v>
      </c>
      <c r="G1075">
        <v>109.25</v>
      </c>
      <c r="H1075">
        <v>9387466</v>
      </c>
      <c r="I1075">
        <v>170</v>
      </c>
      <c r="J1075">
        <v>79</v>
      </c>
      <c r="K1075">
        <v>0</v>
      </c>
      <c r="L1075" t="s">
        <v>2378</v>
      </c>
    </row>
    <row r="1076" spans="1:12" x14ac:dyDescent="0.25">
      <c r="A1076">
        <v>1074</v>
      </c>
      <c r="B1076" t="s">
        <v>2379</v>
      </c>
      <c r="C1076" s="2">
        <v>44144</v>
      </c>
      <c r="D1076">
        <v>120.75</v>
      </c>
      <c r="E1076">
        <v>127</v>
      </c>
      <c r="F1076">
        <v>119.5</v>
      </c>
      <c r="G1076">
        <v>123.5</v>
      </c>
      <c r="H1076">
        <v>1034093</v>
      </c>
      <c r="I1076">
        <v>140</v>
      </c>
      <c r="J1076">
        <v>59</v>
      </c>
      <c r="K1076">
        <v>0</v>
      </c>
      <c r="L1076" t="s">
        <v>2380</v>
      </c>
    </row>
    <row r="1077" spans="1:12" x14ac:dyDescent="0.25">
      <c r="A1077">
        <v>1075</v>
      </c>
      <c r="B1077" t="s">
        <v>2381</v>
      </c>
      <c r="C1077" s="2">
        <v>44144</v>
      </c>
      <c r="D1077">
        <v>48</v>
      </c>
      <c r="E1077">
        <v>52.9</v>
      </c>
      <c r="F1077">
        <v>47</v>
      </c>
      <c r="G1077">
        <v>50.5</v>
      </c>
      <c r="H1077">
        <v>214749</v>
      </c>
      <c r="I1077">
        <v>134</v>
      </c>
      <c r="J1077">
        <v>29</v>
      </c>
      <c r="K1077">
        <v>0</v>
      </c>
      <c r="L1077" t="s">
        <v>2382</v>
      </c>
    </row>
    <row r="1078" spans="1:12" x14ac:dyDescent="0.25">
      <c r="A1078">
        <v>1076</v>
      </c>
      <c r="B1078" t="s">
        <v>2383</v>
      </c>
      <c r="C1078" s="2">
        <v>44144</v>
      </c>
      <c r="D1078">
        <v>702.4</v>
      </c>
      <c r="E1078">
        <v>709.9</v>
      </c>
      <c r="F1078">
        <v>695.3</v>
      </c>
      <c r="G1078">
        <v>701.1</v>
      </c>
      <c r="H1078">
        <v>260924</v>
      </c>
      <c r="I1078">
        <v>830</v>
      </c>
      <c r="J1078">
        <v>391</v>
      </c>
      <c r="K1078">
        <v>0</v>
      </c>
      <c r="L1078" t="s">
        <v>2384</v>
      </c>
    </row>
    <row r="1079" spans="1:12" x14ac:dyDescent="0.25">
      <c r="A1079">
        <v>1077</v>
      </c>
      <c r="B1079" t="s">
        <v>2385</v>
      </c>
      <c r="C1079" s="2">
        <v>44144</v>
      </c>
      <c r="D1079">
        <v>8.4</v>
      </c>
      <c r="E1079">
        <v>8.6</v>
      </c>
      <c r="F1079">
        <v>8.1999999999999993</v>
      </c>
      <c r="G1079">
        <v>8.3000000000000007</v>
      </c>
      <c r="H1079">
        <v>1909978</v>
      </c>
      <c r="I1079">
        <v>144</v>
      </c>
      <c r="J1079">
        <v>4</v>
      </c>
      <c r="K1079">
        <v>0</v>
      </c>
      <c r="L1079" t="s">
        <v>2386</v>
      </c>
    </row>
    <row r="1080" spans="1:12" x14ac:dyDescent="0.25">
      <c r="A1080">
        <v>1078</v>
      </c>
      <c r="B1080" t="s">
        <v>2387</v>
      </c>
      <c r="C1080" s="2">
        <v>44144</v>
      </c>
      <c r="D1080">
        <v>2062.1</v>
      </c>
      <c r="E1080">
        <v>2069</v>
      </c>
      <c r="F1080">
        <v>2036</v>
      </c>
      <c r="G1080">
        <v>2050.6999999999998</v>
      </c>
      <c r="H1080">
        <v>16539467</v>
      </c>
      <c r="I1080">
        <v>2369</v>
      </c>
      <c r="J1080">
        <v>876</v>
      </c>
      <c r="K1080">
        <v>0</v>
      </c>
      <c r="L1080" t="s">
        <v>2388</v>
      </c>
    </row>
    <row r="1081" spans="1:12" x14ac:dyDescent="0.25">
      <c r="A1081">
        <v>1079</v>
      </c>
      <c r="B1081" t="s">
        <v>2389</v>
      </c>
      <c r="C1081" s="2">
        <v>44144</v>
      </c>
      <c r="D1081">
        <v>51</v>
      </c>
      <c r="E1081">
        <v>52.15</v>
      </c>
      <c r="F1081">
        <v>51</v>
      </c>
      <c r="G1081">
        <v>51.4</v>
      </c>
      <c r="H1081">
        <v>179695</v>
      </c>
      <c r="I1081">
        <v>59</v>
      </c>
      <c r="J1081">
        <v>17</v>
      </c>
      <c r="K1081">
        <v>0</v>
      </c>
      <c r="L1081" t="s">
        <v>2390</v>
      </c>
    </row>
    <row r="1082" spans="1:12" x14ac:dyDescent="0.25">
      <c r="A1082">
        <v>1080</v>
      </c>
      <c r="B1082" t="s">
        <v>2391</v>
      </c>
      <c r="C1082" s="2">
        <v>44144</v>
      </c>
      <c r="D1082">
        <v>19.850000000000001</v>
      </c>
      <c r="E1082">
        <v>19.899999999999999</v>
      </c>
      <c r="F1082">
        <v>19.55</v>
      </c>
      <c r="G1082">
        <v>19.600000000000001</v>
      </c>
      <c r="H1082">
        <v>1100121</v>
      </c>
      <c r="I1082">
        <v>127</v>
      </c>
      <c r="J1082">
        <v>9</v>
      </c>
      <c r="K1082">
        <v>0</v>
      </c>
      <c r="L1082" t="s">
        <v>2392</v>
      </c>
    </row>
    <row r="1083" spans="1:12" x14ac:dyDescent="0.25">
      <c r="A1083">
        <v>1081</v>
      </c>
      <c r="B1083" t="s">
        <v>2393</v>
      </c>
      <c r="C1083" s="2">
        <v>44144</v>
      </c>
      <c r="D1083">
        <v>84.6</v>
      </c>
      <c r="E1083">
        <v>86.95</v>
      </c>
      <c r="F1083">
        <v>82.35</v>
      </c>
      <c r="G1083">
        <v>83</v>
      </c>
      <c r="H1083">
        <v>495</v>
      </c>
      <c r="I1083">
        <v>118</v>
      </c>
      <c r="J1083">
        <v>41</v>
      </c>
      <c r="K1083">
        <v>0</v>
      </c>
      <c r="L1083" t="s">
        <v>2394</v>
      </c>
    </row>
    <row r="1084" spans="1:12" x14ac:dyDescent="0.25">
      <c r="A1084">
        <v>1082</v>
      </c>
      <c r="B1084" t="s">
        <v>2395</v>
      </c>
      <c r="C1084" s="2">
        <v>44144</v>
      </c>
      <c r="D1084">
        <v>10</v>
      </c>
      <c r="E1084">
        <v>10.15</v>
      </c>
      <c r="F1084">
        <v>9.9</v>
      </c>
      <c r="G1084">
        <v>10.050000000000001</v>
      </c>
      <c r="H1084">
        <v>1412688</v>
      </c>
      <c r="I1084">
        <v>12</v>
      </c>
      <c r="J1084">
        <v>3</v>
      </c>
      <c r="K1084">
        <v>0</v>
      </c>
      <c r="L1084" t="s">
        <v>2396</v>
      </c>
    </row>
    <row r="1085" spans="1:12" x14ac:dyDescent="0.25">
      <c r="A1085">
        <v>1083</v>
      </c>
      <c r="B1085" t="s">
        <v>2397</v>
      </c>
      <c r="C1085" s="2">
        <v>44144</v>
      </c>
      <c r="D1085">
        <v>176</v>
      </c>
      <c r="E1085">
        <v>208.9</v>
      </c>
      <c r="F1085">
        <v>176</v>
      </c>
      <c r="G1085">
        <v>205.9</v>
      </c>
      <c r="H1085">
        <v>549039</v>
      </c>
      <c r="I1085">
        <v>443</v>
      </c>
      <c r="J1085">
        <v>90</v>
      </c>
      <c r="K1085">
        <v>0</v>
      </c>
      <c r="L1085" t="s">
        <v>2398</v>
      </c>
    </row>
    <row r="1086" spans="1:12" x14ac:dyDescent="0.25">
      <c r="A1086">
        <v>1084</v>
      </c>
      <c r="B1086" t="s">
        <v>2399</v>
      </c>
      <c r="C1086" s="2">
        <v>44144</v>
      </c>
      <c r="D1086">
        <v>69.849999999999994</v>
      </c>
      <c r="E1086">
        <v>70.2</v>
      </c>
      <c r="F1086">
        <v>66.3</v>
      </c>
      <c r="G1086">
        <v>70.2</v>
      </c>
      <c r="H1086">
        <v>120000</v>
      </c>
      <c r="I1086">
        <v>70</v>
      </c>
      <c r="J1086">
        <v>21</v>
      </c>
      <c r="K1086">
        <v>0</v>
      </c>
      <c r="L1086" t="s">
        <v>2400</v>
      </c>
    </row>
    <row r="1087" spans="1:12" x14ac:dyDescent="0.25">
      <c r="A1087">
        <v>1085</v>
      </c>
      <c r="B1087" t="s">
        <v>2401</v>
      </c>
      <c r="C1087" s="2">
        <v>44144</v>
      </c>
      <c r="D1087">
        <v>351</v>
      </c>
      <c r="E1087">
        <v>358.05</v>
      </c>
      <c r="F1087">
        <v>342</v>
      </c>
      <c r="G1087">
        <v>349.5</v>
      </c>
      <c r="H1087">
        <v>9266</v>
      </c>
      <c r="I1087">
        <v>742</v>
      </c>
      <c r="J1087">
        <v>281</v>
      </c>
      <c r="K1087">
        <v>0</v>
      </c>
      <c r="L1087" t="s">
        <v>2402</v>
      </c>
    </row>
    <row r="1088" spans="1:12" x14ac:dyDescent="0.25">
      <c r="A1088">
        <v>1086</v>
      </c>
      <c r="B1088" t="s">
        <v>2403</v>
      </c>
      <c r="C1088" s="2">
        <v>44144</v>
      </c>
      <c r="D1088">
        <v>158.9</v>
      </c>
      <c r="E1088">
        <v>166.85</v>
      </c>
      <c r="F1088">
        <v>157.1</v>
      </c>
      <c r="G1088">
        <v>163.25</v>
      </c>
      <c r="H1088">
        <v>313876</v>
      </c>
      <c r="I1088">
        <v>167</v>
      </c>
      <c r="J1088">
        <v>68</v>
      </c>
      <c r="K1088">
        <v>0</v>
      </c>
      <c r="L1088" t="s">
        <v>2404</v>
      </c>
    </row>
    <row r="1089" spans="1:12" x14ac:dyDescent="0.25">
      <c r="A1089">
        <v>1087</v>
      </c>
      <c r="B1089" t="s">
        <v>2405</v>
      </c>
      <c r="C1089" s="2">
        <v>44144</v>
      </c>
      <c r="D1089">
        <v>416.05</v>
      </c>
      <c r="E1089">
        <v>439.95</v>
      </c>
      <c r="F1089">
        <v>416.05</v>
      </c>
      <c r="G1089">
        <v>438.45</v>
      </c>
      <c r="H1089">
        <v>719</v>
      </c>
      <c r="I1089">
        <v>554</v>
      </c>
      <c r="J1089">
        <v>215</v>
      </c>
      <c r="K1089">
        <v>0</v>
      </c>
      <c r="L1089" t="s">
        <v>2406</v>
      </c>
    </row>
    <row r="1090" spans="1:12" x14ac:dyDescent="0.25">
      <c r="A1090">
        <v>1088</v>
      </c>
      <c r="B1090" t="s">
        <v>2407</v>
      </c>
      <c r="C1090" s="2">
        <v>44144</v>
      </c>
      <c r="D1090">
        <v>235.05</v>
      </c>
      <c r="E1090">
        <v>241.95</v>
      </c>
      <c r="F1090">
        <v>235.05</v>
      </c>
      <c r="G1090">
        <v>236</v>
      </c>
      <c r="H1090">
        <v>3343</v>
      </c>
      <c r="I1090">
        <v>408</v>
      </c>
      <c r="J1090">
        <v>184</v>
      </c>
      <c r="K1090">
        <v>0</v>
      </c>
      <c r="L1090" t="s">
        <v>2408</v>
      </c>
    </row>
    <row r="1091" spans="1:12" x14ac:dyDescent="0.25">
      <c r="A1091">
        <v>1089</v>
      </c>
      <c r="B1091" t="s">
        <v>2411</v>
      </c>
      <c r="C1091" s="2">
        <v>44144</v>
      </c>
      <c r="D1091">
        <v>29.9</v>
      </c>
      <c r="E1091">
        <v>30.2</v>
      </c>
      <c r="F1091">
        <v>29.25</v>
      </c>
      <c r="G1091">
        <v>29.35</v>
      </c>
      <c r="H1091">
        <v>345487</v>
      </c>
      <c r="I1091">
        <v>75</v>
      </c>
      <c r="J1091">
        <v>16</v>
      </c>
      <c r="K1091">
        <v>0</v>
      </c>
      <c r="L1091" t="s">
        <v>2412</v>
      </c>
    </row>
    <row r="1092" spans="1:12" x14ac:dyDescent="0.25">
      <c r="A1092">
        <v>1090</v>
      </c>
      <c r="B1092" t="s">
        <v>2415</v>
      </c>
      <c r="C1092" s="2">
        <v>44144</v>
      </c>
      <c r="D1092">
        <v>374.8</v>
      </c>
      <c r="E1092">
        <v>376</v>
      </c>
      <c r="F1092">
        <v>367.55</v>
      </c>
      <c r="G1092">
        <v>368.75</v>
      </c>
      <c r="H1092">
        <v>77998</v>
      </c>
      <c r="I1092">
        <v>480</v>
      </c>
      <c r="J1092">
        <v>162</v>
      </c>
      <c r="K1092">
        <v>0</v>
      </c>
      <c r="L1092" t="s">
        <v>2416</v>
      </c>
    </row>
    <row r="1093" spans="1:12" x14ac:dyDescent="0.25">
      <c r="A1093">
        <v>1091</v>
      </c>
      <c r="B1093" t="s">
        <v>2413</v>
      </c>
      <c r="C1093" s="2">
        <v>44144</v>
      </c>
      <c r="D1093">
        <v>243</v>
      </c>
      <c r="E1093">
        <v>244.4</v>
      </c>
      <c r="F1093">
        <v>241.8</v>
      </c>
      <c r="G1093">
        <v>242.95</v>
      </c>
      <c r="H1093">
        <v>123643</v>
      </c>
      <c r="I1093">
        <v>331</v>
      </c>
      <c r="J1093">
        <v>191</v>
      </c>
      <c r="K1093">
        <v>0</v>
      </c>
      <c r="L1093" t="s">
        <v>2414</v>
      </c>
    </row>
    <row r="1094" spans="1:12" x14ac:dyDescent="0.25">
      <c r="A1094">
        <v>1092</v>
      </c>
      <c r="B1094" t="s">
        <v>2417</v>
      </c>
      <c r="C1094" s="2">
        <v>44144</v>
      </c>
      <c r="D1094">
        <v>6.4</v>
      </c>
      <c r="E1094">
        <v>6.4</v>
      </c>
      <c r="F1094">
        <v>5.85</v>
      </c>
      <c r="G1094">
        <v>5.95</v>
      </c>
      <c r="H1094">
        <v>29684</v>
      </c>
      <c r="I1094">
        <v>9</v>
      </c>
      <c r="J1094">
        <v>4</v>
      </c>
      <c r="K1094">
        <v>0</v>
      </c>
      <c r="L1094" t="s">
        <v>2418</v>
      </c>
    </row>
    <row r="1095" spans="1:12" x14ac:dyDescent="0.25">
      <c r="A1095">
        <v>1093</v>
      </c>
      <c r="B1095" t="s">
        <v>2421</v>
      </c>
      <c r="C1095" s="2">
        <v>44144</v>
      </c>
      <c r="D1095">
        <v>369.95</v>
      </c>
      <c r="E1095">
        <v>370</v>
      </c>
      <c r="F1095">
        <v>335.65</v>
      </c>
      <c r="G1095">
        <v>343.65</v>
      </c>
      <c r="H1095">
        <v>63998</v>
      </c>
      <c r="I1095">
        <v>519</v>
      </c>
      <c r="J1095">
        <v>133</v>
      </c>
      <c r="K1095">
        <v>0</v>
      </c>
      <c r="L1095" t="s">
        <v>2422</v>
      </c>
    </row>
    <row r="1096" spans="1:12" x14ac:dyDescent="0.25">
      <c r="A1096">
        <v>1094</v>
      </c>
      <c r="B1096" t="s">
        <v>2425</v>
      </c>
      <c r="C1096" s="2">
        <v>44144</v>
      </c>
      <c r="D1096">
        <v>208</v>
      </c>
      <c r="E1096">
        <v>208</v>
      </c>
      <c r="F1096">
        <v>200.75</v>
      </c>
      <c r="G1096">
        <v>202.7</v>
      </c>
      <c r="H1096">
        <v>7830</v>
      </c>
      <c r="I1096">
        <v>389</v>
      </c>
      <c r="J1096">
        <v>125</v>
      </c>
      <c r="K1096">
        <v>0</v>
      </c>
      <c r="L1096" t="s">
        <v>2426</v>
      </c>
    </row>
    <row r="1097" spans="1:12" x14ac:dyDescent="0.25">
      <c r="A1097">
        <v>1095</v>
      </c>
      <c r="B1097" t="s">
        <v>2431</v>
      </c>
      <c r="C1097" s="2">
        <v>44144</v>
      </c>
      <c r="D1097">
        <v>62.3</v>
      </c>
      <c r="E1097">
        <v>63.7</v>
      </c>
      <c r="F1097">
        <v>60</v>
      </c>
      <c r="G1097">
        <v>62.8</v>
      </c>
      <c r="H1097">
        <v>24109</v>
      </c>
      <c r="I1097">
        <v>127</v>
      </c>
      <c r="J1097">
        <v>33</v>
      </c>
      <c r="K1097">
        <v>0</v>
      </c>
      <c r="L1097" t="s">
        <v>2432</v>
      </c>
    </row>
    <row r="1098" spans="1:12" x14ac:dyDescent="0.25">
      <c r="A1098">
        <v>1096</v>
      </c>
      <c r="B1098" t="s">
        <v>2435</v>
      </c>
      <c r="C1098" s="2">
        <v>44144</v>
      </c>
      <c r="D1098">
        <v>788</v>
      </c>
      <c r="E1098">
        <v>789</v>
      </c>
      <c r="F1098">
        <v>773</v>
      </c>
      <c r="G1098">
        <v>775.45</v>
      </c>
      <c r="H1098">
        <v>44568</v>
      </c>
      <c r="I1098">
        <v>859</v>
      </c>
      <c r="J1098">
        <v>664</v>
      </c>
      <c r="K1098">
        <v>0</v>
      </c>
      <c r="L1098" t="s">
        <v>2436</v>
      </c>
    </row>
    <row r="1099" spans="1:12" x14ac:dyDescent="0.25">
      <c r="A1099">
        <v>1097</v>
      </c>
      <c r="B1099" t="s">
        <v>2441</v>
      </c>
      <c r="C1099" s="2">
        <v>44144</v>
      </c>
      <c r="D1099">
        <v>133.30000000000001</v>
      </c>
      <c r="E1099">
        <v>133.30000000000001</v>
      </c>
      <c r="F1099">
        <v>127.05</v>
      </c>
      <c r="G1099">
        <v>129.80000000000001</v>
      </c>
      <c r="H1099">
        <v>9755</v>
      </c>
      <c r="I1099">
        <v>178</v>
      </c>
      <c r="J1099">
        <v>32</v>
      </c>
      <c r="K1099">
        <v>0</v>
      </c>
      <c r="L1099" t="s">
        <v>2442</v>
      </c>
    </row>
    <row r="1100" spans="1:12" x14ac:dyDescent="0.25">
      <c r="A1100">
        <v>1098</v>
      </c>
      <c r="B1100" t="s">
        <v>2439</v>
      </c>
      <c r="C1100" s="2">
        <v>44144</v>
      </c>
      <c r="D1100">
        <v>932</v>
      </c>
      <c r="E1100">
        <v>955</v>
      </c>
      <c r="F1100">
        <v>916</v>
      </c>
      <c r="G1100">
        <v>933.5</v>
      </c>
      <c r="H1100">
        <v>692745</v>
      </c>
      <c r="I1100">
        <v>1152</v>
      </c>
      <c r="J1100">
        <v>625</v>
      </c>
      <c r="K1100">
        <v>0</v>
      </c>
      <c r="L1100" t="s">
        <v>2440</v>
      </c>
    </row>
    <row r="1101" spans="1:12" x14ac:dyDescent="0.25">
      <c r="A1101">
        <v>1099</v>
      </c>
      <c r="B1101" t="s">
        <v>2443</v>
      </c>
      <c r="C1101" s="2">
        <v>44144</v>
      </c>
      <c r="D1101">
        <v>366.75</v>
      </c>
      <c r="E1101">
        <v>370.8</v>
      </c>
      <c r="F1101">
        <v>363.05</v>
      </c>
      <c r="G1101">
        <v>369.3</v>
      </c>
      <c r="H1101">
        <v>34119</v>
      </c>
      <c r="I1101">
        <v>429</v>
      </c>
      <c r="J1101">
        <v>143</v>
      </c>
      <c r="K1101">
        <v>0</v>
      </c>
      <c r="L1101" t="s">
        <v>2444</v>
      </c>
    </row>
    <row r="1102" spans="1:12" x14ac:dyDescent="0.25">
      <c r="A1102">
        <v>1100</v>
      </c>
      <c r="B1102" t="s">
        <v>2449</v>
      </c>
      <c r="C1102" s="2">
        <v>44144</v>
      </c>
      <c r="D1102">
        <v>45.35</v>
      </c>
      <c r="E1102">
        <v>47.35</v>
      </c>
      <c r="F1102">
        <v>44.85</v>
      </c>
      <c r="G1102">
        <v>45.05</v>
      </c>
      <c r="H1102">
        <v>15580</v>
      </c>
      <c r="I1102">
        <v>142</v>
      </c>
      <c r="J1102">
        <v>28</v>
      </c>
      <c r="K1102">
        <v>0</v>
      </c>
      <c r="L1102" t="s">
        <v>2450</v>
      </c>
    </row>
    <row r="1103" spans="1:12" x14ac:dyDescent="0.25">
      <c r="A1103">
        <v>1101</v>
      </c>
      <c r="B1103" t="s">
        <v>2447</v>
      </c>
      <c r="C1103" s="2">
        <v>44144</v>
      </c>
      <c r="D1103">
        <v>254.8</v>
      </c>
      <c r="E1103">
        <v>254.8</v>
      </c>
      <c r="F1103">
        <v>244</v>
      </c>
      <c r="G1103">
        <v>246.75</v>
      </c>
      <c r="H1103">
        <v>75968</v>
      </c>
      <c r="I1103">
        <v>511</v>
      </c>
      <c r="J1103">
        <v>109</v>
      </c>
      <c r="K1103">
        <v>0</v>
      </c>
      <c r="L1103" t="s">
        <v>2448</v>
      </c>
    </row>
    <row r="1104" spans="1:12" x14ac:dyDescent="0.25">
      <c r="A1104">
        <v>1102</v>
      </c>
      <c r="B1104" t="s">
        <v>2451</v>
      </c>
      <c r="C1104" s="2">
        <v>44144</v>
      </c>
      <c r="D1104">
        <v>21</v>
      </c>
      <c r="E1104">
        <v>21.4</v>
      </c>
      <c r="F1104">
        <v>20.100000000000001</v>
      </c>
      <c r="G1104">
        <v>20.45</v>
      </c>
      <c r="H1104">
        <v>16967</v>
      </c>
      <c r="I1104">
        <v>32</v>
      </c>
      <c r="J1104">
        <v>10</v>
      </c>
      <c r="K1104">
        <v>0</v>
      </c>
      <c r="L1104" t="s">
        <v>2452</v>
      </c>
    </row>
    <row r="1105" spans="1:12" x14ac:dyDescent="0.25">
      <c r="A1105">
        <v>1103</v>
      </c>
      <c r="B1105" t="s">
        <v>2453</v>
      </c>
      <c r="C1105" s="2">
        <v>44144</v>
      </c>
      <c r="D1105">
        <v>91.55</v>
      </c>
      <c r="E1105">
        <v>96</v>
      </c>
      <c r="F1105">
        <v>91.55</v>
      </c>
      <c r="G1105">
        <v>92.35</v>
      </c>
      <c r="H1105">
        <v>4784</v>
      </c>
      <c r="I1105">
        <v>170</v>
      </c>
      <c r="J1105">
        <v>55</v>
      </c>
      <c r="K1105">
        <v>0</v>
      </c>
      <c r="L1105" t="s">
        <v>2454</v>
      </c>
    </row>
    <row r="1106" spans="1:12" x14ac:dyDescent="0.25">
      <c r="A1106">
        <v>1104</v>
      </c>
      <c r="B1106" t="s">
        <v>2455</v>
      </c>
      <c r="C1106" s="2">
        <v>44144</v>
      </c>
      <c r="D1106">
        <v>124.7</v>
      </c>
      <c r="E1106">
        <v>124.7</v>
      </c>
      <c r="F1106">
        <v>119.05</v>
      </c>
      <c r="G1106">
        <v>119.35</v>
      </c>
      <c r="H1106">
        <v>19997</v>
      </c>
      <c r="I1106">
        <v>136</v>
      </c>
      <c r="J1106">
        <v>38</v>
      </c>
      <c r="K1106">
        <v>0</v>
      </c>
      <c r="L1106" t="s">
        <v>2456</v>
      </c>
    </row>
    <row r="1107" spans="1:12" x14ac:dyDescent="0.25">
      <c r="A1107">
        <v>1105</v>
      </c>
      <c r="B1107" t="s">
        <v>2461</v>
      </c>
      <c r="C1107" s="2">
        <v>44144</v>
      </c>
      <c r="D1107">
        <v>153.94999999999999</v>
      </c>
      <c r="E1107">
        <v>158.55000000000001</v>
      </c>
      <c r="F1107">
        <v>153.55000000000001</v>
      </c>
      <c r="G1107">
        <v>157.25</v>
      </c>
      <c r="H1107">
        <v>2284</v>
      </c>
      <c r="I1107">
        <v>267</v>
      </c>
      <c r="J1107">
        <v>104</v>
      </c>
      <c r="K1107">
        <v>0</v>
      </c>
      <c r="L1107" t="s">
        <v>2462</v>
      </c>
    </row>
    <row r="1108" spans="1:12" x14ac:dyDescent="0.25">
      <c r="A1108">
        <v>1106</v>
      </c>
      <c r="B1108" t="s">
        <v>2459</v>
      </c>
      <c r="C1108" s="2">
        <v>44144</v>
      </c>
      <c r="D1108">
        <v>535</v>
      </c>
      <c r="E1108">
        <v>535.85</v>
      </c>
      <c r="F1108">
        <v>512.6</v>
      </c>
      <c r="G1108">
        <v>531.45000000000005</v>
      </c>
      <c r="H1108">
        <v>12300</v>
      </c>
      <c r="I1108">
        <v>1520</v>
      </c>
      <c r="J1108">
        <v>16</v>
      </c>
      <c r="K1108">
        <v>0</v>
      </c>
      <c r="L1108" t="s">
        <v>2460</v>
      </c>
    </row>
    <row r="1109" spans="1:12" x14ac:dyDescent="0.25">
      <c r="A1109">
        <v>1107</v>
      </c>
      <c r="B1109" t="s">
        <v>2463</v>
      </c>
      <c r="C1109" s="2">
        <v>44144</v>
      </c>
      <c r="D1109">
        <v>6.85</v>
      </c>
      <c r="E1109">
        <v>6.85</v>
      </c>
      <c r="F1109">
        <v>6.4</v>
      </c>
      <c r="G1109">
        <v>6.4</v>
      </c>
      <c r="H1109">
        <v>309134</v>
      </c>
      <c r="I1109">
        <v>26</v>
      </c>
      <c r="J1109">
        <v>2</v>
      </c>
      <c r="K1109">
        <v>0</v>
      </c>
      <c r="L1109" t="s">
        <v>2464</v>
      </c>
    </row>
    <row r="1110" spans="1:12" x14ac:dyDescent="0.25">
      <c r="A1110">
        <v>1108</v>
      </c>
      <c r="B1110" t="s">
        <v>2465</v>
      </c>
      <c r="C1110" s="2">
        <v>44144</v>
      </c>
      <c r="D1110">
        <v>48.2</v>
      </c>
      <c r="E1110">
        <v>49.35</v>
      </c>
      <c r="F1110">
        <v>45</v>
      </c>
      <c r="G1110">
        <v>47.1</v>
      </c>
      <c r="H1110">
        <v>25993</v>
      </c>
      <c r="I1110">
        <v>114</v>
      </c>
      <c r="J1110">
        <v>27</v>
      </c>
      <c r="K1110">
        <v>0</v>
      </c>
      <c r="L1110" t="s">
        <v>2466</v>
      </c>
    </row>
    <row r="1111" spans="1:12" x14ac:dyDescent="0.25">
      <c r="A1111">
        <v>1109</v>
      </c>
      <c r="B1111" t="s">
        <v>2467</v>
      </c>
      <c r="C1111" s="2">
        <v>44144</v>
      </c>
      <c r="D1111">
        <v>198.8</v>
      </c>
      <c r="E1111">
        <v>211</v>
      </c>
      <c r="F1111">
        <v>198.8</v>
      </c>
      <c r="G1111">
        <v>208.55</v>
      </c>
      <c r="H1111">
        <v>109387</v>
      </c>
      <c r="I1111">
        <v>297</v>
      </c>
      <c r="J1111">
        <v>101</v>
      </c>
      <c r="K1111">
        <v>0</v>
      </c>
      <c r="L1111" t="s">
        <v>2468</v>
      </c>
    </row>
    <row r="1112" spans="1:12" x14ac:dyDescent="0.25">
      <c r="A1112">
        <v>1110</v>
      </c>
      <c r="B1112" t="s">
        <v>2469</v>
      </c>
      <c r="C1112" s="2">
        <v>44144</v>
      </c>
      <c r="D1112">
        <v>91.95</v>
      </c>
      <c r="E1112">
        <v>91.95</v>
      </c>
      <c r="F1112">
        <v>89.25</v>
      </c>
      <c r="G1112">
        <v>89.95</v>
      </c>
      <c r="H1112">
        <v>13994</v>
      </c>
      <c r="I1112">
        <v>709</v>
      </c>
      <c r="J1112">
        <v>63</v>
      </c>
      <c r="K1112">
        <v>0</v>
      </c>
      <c r="L1112" t="s">
        <v>2470</v>
      </c>
    </row>
    <row r="1113" spans="1:12" x14ac:dyDescent="0.25">
      <c r="A1113">
        <v>1111</v>
      </c>
      <c r="B1113" t="s">
        <v>2473</v>
      </c>
      <c r="C1113" s="2">
        <v>44144</v>
      </c>
      <c r="D1113">
        <v>18.399999999999999</v>
      </c>
      <c r="E1113">
        <v>18.600000000000001</v>
      </c>
      <c r="F1113">
        <v>18.350000000000001</v>
      </c>
      <c r="G1113">
        <v>18.399999999999999</v>
      </c>
      <c r="H1113">
        <v>1209835</v>
      </c>
      <c r="I1113">
        <v>30</v>
      </c>
      <c r="J1113">
        <v>10</v>
      </c>
      <c r="K1113">
        <v>0</v>
      </c>
      <c r="L1113" t="s">
        <v>2473</v>
      </c>
    </row>
    <row r="1114" spans="1:12" x14ac:dyDescent="0.25">
      <c r="A1114">
        <v>1112</v>
      </c>
      <c r="B1114" t="s">
        <v>2474</v>
      </c>
      <c r="C1114" s="2">
        <v>44144</v>
      </c>
      <c r="D1114">
        <v>8.4499999999999993</v>
      </c>
      <c r="E1114">
        <v>8.4499999999999993</v>
      </c>
      <c r="F1114">
        <v>8.4499999999999993</v>
      </c>
      <c r="G1114">
        <v>8.4499999999999993</v>
      </c>
      <c r="H1114">
        <v>126</v>
      </c>
      <c r="I1114">
        <v>36</v>
      </c>
      <c r="J1114">
        <v>8</v>
      </c>
      <c r="K1114">
        <v>0</v>
      </c>
      <c r="L1114" t="s">
        <v>2475</v>
      </c>
    </row>
    <row r="1115" spans="1:12" x14ac:dyDescent="0.25">
      <c r="A1115">
        <v>1113</v>
      </c>
      <c r="B1115" t="s">
        <v>2480</v>
      </c>
      <c r="C1115" s="2">
        <v>44144</v>
      </c>
      <c r="D1115">
        <v>45.65</v>
      </c>
      <c r="E1115">
        <v>47.9</v>
      </c>
      <c r="F1115">
        <v>45.15</v>
      </c>
      <c r="G1115">
        <v>45.95</v>
      </c>
      <c r="H1115">
        <v>198416</v>
      </c>
      <c r="I1115">
        <v>274</v>
      </c>
      <c r="J1115">
        <v>23</v>
      </c>
      <c r="K1115">
        <v>0</v>
      </c>
      <c r="L1115" t="s">
        <v>2481</v>
      </c>
    </row>
    <row r="1116" spans="1:12" x14ac:dyDescent="0.25">
      <c r="A1116">
        <v>1114</v>
      </c>
      <c r="B1116" t="s">
        <v>2482</v>
      </c>
      <c r="C1116" s="2">
        <v>44144</v>
      </c>
      <c r="D1116">
        <v>16.2</v>
      </c>
      <c r="E1116">
        <v>16.2</v>
      </c>
      <c r="F1116">
        <v>15.9</v>
      </c>
      <c r="G1116">
        <v>16</v>
      </c>
      <c r="H1116">
        <v>95620</v>
      </c>
      <c r="I1116">
        <v>89</v>
      </c>
      <c r="J1116">
        <v>11</v>
      </c>
      <c r="K1116">
        <v>0</v>
      </c>
      <c r="L1116" t="s">
        <v>2483</v>
      </c>
    </row>
    <row r="1117" spans="1:12" x14ac:dyDescent="0.25">
      <c r="A1117">
        <v>1115</v>
      </c>
      <c r="B1117" t="s">
        <v>2484</v>
      </c>
      <c r="C1117" s="2">
        <v>44144</v>
      </c>
      <c r="D1117">
        <v>467.65</v>
      </c>
      <c r="E1117">
        <v>472.85</v>
      </c>
      <c r="F1117">
        <v>454.35</v>
      </c>
      <c r="G1117">
        <v>458.95</v>
      </c>
      <c r="H1117">
        <v>9901</v>
      </c>
      <c r="I1117">
        <v>698</v>
      </c>
      <c r="J1117">
        <v>290</v>
      </c>
      <c r="K1117">
        <v>0</v>
      </c>
      <c r="L1117" t="s">
        <v>2485</v>
      </c>
    </row>
    <row r="1118" spans="1:12" x14ac:dyDescent="0.25">
      <c r="A1118">
        <v>1116</v>
      </c>
      <c r="B1118" t="s">
        <v>2486</v>
      </c>
      <c r="C1118" s="2">
        <v>44144</v>
      </c>
      <c r="D1118">
        <v>40.700000000000003</v>
      </c>
      <c r="E1118">
        <v>41</v>
      </c>
      <c r="F1118">
        <v>39.35</v>
      </c>
      <c r="G1118">
        <v>39.35</v>
      </c>
      <c r="H1118">
        <v>24406</v>
      </c>
      <c r="I1118">
        <v>99</v>
      </c>
      <c r="J1118">
        <v>23</v>
      </c>
      <c r="K1118">
        <v>0</v>
      </c>
      <c r="L1118" t="s">
        <v>2487</v>
      </c>
    </row>
    <row r="1119" spans="1:12" x14ac:dyDescent="0.25">
      <c r="A1119">
        <v>1117</v>
      </c>
      <c r="B1119" t="s">
        <v>2488</v>
      </c>
      <c r="C1119" s="2">
        <v>44144</v>
      </c>
      <c r="D1119">
        <v>753.2</v>
      </c>
      <c r="E1119">
        <v>770</v>
      </c>
      <c r="F1119">
        <v>743</v>
      </c>
      <c r="G1119">
        <v>749.8</v>
      </c>
      <c r="H1119">
        <v>57129</v>
      </c>
      <c r="I1119">
        <v>821</v>
      </c>
      <c r="J1119">
        <v>236</v>
      </c>
      <c r="K1119">
        <v>0</v>
      </c>
      <c r="L1119" t="s">
        <v>2489</v>
      </c>
    </row>
    <row r="1120" spans="1:12" x14ac:dyDescent="0.25">
      <c r="A1120">
        <v>1118</v>
      </c>
      <c r="B1120" t="s">
        <v>2490</v>
      </c>
      <c r="C1120" s="2">
        <v>44144</v>
      </c>
      <c r="D1120">
        <v>85.05</v>
      </c>
      <c r="E1120">
        <v>88.4</v>
      </c>
      <c r="F1120">
        <v>84.05</v>
      </c>
      <c r="G1120">
        <v>85.2</v>
      </c>
      <c r="H1120">
        <v>16206</v>
      </c>
      <c r="I1120">
        <v>96</v>
      </c>
      <c r="J1120">
        <v>44</v>
      </c>
      <c r="K1120">
        <v>0</v>
      </c>
      <c r="L1120" t="s">
        <v>2491</v>
      </c>
    </row>
    <row r="1121" spans="1:12" x14ac:dyDescent="0.25">
      <c r="A1121">
        <v>1119</v>
      </c>
      <c r="B1121" t="s">
        <v>2492</v>
      </c>
      <c r="C1121" s="2">
        <v>44144</v>
      </c>
      <c r="D1121">
        <v>38.450000000000003</v>
      </c>
      <c r="E1121">
        <v>39.1</v>
      </c>
      <c r="F1121">
        <v>37.200000000000003</v>
      </c>
      <c r="G1121">
        <v>37.799999999999997</v>
      </c>
      <c r="H1121">
        <v>28838164</v>
      </c>
      <c r="I1121">
        <v>54</v>
      </c>
      <c r="J1121">
        <v>20</v>
      </c>
      <c r="K1121">
        <v>0</v>
      </c>
      <c r="L1121" t="s">
        <v>2493</v>
      </c>
    </row>
    <row r="1122" spans="1:12" x14ac:dyDescent="0.25">
      <c r="A1122">
        <v>1120</v>
      </c>
      <c r="B1122" t="s">
        <v>2494</v>
      </c>
      <c r="C1122" s="2">
        <v>44144</v>
      </c>
      <c r="D1122">
        <v>7.8</v>
      </c>
      <c r="E1122">
        <v>7.9</v>
      </c>
      <c r="F1122">
        <v>7.6</v>
      </c>
      <c r="G1122">
        <v>7.75</v>
      </c>
      <c r="H1122">
        <v>64550</v>
      </c>
      <c r="I1122">
        <v>13</v>
      </c>
      <c r="J1122">
        <v>6</v>
      </c>
      <c r="K1122">
        <v>0</v>
      </c>
      <c r="L1122" t="s">
        <v>2495</v>
      </c>
    </row>
    <row r="1123" spans="1:12" x14ac:dyDescent="0.25">
      <c r="A1123">
        <v>1121</v>
      </c>
      <c r="B1123" t="s">
        <v>2496</v>
      </c>
      <c r="C1123" s="2">
        <v>44144</v>
      </c>
      <c r="D1123">
        <v>353.9</v>
      </c>
      <c r="E1123">
        <v>356.75</v>
      </c>
      <c r="F1123">
        <v>337.1</v>
      </c>
      <c r="G1123">
        <v>339.6</v>
      </c>
      <c r="H1123">
        <v>66152</v>
      </c>
      <c r="I1123">
        <v>447</v>
      </c>
      <c r="J1123">
        <v>107</v>
      </c>
      <c r="K1123">
        <v>0</v>
      </c>
      <c r="L1123" t="s">
        <v>2497</v>
      </c>
    </row>
    <row r="1124" spans="1:12" x14ac:dyDescent="0.25">
      <c r="A1124">
        <v>1122</v>
      </c>
      <c r="B1124" t="s">
        <v>2498</v>
      </c>
      <c r="C1124" s="2">
        <v>44144</v>
      </c>
      <c r="D1124">
        <v>5.25</v>
      </c>
      <c r="E1124">
        <v>5.3</v>
      </c>
      <c r="F1124">
        <v>5</v>
      </c>
      <c r="G1124">
        <v>5.15</v>
      </c>
      <c r="H1124">
        <v>243817</v>
      </c>
      <c r="I1124">
        <v>36</v>
      </c>
      <c r="J1124">
        <v>3</v>
      </c>
      <c r="K1124">
        <v>0</v>
      </c>
      <c r="L1124" t="s">
        <v>2499</v>
      </c>
    </row>
    <row r="1125" spans="1:12" x14ac:dyDescent="0.25">
      <c r="A1125">
        <v>1123</v>
      </c>
      <c r="B1125" t="s">
        <v>2500</v>
      </c>
      <c r="C1125" s="2">
        <v>44144</v>
      </c>
      <c r="D1125">
        <v>210.3</v>
      </c>
      <c r="E1125">
        <v>211.45</v>
      </c>
      <c r="F1125">
        <v>207.05</v>
      </c>
      <c r="G1125">
        <v>210.5</v>
      </c>
      <c r="H1125">
        <v>70908</v>
      </c>
      <c r="I1125">
        <v>215</v>
      </c>
      <c r="J1125">
        <v>70</v>
      </c>
      <c r="K1125">
        <v>0</v>
      </c>
      <c r="L1125" t="s">
        <v>2501</v>
      </c>
    </row>
    <row r="1126" spans="1:12" x14ac:dyDescent="0.25">
      <c r="A1126">
        <v>1124</v>
      </c>
      <c r="B1126" t="s">
        <v>2502</v>
      </c>
      <c r="C1126" s="2">
        <v>44144</v>
      </c>
      <c r="D1126">
        <v>69.7</v>
      </c>
      <c r="E1126">
        <v>73.45</v>
      </c>
      <c r="F1126">
        <v>67.5</v>
      </c>
      <c r="G1126">
        <v>70.05</v>
      </c>
      <c r="H1126">
        <v>9685</v>
      </c>
      <c r="I1126">
        <v>106</v>
      </c>
      <c r="J1126">
        <v>34</v>
      </c>
      <c r="K1126">
        <v>0</v>
      </c>
      <c r="L1126" t="s">
        <v>2503</v>
      </c>
    </row>
    <row r="1127" spans="1:12" x14ac:dyDescent="0.25">
      <c r="A1127">
        <v>1125</v>
      </c>
      <c r="B1127" t="s">
        <v>2506</v>
      </c>
      <c r="C1127" s="2">
        <v>44144</v>
      </c>
      <c r="D1127">
        <v>99.45</v>
      </c>
      <c r="E1127">
        <v>104.55</v>
      </c>
      <c r="F1127">
        <v>98.1</v>
      </c>
      <c r="G1127">
        <v>101.15</v>
      </c>
      <c r="H1127">
        <v>30051</v>
      </c>
      <c r="I1127">
        <v>146</v>
      </c>
      <c r="J1127">
        <v>54</v>
      </c>
      <c r="K1127">
        <v>0</v>
      </c>
      <c r="L1127" t="s">
        <v>2507</v>
      </c>
    </row>
    <row r="1128" spans="1:12" x14ac:dyDescent="0.25">
      <c r="A1128">
        <v>1126</v>
      </c>
      <c r="B1128" t="s">
        <v>2510</v>
      </c>
      <c r="C1128" s="2">
        <v>44144</v>
      </c>
      <c r="D1128">
        <v>14.6</v>
      </c>
      <c r="E1128">
        <v>14.75</v>
      </c>
      <c r="F1128">
        <v>14.15</v>
      </c>
      <c r="G1128">
        <v>14.65</v>
      </c>
      <c r="H1128">
        <v>122932</v>
      </c>
      <c r="I1128">
        <v>23</v>
      </c>
      <c r="J1128">
        <v>6</v>
      </c>
      <c r="K1128">
        <v>0</v>
      </c>
      <c r="L1128" t="s">
        <v>2511</v>
      </c>
    </row>
    <row r="1129" spans="1:12" x14ac:dyDescent="0.25">
      <c r="A1129">
        <v>1127</v>
      </c>
      <c r="B1129" t="s">
        <v>2514</v>
      </c>
      <c r="C1129" s="2">
        <v>44144</v>
      </c>
      <c r="D1129">
        <v>490.3</v>
      </c>
      <c r="E1129">
        <v>519.85</v>
      </c>
      <c r="F1129">
        <v>490.25</v>
      </c>
      <c r="G1129">
        <v>502.3</v>
      </c>
      <c r="H1129">
        <v>704</v>
      </c>
      <c r="I1129">
        <v>785</v>
      </c>
      <c r="J1129">
        <v>371</v>
      </c>
      <c r="K1129">
        <v>0</v>
      </c>
      <c r="L1129" t="s">
        <v>2515</v>
      </c>
    </row>
    <row r="1130" spans="1:12" x14ac:dyDescent="0.25">
      <c r="A1130">
        <v>1128</v>
      </c>
      <c r="B1130" t="s">
        <v>2512</v>
      </c>
      <c r="C1130" s="2">
        <v>44144</v>
      </c>
      <c r="D1130">
        <v>224.6</v>
      </c>
      <c r="E1130">
        <v>227</v>
      </c>
      <c r="F1130">
        <v>218.1</v>
      </c>
      <c r="G1130">
        <v>221.25</v>
      </c>
      <c r="H1130">
        <v>6245</v>
      </c>
      <c r="I1130">
        <v>314</v>
      </c>
      <c r="J1130">
        <v>125</v>
      </c>
      <c r="K1130">
        <v>0</v>
      </c>
      <c r="L1130" t="s">
        <v>2513</v>
      </c>
    </row>
    <row r="1131" spans="1:12" x14ac:dyDescent="0.25">
      <c r="A1131">
        <v>1129</v>
      </c>
      <c r="B1131" t="s">
        <v>2516</v>
      </c>
      <c r="C1131" s="2">
        <v>44144</v>
      </c>
      <c r="D1131">
        <v>49</v>
      </c>
      <c r="E1131">
        <v>49.5</v>
      </c>
      <c r="F1131">
        <v>48.2</v>
      </c>
      <c r="G1131">
        <v>48.6</v>
      </c>
      <c r="H1131">
        <v>2383</v>
      </c>
      <c r="I1131">
        <v>71</v>
      </c>
      <c r="J1131">
        <v>32</v>
      </c>
      <c r="K1131">
        <v>0</v>
      </c>
      <c r="L1131" t="s">
        <v>2517</v>
      </c>
    </row>
    <row r="1132" spans="1:12" x14ac:dyDescent="0.25">
      <c r="A1132">
        <v>1130</v>
      </c>
      <c r="B1132" t="s">
        <v>2518</v>
      </c>
      <c r="C1132" s="2">
        <v>44144</v>
      </c>
      <c r="D1132">
        <v>31.15</v>
      </c>
      <c r="E1132">
        <v>31.95</v>
      </c>
      <c r="F1132">
        <v>30.5</v>
      </c>
      <c r="G1132">
        <v>31.7</v>
      </c>
      <c r="H1132">
        <v>1185134</v>
      </c>
      <c r="I1132">
        <v>73</v>
      </c>
      <c r="J1132">
        <v>14</v>
      </c>
      <c r="K1132">
        <v>0</v>
      </c>
      <c r="L1132" t="s">
        <v>2519</v>
      </c>
    </row>
    <row r="1133" spans="1:12" x14ac:dyDescent="0.25">
      <c r="A1133">
        <v>1131</v>
      </c>
      <c r="B1133" t="s">
        <v>3329</v>
      </c>
      <c r="C1133" s="2">
        <v>44144</v>
      </c>
      <c r="D1133">
        <v>18</v>
      </c>
      <c r="E1133">
        <v>18</v>
      </c>
      <c r="F1133">
        <v>18</v>
      </c>
      <c r="G1133">
        <v>18</v>
      </c>
      <c r="H1133">
        <v>750</v>
      </c>
      <c r="I1133">
        <v>34</v>
      </c>
      <c r="J1133">
        <v>12</v>
      </c>
      <c r="K1133">
        <v>0</v>
      </c>
      <c r="L1133" t="s">
        <v>3330</v>
      </c>
    </row>
    <row r="1134" spans="1:12" x14ac:dyDescent="0.25">
      <c r="A1134">
        <v>1132</v>
      </c>
      <c r="B1134" t="s">
        <v>2520</v>
      </c>
      <c r="C1134" s="2">
        <v>44144</v>
      </c>
      <c r="D1134">
        <v>80.5</v>
      </c>
      <c r="E1134">
        <v>82.65</v>
      </c>
      <c r="F1134">
        <v>79.5</v>
      </c>
      <c r="G1134">
        <v>81.7</v>
      </c>
      <c r="H1134">
        <v>26284</v>
      </c>
      <c r="I1134">
        <v>134</v>
      </c>
      <c r="J1134">
        <v>43</v>
      </c>
      <c r="K1134">
        <v>0</v>
      </c>
      <c r="L1134" t="s">
        <v>2521</v>
      </c>
    </row>
    <row r="1135" spans="1:12" x14ac:dyDescent="0.25">
      <c r="A1135">
        <v>1133</v>
      </c>
      <c r="B1135" t="s">
        <v>2522</v>
      </c>
      <c r="C1135" s="2">
        <v>44144</v>
      </c>
      <c r="D1135">
        <v>49.35</v>
      </c>
      <c r="E1135">
        <v>49.9</v>
      </c>
      <c r="F1135">
        <v>47</v>
      </c>
      <c r="G1135">
        <v>47.45</v>
      </c>
      <c r="H1135">
        <v>36822</v>
      </c>
      <c r="I1135">
        <v>196</v>
      </c>
      <c r="J1135">
        <v>44</v>
      </c>
      <c r="K1135">
        <v>0</v>
      </c>
      <c r="L1135" t="s">
        <v>2523</v>
      </c>
    </row>
    <row r="1136" spans="1:12" x14ac:dyDescent="0.25">
      <c r="A1136">
        <v>1134</v>
      </c>
      <c r="B1136" t="s">
        <v>2524</v>
      </c>
      <c r="C1136" s="2">
        <v>44144</v>
      </c>
      <c r="D1136">
        <v>8300</v>
      </c>
      <c r="E1136">
        <v>8368</v>
      </c>
      <c r="F1136">
        <v>8181.05</v>
      </c>
      <c r="G1136">
        <v>8201.85</v>
      </c>
      <c r="H1136">
        <v>27726</v>
      </c>
      <c r="I1136">
        <v>8989</v>
      </c>
      <c r="J1136">
        <v>5280</v>
      </c>
      <c r="K1136">
        <v>0</v>
      </c>
      <c r="L1136" t="s">
        <v>2525</v>
      </c>
    </row>
    <row r="1137" spans="1:12" x14ac:dyDescent="0.25">
      <c r="A1137">
        <v>1135</v>
      </c>
      <c r="B1137" t="s">
        <v>2528</v>
      </c>
      <c r="C1137" s="2">
        <v>44144</v>
      </c>
      <c r="D1137">
        <v>286.85000000000002</v>
      </c>
      <c r="E1137">
        <v>292</v>
      </c>
      <c r="F1137">
        <v>263.3</v>
      </c>
      <c r="G1137">
        <v>276.39999999999998</v>
      </c>
      <c r="H1137">
        <v>130438</v>
      </c>
      <c r="I1137">
        <v>298</v>
      </c>
      <c r="J1137">
        <v>98</v>
      </c>
      <c r="K1137">
        <v>0</v>
      </c>
      <c r="L1137" t="s">
        <v>2529</v>
      </c>
    </row>
    <row r="1138" spans="1:12" x14ac:dyDescent="0.25">
      <c r="A1138">
        <v>1136</v>
      </c>
      <c r="B1138" t="s">
        <v>2530</v>
      </c>
      <c r="C1138" s="2">
        <v>44144</v>
      </c>
      <c r="D1138">
        <v>684.7</v>
      </c>
      <c r="E1138">
        <v>728</v>
      </c>
      <c r="F1138">
        <v>684.7</v>
      </c>
      <c r="G1138">
        <v>713.8</v>
      </c>
      <c r="H1138">
        <v>77206</v>
      </c>
      <c r="I1138">
        <v>738</v>
      </c>
      <c r="J1138">
        <v>182</v>
      </c>
      <c r="K1138">
        <v>0</v>
      </c>
      <c r="L1138" t="s">
        <v>2531</v>
      </c>
    </row>
    <row r="1139" spans="1:12" x14ac:dyDescent="0.25">
      <c r="A1139">
        <v>1137</v>
      </c>
      <c r="B1139" t="s">
        <v>2532</v>
      </c>
      <c r="C1139" s="2">
        <v>44144</v>
      </c>
      <c r="D1139">
        <v>17</v>
      </c>
      <c r="E1139">
        <v>17.399999999999999</v>
      </c>
      <c r="F1139">
        <v>17</v>
      </c>
      <c r="G1139">
        <v>17.2</v>
      </c>
      <c r="H1139">
        <v>89702</v>
      </c>
      <c r="I1139">
        <v>31</v>
      </c>
      <c r="J1139">
        <v>10</v>
      </c>
      <c r="K1139">
        <v>0</v>
      </c>
      <c r="L1139" t="s">
        <v>2533</v>
      </c>
    </row>
    <row r="1140" spans="1:12" x14ac:dyDescent="0.25">
      <c r="A1140">
        <v>1138</v>
      </c>
      <c r="B1140" t="s">
        <v>2534</v>
      </c>
      <c r="C1140" s="2">
        <v>44144</v>
      </c>
      <c r="D1140">
        <v>664.55</v>
      </c>
      <c r="E1140">
        <v>673.95</v>
      </c>
      <c r="F1140">
        <v>664.05</v>
      </c>
      <c r="G1140">
        <v>668.9</v>
      </c>
      <c r="H1140">
        <v>10524</v>
      </c>
      <c r="I1140">
        <v>794</v>
      </c>
      <c r="J1140">
        <v>335</v>
      </c>
      <c r="K1140">
        <v>0</v>
      </c>
      <c r="L1140" t="s">
        <v>2535</v>
      </c>
    </row>
    <row r="1141" spans="1:12" x14ac:dyDescent="0.25">
      <c r="A1141">
        <v>1139</v>
      </c>
      <c r="B1141" t="s">
        <v>2536</v>
      </c>
      <c r="C1141" s="2">
        <v>44144</v>
      </c>
      <c r="D1141">
        <v>125</v>
      </c>
      <c r="E1141">
        <v>146.4</v>
      </c>
      <c r="F1141">
        <v>120.1</v>
      </c>
      <c r="G1141">
        <v>145.1</v>
      </c>
      <c r="H1141">
        <v>571047</v>
      </c>
      <c r="I1141">
        <v>146</v>
      </c>
      <c r="J1141">
        <v>39</v>
      </c>
      <c r="K1141">
        <v>0</v>
      </c>
      <c r="L1141" t="s">
        <v>2537</v>
      </c>
    </row>
    <row r="1142" spans="1:12" x14ac:dyDescent="0.25">
      <c r="A1142">
        <v>1140</v>
      </c>
      <c r="B1142" t="s">
        <v>2540</v>
      </c>
      <c r="C1142" s="2">
        <v>44144</v>
      </c>
      <c r="D1142">
        <v>100.05</v>
      </c>
      <c r="E1142">
        <v>101.7</v>
      </c>
      <c r="F1142">
        <v>99.1</v>
      </c>
      <c r="G1142">
        <v>99.4</v>
      </c>
      <c r="H1142">
        <v>17086</v>
      </c>
      <c r="I1142">
        <v>143</v>
      </c>
      <c r="J1142">
        <v>50</v>
      </c>
      <c r="K1142">
        <v>0</v>
      </c>
      <c r="L1142" t="s">
        <v>2541</v>
      </c>
    </row>
    <row r="1143" spans="1:12" x14ac:dyDescent="0.25">
      <c r="A1143">
        <v>1141</v>
      </c>
      <c r="B1143" t="s">
        <v>2542</v>
      </c>
      <c r="C1143" s="2">
        <v>44144</v>
      </c>
      <c r="D1143">
        <v>55.7</v>
      </c>
      <c r="E1143">
        <v>55.7</v>
      </c>
      <c r="F1143">
        <v>54.75</v>
      </c>
      <c r="G1143">
        <v>54.95</v>
      </c>
      <c r="H1143">
        <v>142982</v>
      </c>
      <c r="I1143">
        <v>354</v>
      </c>
      <c r="J1143">
        <v>45</v>
      </c>
      <c r="K1143">
        <v>0</v>
      </c>
      <c r="L1143" t="s">
        <v>2543</v>
      </c>
    </row>
    <row r="1144" spans="1:12" x14ac:dyDescent="0.25">
      <c r="A1144">
        <v>1142</v>
      </c>
      <c r="B1144" t="s">
        <v>2544</v>
      </c>
      <c r="C1144" s="2">
        <v>44144</v>
      </c>
      <c r="D1144">
        <v>853</v>
      </c>
      <c r="E1144">
        <v>863.95</v>
      </c>
      <c r="F1144">
        <v>834.05</v>
      </c>
      <c r="G1144">
        <v>840.45</v>
      </c>
      <c r="H1144">
        <v>1458095</v>
      </c>
      <c r="I1144">
        <v>919</v>
      </c>
      <c r="J1144">
        <v>495</v>
      </c>
      <c r="K1144">
        <v>0</v>
      </c>
      <c r="L1144" t="s">
        <v>2545</v>
      </c>
    </row>
    <row r="1145" spans="1:12" x14ac:dyDescent="0.25">
      <c r="A1145">
        <v>1143</v>
      </c>
      <c r="B1145" t="s">
        <v>2546</v>
      </c>
      <c r="C1145" s="2">
        <v>44144</v>
      </c>
      <c r="D1145">
        <v>808</v>
      </c>
      <c r="E1145">
        <v>817.85</v>
      </c>
      <c r="F1145">
        <v>801.7</v>
      </c>
      <c r="G1145">
        <v>808.15</v>
      </c>
      <c r="H1145">
        <v>1255422</v>
      </c>
      <c r="I1145">
        <v>1030</v>
      </c>
      <c r="J1145">
        <v>519</v>
      </c>
      <c r="K1145">
        <v>0</v>
      </c>
      <c r="L1145" t="s">
        <v>2547</v>
      </c>
    </row>
    <row r="1146" spans="1:12" x14ac:dyDescent="0.25">
      <c r="A1146">
        <v>1144</v>
      </c>
      <c r="B1146" t="s">
        <v>2550</v>
      </c>
      <c r="C1146" s="2">
        <v>44144</v>
      </c>
      <c r="D1146">
        <v>222.5</v>
      </c>
      <c r="E1146">
        <v>222.65</v>
      </c>
      <c r="F1146">
        <v>217.05</v>
      </c>
      <c r="G1146">
        <v>219.5</v>
      </c>
      <c r="H1146">
        <v>60359456</v>
      </c>
      <c r="I1146">
        <v>374</v>
      </c>
      <c r="J1146">
        <v>149</v>
      </c>
      <c r="K1146">
        <v>0</v>
      </c>
      <c r="L1146" t="s">
        <v>2551</v>
      </c>
    </row>
    <row r="1147" spans="1:12" x14ac:dyDescent="0.25">
      <c r="A1147">
        <v>1145</v>
      </c>
      <c r="B1147" t="s">
        <v>2554</v>
      </c>
      <c r="C1147" s="2">
        <v>44144</v>
      </c>
      <c r="D1147">
        <v>3784.85</v>
      </c>
      <c r="E1147">
        <v>3874.45</v>
      </c>
      <c r="F1147">
        <v>3760</v>
      </c>
      <c r="G1147">
        <v>3770.25</v>
      </c>
      <c r="H1147">
        <v>17168</v>
      </c>
      <c r="I1147">
        <v>5330</v>
      </c>
      <c r="J1147">
        <v>3025</v>
      </c>
      <c r="K1147">
        <v>0</v>
      </c>
      <c r="L1147" t="s">
        <v>2555</v>
      </c>
    </row>
    <row r="1148" spans="1:12" x14ac:dyDescent="0.25">
      <c r="A1148">
        <v>1146</v>
      </c>
      <c r="B1148" t="s">
        <v>2552</v>
      </c>
      <c r="C1148" s="2">
        <v>44144</v>
      </c>
      <c r="D1148">
        <v>63.55</v>
      </c>
      <c r="E1148">
        <v>64.45</v>
      </c>
      <c r="F1148">
        <v>61</v>
      </c>
      <c r="G1148">
        <v>63.9</v>
      </c>
      <c r="H1148">
        <v>11411</v>
      </c>
      <c r="I1148">
        <v>140</v>
      </c>
      <c r="J1148">
        <v>34</v>
      </c>
      <c r="K1148">
        <v>0</v>
      </c>
      <c r="L1148" t="s">
        <v>2553</v>
      </c>
    </row>
    <row r="1149" spans="1:12" x14ac:dyDescent="0.25">
      <c r="A1149">
        <v>1147</v>
      </c>
      <c r="B1149" t="s">
        <v>2556</v>
      </c>
      <c r="C1149" s="2">
        <v>44144</v>
      </c>
      <c r="D1149">
        <v>71.099999999999994</v>
      </c>
      <c r="E1149">
        <v>71.3</v>
      </c>
      <c r="F1149">
        <v>68.599999999999994</v>
      </c>
      <c r="G1149">
        <v>68.95</v>
      </c>
      <c r="H1149">
        <v>102105</v>
      </c>
      <c r="I1149">
        <v>114</v>
      </c>
      <c r="J1149">
        <v>58</v>
      </c>
      <c r="K1149">
        <v>0</v>
      </c>
      <c r="L1149" t="s">
        <v>2557</v>
      </c>
    </row>
    <row r="1150" spans="1:12" x14ac:dyDescent="0.25">
      <c r="A1150">
        <v>1148</v>
      </c>
      <c r="B1150" t="s">
        <v>2558</v>
      </c>
      <c r="C1150" s="2">
        <v>44144</v>
      </c>
      <c r="D1150">
        <v>52</v>
      </c>
      <c r="E1150">
        <v>52.6</v>
      </c>
      <c r="F1150">
        <v>50.8</v>
      </c>
      <c r="G1150">
        <v>50.9</v>
      </c>
      <c r="H1150">
        <v>1451629</v>
      </c>
      <c r="I1150">
        <v>70</v>
      </c>
      <c r="J1150">
        <v>25</v>
      </c>
      <c r="K1150">
        <v>0</v>
      </c>
      <c r="L1150" t="s">
        <v>2559</v>
      </c>
    </row>
    <row r="1151" spans="1:12" x14ac:dyDescent="0.25">
      <c r="A1151">
        <v>1149</v>
      </c>
      <c r="B1151" t="s">
        <v>2560</v>
      </c>
      <c r="C1151" s="2">
        <v>44144</v>
      </c>
      <c r="D1151">
        <v>25.5</v>
      </c>
      <c r="E1151">
        <v>26.2</v>
      </c>
      <c r="F1151">
        <v>25.1</v>
      </c>
      <c r="G1151">
        <v>25.4</v>
      </c>
      <c r="H1151">
        <v>60007</v>
      </c>
      <c r="I1151">
        <v>75</v>
      </c>
      <c r="J1151">
        <v>22</v>
      </c>
      <c r="K1151">
        <v>0</v>
      </c>
      <c r="L1151" t="s">
        <v>2561</v>
      </c>
    </row>
    <row r="1152" spans="1:12" x14ac:dyDescent="0.25">
      <c r="A1152">
        <v>1150</v>
      </c>
      <c r="B1152" t="s">
        <v>2564</v>
      </c>
      <c r="C1152" s="2">
        <v>44144</v>
      </c>
      <c r="D1152">
        <v>403</v>
      </c>
      <c r="E1152">
        <v>403</v>
      </c>
      <c r="F1152">
        <v>392</v>
      </c>
      <c r="G1152">
        <v>394.85</v>
      </c>
      <c r="H1152">
        <v>7358</v>
      </c>
      <c r="I1152">
        <v>533</v>
      </c>
      <c r="J1152">
        <v>188</v>
      </c>
      <c r="K1152">
        <v>0</v>
      </c>
      <c r="L1152" t="s">
        <v>2565</v>
      </c>
    </row>
    <row r="1153" spans="1:12" x14ac:dyDescent="0.25">
      <c r="A1153">
        <v>1151</v>
      </c>
      <c r="B1153" t="s">
        <v>2562</v>
      </c>
      <c r="C1153" s="2">
        <v>44144</v>
      </c>
      <c r="D1153">
        <v>95.9</v>
      </c>
      <c r="E1153">
        <v>95.9</v>
      </c>
      <c r="F1153">
        <v>95.9</v>
      </c>
      <c r="G1153">
        <v>95.9</v>
      </c>
      <c r="H1153">
        <v>12627</v>
      </c>
      <c r="I1153">
        <v>357</v>
      </c>
      <c r="J1153">
        <v>21</v>
      </c>
      <c r="K1153">
        <v>0</v>
      </c>
      <c r="L1153" t="s">
        <v>2563</v>
      </c>
    </row>
    <row r="1154" spans="1:12" x14ac:dyDescent="0.25">
      <c r="A1154">
        <v>1152</v>
      </c>
      <c r="B1154" t="s">
        <v>2566</v>
      </c>
      <c r="C1154" s="2">
        <v>44144</v>
      </c>
      <c r="D1154">
        <v>103</v>
      </c>
      <c r="E1154">
        <v>103</v>
      </c>
      <c r="F1154">
        <v>99.7</v>
      </c>
      <c r="G1154">
        <v>101.2</v>
      </c>
      <c r="H1154">
        <v>31407</v>
      </c>
      <c r="I1154">
        <v>189</v>
      </c>
      <c r="J1154">
        <v>62</v>
      </c>
      <c r="K1154">
        <v>0</v>
      </c>
      <c r="L1154" t="s">
        <v>2567</v>
      </c>
    </row>
    <row r="1155" spans="1:12" x14ac:dyDescent="0.25">
      <c r="A1155">
        <v>1153</v>
      </c>
      <c r="B1155" t="s">
        <v>2570</v>
      </c>
      <c r="C1155" s="2">
        <v>44144</v>
      </c>
      <c r="D1155">
        <v>157</v>
      </c>
      <c r="E1155">
        <v>157</v>
      </c>
      <c r="F1155">
        <v>150</v>
      </c>
      <c r="G1155">
        <v>153.30000000000001</v>
      </c>
      <c r="H1155">
        <v>1011250</v>
      </c>
      <c r="I1155">
        <v>169</v>
      </c>
      <c r="J1155">
        <v>52</v>
      </c>
      <c r="K1155">
        <v>0</v>
      </c>
      <c r="L1155" t="s">
        <v>2571</v>
      </c>
    </row>
    <row r="1156" spans="1:12" x14ac:dyDescent="0.25">
      <c r="A1156">
        <v>1154</v>
      </c>
      <c r="B1156" t="s">
        <v>2572</v>
      </c>
      <c r="C1156" s="2">
        <v>44144</v>
      </c>
      <c r="D1156">
        <v>129</v>
      </c>
      <c r="E1156">
        <v>131.65</v>
      </c>
      <c r="F1156">
        <v>126.85</v>
      </c>
      <c r="G1156">
        <v>130.1</v>
      </c>
      <c r="H1156">
        <v>30853</v>
      </c>
      <c r="I1156">
        <v>224</v>
      </c>
      <c r="J1156">
        <v>80</v>
      </c>
      <c r="K1156">
        <v>0</v>
      </c>
      <c r="L1156" t="s">
        <v>2573</v>
      </c>
    </row>
    <row r="1157" spans="1:12" x14ac:dyDescent="0.25">
      <c r="A1157">
        <v>1155</v>
      </c>
      <c r="B1157" t="s">
        <v>2574</v>
      </c>
      <c r="C1157" s="2">
        <v>44144</v>
      </c>
      <c r="D1157">
        <v>9.5</v>
      </c>
      <c r="E1157">
        <v>9.5</v>
      </c>
      <c r="F1157">
        <v>8.75</v>
      </c>
      <c r="G1157">
        <v>9.0500000000000007</v>
      </c>
      <c r="H1157">
        <v>31985</v>
      </c>
      <c r="I1157">
        <v>29</v>
      </c>
      <c r="J1157">
        <v>5</v>
      </c>
      <c r="K1157">
        <v>0</v>
      </c>
      <c r="L1157" t="s">
        <v>2575</v>
      </c>
    </row>
    <row r="1158" spans="1:12" x14ac:dyDescent="0.25">
      <c r="A1158">
        <v>1156</v>
      </c>
      <c r="B1158" t="s">
        <v>2578</v>
      </c>
      <c r="C1158" s="2">
        <v>44144</v>
      </c>
      <c r="D1158">
        <v>61.8</v>
      </c>
      <c r="E1158">
        <v>64.95</v>
      </c>
      <c r="F1158">
        <v>61.8</v>
      </c>
      <c r="G1158">
        <v>64.7</v>
      </c>
      <c r="H1158">
        <v>2298</v>
      </c>
      <c r="I1158">
        <v>500</v>
      </c>
      <c r="J1158">
        <v>36</v>
      </c>
      <c r="K1158">
        <v>0</v>
      </c>
      <c r="L1158" t="s">
        <v>2579</v>
      </c>
    </row>
    <row r="1159" spans="1:12" x14ac:dyDescent="0.25">
      <c r="A1159">
        <v>1157</v>
      </c>
      <c r="B1159" t="s">
        <v>2580</v>
      </c>
      <c r="C1159" s="2">
        <v>44144</v>
      </c>
      <c r="D1159">
        <v>1349.75</v>
      </c>
      <c r="E1159">
        <v>1349.75</v>
      </c>
      <c r="F1159">
        <v>1272.3499999999999</v>
      </c>
      <c r="G1159">
        <v>1290.05</v>
      </c>
      <c r="H1159">
        <v>7863</v>
      </c>
      <c r="I1159">
        <v>1780</v>
      </c>
      <c r="J1159">
        <v>1073</v>
      </c>
      <c r="K1159">
        <v>0</v>
      </c>
      <c r="L1159" t="s">
        <v>2581</v>
      </c>
    </row>
    <row r="1160" spans="1:12" x14ac:dyDescent="0.25">
      <c r="A1160">
        <v>1158</v>
      </c>
      <c r="B1160" t="s">
        <v>2582</v>
      </c>
      <c r="C1160" s="2">
        <v>44144</v>
      </c>
      <c r="D1160">
        <v>7.25</v>
      </c>
      <c r="E1160">
        <v>7.25</v>
      </c>
      <c r="F1160">
        <v>6.6</v>
      </c>
      <c r="G1160">
        <v>7</v>
      </c>
      <c r="H1160">
        <v>5341</v>
      </c>
      <c r="I1160">
        <v>15</v>
      </c>
      <c r="J1160">
        <v>5</v>
      </c>
      <c r="K1160">
        <v>0</v>
      </c>
      <c r="L1160" t="s">
        <v>2583</v>
      </c>
    </row>
    <row r="1161" spans="1:12" x14ac:dyDescent="0.25">
      <c r="A1161">
        <v>1159</v>
      </c>
      <c r="B1161" t="s">
        <v>2584</v>
      </c>
      <c r="C1161" s="2">
        <v>44144</v>
      </c>
      <c r="D1161">
        <v>6.75</v>
      </c>
      <c r="E1161">
        <v>6.9</v>
      </c>
      <c r="F1161">
        <v>6.35</v>
      </c>
      <c r="G1161">
        <v>6.8</v>
      </c>
      <c r="H1161">
        <v>5434</v>
      </c>
      <c r="I1161">
        <v>18</v>
      </c>
      <c r="J1161">
        <v>5</v>
      </c>
      <c r="K1161">
        <v>0</v>
      </c>
      <c r="L1161" t="s">
        <v>2585</v>
      </c>
    </row>
    <row r="1162" spans="1:12" x14ac:dyDescent="0.25">
      <c r="A1162">
        <v>1160</v>
      </c>
      <c r="B1162" t="s">
        <v>2586</v>
      </c>
      <c r="C1162" s="2">
        <v>44144</v>
      </c>
      <c r="D1162">
        <v>236</v>
      </c>
      <c r="E1162">
        <v>240</v>
      </c>
      <c r="F1162">
        <v>225.05</v>
      </c>
      <c r="G1162">
        <v>230.6</v>
      </c>
      <c r="H1162">
        <v>18520</v>
      </c>
      <c r="I1162">
        <v>480</v>
      </c>
      <c r="J1162">
        <v>101</v>
      </c>
      <c r="K1162">
        <v>0</v>
      </c>
      <c r="L1162" t="s">
        <v>2587</v>
      </c>
    </row>
    <row r="1163" spans="1:12" x14ac:dyDescent="0.25">
      <c r="A1163">
        <v>1161</v>
      </c>
      <c r="B1163" t="s">
        <v>2588</v>
      </c>
      <c r="C1163" s="2">
        <v>44144</v>
      </c>
      <c r="D1163">
        <v>92</v>
      </c>
      <c r="E1163">
        <v>98.4</v>
      </c>
      <c r="F1163">
        <v>90.4</v>
      </c>
      <c r="G1163">
        <v>94.05</v>
      </c>
      <c r="H1163">
        <v>604774</v>
      </c>
      <c r="I1163">
        <v>134</v>
      </c>
      <c r="J1163">
        <v>40</v>
      </c>
      <c r="K1163">
        <v>0</v>
      </c>
      <c r="L1163" t="s">
        <v>2589</v>
      </c>
    </row>
    <row r="1164" spans="1:12" x14ac:dyDescent="0.25">
      <c r="A1164">
        <v>1162</v>
      </c>
      <c r="B1164" t="s">
        <v>2590</v>
      </c>
      <c r="C1164" s="2">
        <v>44144</v>
      </c>
      <c r="D1164">
        <v>70.25</v>
      </c>
      <c r="E1164">
        <v>71.849999999999994</v>
      </c>
      <c r="F1164">
        <v>68.8</v>
      </c>
      <c r="G1164">
        <v>69.45</v>
      </c>
      <c r="H1164">
        <v>57188</v>
      </c>
      <c r="I1164">
        <v>112</v>
      </c>
      <c r="J1164">
        <v>42</v>
      </c>
      <c r="K1164">
        <v>0</v>
      </c>
      <c r="L1164" t="s">
        <v>2591</v>
      </c>
    </row>
    <row r="1165" spans="1:12" x14ac:dyDescent="0.25">
      <c r="A1165">
        <v>1163</v>
      </c>
      <c r="B1165" t="s">
        <v>2592</v>
      </c>
      <c r="C1165" s="2">
        <v>44144</v>
      </c>
      <c r="D1165">
        <v>324.8</v>
      </c>
      <c r="E1165">
        <v>324.8</v>
      </c>
      <c r="F1165">
        <v>315</v>
      </c>
      <c r="G1165">
        <v>319.14999999999998</v>
      </c>
      <c r="H1165">
        <v>32791</v>
      </c>
      <c r="I1165">
        <v>580</v>
      </c>
      <c r="J1165">
        <v>214</v>
      </c>
      <c r="K1165">
        <v>0</v>
      </c>
      <c r="L1165" t="s">
        <v>2593</v>
      </c>
    </row>
    <row r="1166" spans="1:12" x14ac:dyDescent="0.25">
      <c r="A1166">
        <v>1164</v>
      </c>
      <c r="B1166" t="s">
        <v>2594</v>
      </c>
      <c r="C1166" s="2">
        <v>44144</v>
      </c>
      <c r="D1166">
        <v>101.6</v>
      </c>
      <c r="E1166">
        <v>102</v>
      </c>
      <c r="F1166">
        <v>99.15</v>
      </c>
      <c r="G1166">
        <v>100.25</v>
      </c>
      <c r="H1166">
        <v>34026</v>
      </c>
      <c r="I1166">
        <v>129</v>
      </c>
      <c r="J1166">
        <v>56</v>
      </c>
      <c r="K1166">
        <v>0</v>
      </c>
      <c r="L1166" t="s">
        <v>2595</v>
      </c>
    </row>
    <row r="1167" spans="1:12" x14ac:dyDescent="0.25">
      <c r="A1167">
        <v>1165</v>
      </c>
      <c r="B1167" t="s">
        <v>2596</v>
      </c>
      <c r="C1167" s="2">
        <v>44144</v>
      </c>
      <c r="D1167">
        <v>269.89999999999998</v>
      </c>
      <c r="E1167">
        <v>270.45</v>
      </c>
      <c r="F1167">
        <v>260.14999999999998</v>
      </c>
      <c r="G1167">
        <v>269.64999999999998</v>
      </c>
      <c r="H1167">
        <v>19648</v>
      </c>
      <c r="I1167">
        <v>378</v>
      </c>
      <c r="J1167">
        <v>99</v>
      </c>
      <c r="K1167">
        <v>0</v>
      </c>
      <c r="L1167" t="s">
        <v>2597</v>
      </c>
    </row>
    <row r="1168" spans="1:12" x14ac:dyDescent="0.25">
      <c r="A1168">
        <v>1166</v>
      </c>
      <c r="B1168" t="s">
        <v>2598</v>
      </c>
      <c r="C1168" s="2">
        <v>44144</v>
      </c>
      <c r="D1168">
        <v>200</v>
      </c>
      <c r="E1168">
        <v>200</v>
      </c>
      <c r="F1168">
        <v>188.84</v>
      </c>
      <c r="G1168">
        <v>197</v>
      </c>
      <c r="H1168">
        <v>14435</v>
      </c>
      <c r="I1168">
        <v>310</v>
      </c>
      <c r="J1168">
        <v>96</v>
      </c>
      <c r="K1168">
        <v>0</v>
      </c>
      <c r="L1168" t="s">
        <v>2599</v>
      </c>
    </row>
    <row r="1169" spans="1:12" x14ac:dyDescent="0.25">
      <c r="A1169">
        <v>1167</v>
      </c>
      <c r="B1169" t="s">
        <v>2600</v>
      </c>
      <c r="C1169" s="2">
        <v>44144</v>
      </c>
      <c r="D1169">
        <v>99.65</v>
      </c>
      <c r="E1169">
        <v>101.35</v>
      </c>
      <c r="F1169">
        <v>98.45</v>
      </c>
      <c r="G1169">
        <v>101</v>
      </c>
      <c r="H1169">
        <v>7159</v>
      </c>
      <c r="I1169">
        <v>120</v>
      </c>
      <c r="J1169">
        <v>92</v>
      </c>
      <c r="K1169">
        <v>0</v>
      </c>
      <c r="L1169" t="s">
        <v>2601</v>
      </c>
    </row>
    <row r="1170" spans="1:12" x14ac:dyDescent="0.25">
      <c r="A1170">
        <v>1168</v>
      </c>
      <c r="B1170" t="s">
        <v>2602</v>
      </c>
      <c r="C1170" s="2">
        <v>44144</v>
      </c>
      <c r="D1170">
        <v>55.9</v>
      </c>
      <c r="E1170">
        <v>55.9</v>
      </c>
      <c r="F1170">
        <v>53.6</v>
      </c>
      <c r="G1170">
        <v>54.7</v>
      </c>
      <c r="H1170">
        <v>22050</v>
      </c>
      <c r="I1170">
        <v>391</v>
      </c>
      <c r="J1170">
        <v>40</v>
      </c>
      <c r="K1170">
        <v>0</v>
      </c>
      <c r="L1170" t="s">
        <v>2603</v>
      </c>
    </row>
    <row r="1171" spans="1:12" x14ac:dyDescent="0.25">
      <c r="A1171">
        <v>1169</v>
      </c>
      <c r="B1171" t="s">
        <v>2604</v>
      </c>
      <c r="C1171" s="2">
        <v>44144</v>
      </c>
      <c r="D1171">
        <v>84.8</v>
      </c>
      <c r="E1171">
        <v>86.65</v>
      </c>
      <c r="F1171">
        <v>82.75</v>
      </c>
      <c r="G1171">
        <v>84.35</v>
      </c>
      <c r="H1171">
        <v>648939</v>
      </c>
      <c r="I1171">
        <v>198</v>
      </c>
      <c r="J1171">
        <v>54</v>
      </c>
      <c r="K1171">
        <v>0</v>
      </c>
      <c r="L1171" t="s">
        <v>2605</v>
      </c>
    </row>
    <row r="1172" spans="1:12" x14ac:dyDescent="0.25">
      <c r="A1172">
        <v>1170</v>
      </c>
      <c r="B1172" t="s">
        <v>2606</v>
      </c>
      <c r="C1172" s="2">
        <v>44144</v>
      </c>
      <c r="D1172">
        <v>435</v>
      </c>
      <c r="E1172">
        <v>438</v>
      </c>
      <c r="F1172">
        <v>425.1</v>
      </c>
      <c r="G1172">
        <v>431.4</v>
      </c>
      <c r="H1172">
        <v>193288</v>
      </c>
      <c r="I1172">
        <v>695</v>
      </c>
      <c r="J1172">
        <v>208</v>
      </c>
      <c r="K1172">
        <v>0</v>
      </c>
      <c r="L1172" t="s">
        <v>2607</v>
      </c>
    </row>
    <row r="1173" spans="1:12" x14ac:dyDescent="0.25">
      <c r="A1173">
        <v>1171</v>
      </c>
      <c r="B1173" t="s">
        <v>2608</v>
      </c>
      <c r="C1173" s="2">
        <v>44144</v>
      </c>
      <c r="D1173">
        <v>7.2</v>
      </c>
      <c r="E1173">
        <v>7.35</v>
      </c>
      <c r="F1173">
        <v>6.55</v>
      </c>
      <c r="G1173">
        <v>7</v>
      </c>
      <c r="H1173">
        <v>61401</v>
      </c>
      <c r="I1173">
        <v>21</v>
      </c>
      <c r="J1173">
        <v>5</v>
      </c>
      <c r="K1173">
        <v>0</v>
      </c>
      <c r="L1173" t="s">
        <v>2609</v>
      </c>
    </row>
    <row r="1174" spans="1:12" x14ac:dyDescent="0.25">
      <c r="A1174">
        <v>1172</v>
      </c>
      <c r="B1174" t="s">
        <v>2612</v>
      </c>
      <c r="C1174" s="2">
        <v>44144</v>
      </c>
      <c r="D1174">
        <v>17.2</v>
      </c>
      <c r="E1174">
        <v>17.7</v>
      </c>
      <c r="F1174">
        <v>16.850000000000001</v>
      </c>
      <c r="G1174">
        <v>17.600000000000001</v>
      </c>
      <c r="H1174">
        <v>111352</v>
      </c>
      <c r="I1174">
        <v>38</v>
      </c>
      <c r="J1174">
        <v>8</v>
      </c>
      <c r="K1174">
        <v>0</v>
      </c>
      <c r="L1174" t="s">
        <v>2613</v>
      </c>
    </row>
    <row r="1175" spans="1:12" x14ac:dyDescent="0.25">
      <c r="A1175">
        <v>1173</v>
      </c>
      <c r="B1175" t="s">
        <v>2610</v>
      </c>
      <c r="C1175" s="2">
        <v>44144</v>
      </c>
      <c r="D1175">
        <v>23.1</v>
      </c>
      <c r="E1175">
        <v>23.1</v>
      </c>
      <c r="F1175">
        <v>23</v>
      </c>
      <c r="G1175">
        <v>23</v>
      </c>
      <c r="H1175">
        <v>602</v>
      </c>
      <c r="I1175">
        <v>58</v>
      </c>
      <c r="J1175">
        <v>17</v>
      </c>
      <c r="K1175">
        <v>0</v>
      </c>
      <c r="L1175" t="s">
        <v>2611</v>
      </c>
    </row>
    <row r="1176" spans="1:12" x14ac:dyDescent="0.25">
      <c r="A1176">
        <v>1174</v>
      </c>
      <c r="B1176" t="s">
        <v>2614</v>
      </c>
      <c r="C1176" s="2">
        <v>44144</v>
      </c>
      <c r="D1176">
        <v>80.900000000000006</v>
      </c>
      <c r="E1176">
        <v>82.65</v>
      </c>
      <c r="F1176">
        <v>77.8</v>
      </c>
      <c r="G1176">
        <v>82.65</v>
      </c>
      <c r="H1176">
        <v>3394</v>
      </c>
      <c r="I1176">
        <v>170</v>
      </c>
      <c r="J1176">
        <v>46</v>
      </c>
      <c r="K1176">
        <v>0</v>
      </c>
      <c r="L1176" t="s">
        <v>2615</v>
      </c>
    </row>
    <row r="1177" spans="1:12" x14ac:dyDescent="0.25">
      <c r="A1177">
        <v>1175</v>
      </c>
      <c r="B1177" t="s">
        <v>2616</v>
      </c>
      <c r="C1177" s="2">
        <v>44144</v>
      </c>
      <c r="D1177">
        <v>88.25</v>
      </c>
      <c r="E1177">
        <v>94.5</v>
      </c>
      <c r="F1177">
        <v>88.25</v>
      </c>
      <c r="G1177">
        <v>93.85</v>
      </c>
      <c r="H1177">
        <v>815881</v>
      </c>
      <c r="I1177">
        <v>157</v>
      </c>
      <c r="J1177">
        <v>48</v>
      </c>
      <c r="K1177">
        <v>0</v>
      </c>
      <c r="L1177" t="s">
        <v>2617</v>
      </c>
    </row>
    <row r="1178" spans="1:12" x14ac:dyDescent="0.25">
      <c r="A1178">
        <v>1176</v>
      </c>
      <c r="B1178" t="s">
        <v>2618</v>
      </c>
      <c r="C1178" s="2">
        <v>44144</v>
      </c>
      <c r="D1178">
        <v>176.55</v>
      </c>
      <c r="E1178">
        <v>177.95</v>
      </c>
      <c r="F1178">
        <v>174.05</v>
      </c>
      <c r="G1178">
        <v>175.65</v>
      </c>
      <c r="H1178">
        <v>50641</v>
      </c>
      <c r="I1178">
        <v>510</v>
      </c>
      <c r="J1178">
        <v>131</v>
      </c>
      <c r="K1178">
        <v>0</v>
      </c>
      <c r="L1178" t="s">
        <v>2619</v>
      </c>
    </row>
    <row r="1179" spans="1:12" x14ac:dyDescent="0.25">
      <c r="A1179">
        <v>1177</v>
      </c>
      <c r="B1179" t="s">
        <v>2620</v>
      </c>
      <c r="C1179" s="2">
        <v>44144</v>
      </c>
      <c r="D1179">
        <v>47.65</v>
      </c>
      <c r="E1179">
        <v>47.65</v>
      </c>
      <c r="F1179">
        <v>47.65</v>
      </c>
      <c r="G1179">
        <v>47.65</v>
      </c>
      <c r="H1179">
        <v>254</v>
      </c>
      <c r="I1179">
        <v>75</v>
      </c>
      <c r="J1179">
        <v>21</v>
      </c>
      <c r="K1179">
        <v>0</v>
      </c>
      <c r="L1179" t="s">
        <v>2621</v>
      </c>
    </row>
    <row r="1180" spans="1:12" x14ac:dyDescent="0.25">
      <c r="A1180">
        <v>1178</v>
      </c>
      <c r="B1180" t="s">
        <v>2622</v>
      </c>
      <c r="C1180" s="2">
        <v>44144</v>
      </c>
      <c r="D1180">
        <v>65.349999999999994</v>
      </c>
      <c r="E1180">
        <v>65.95</v>
      </c>
      <c r="F1180">
        <v>63</v>
      </c>
      <c r="G1180">
        <v>63.35</v>
      </c>
      <c r="H1180">
        <v>931458</v>
      </c>
      <c r="I1180">
        <v>67</v>
      </c>
      <c r="J1180">
        <v>14</v>
      </c>
      <c r="K1180">
        <v>0</v>
      </c>
      <c r="L1180" t="s">
        <v>2623</v>
      </c>
    </row>
    <row r="1181" spans="1:12" x14ac:dyDescent="0.25">
      <c r="A1181">
        <v>1179</v>
      </c>
      <c r="B1181" t="s">
        <v>2626</v>
      </c>
      <c r="C1181" s="2">
        <v>44144</v>
      </c>
      <c r="D1181">
        <v>22280</v>
      </c>
      <c r="E1181">
        <v>22737.45</v>
      </c>
      <c r="F1181">
        <v>22059.8</v>
      </c>
      <c r="G1181">
        <v>22604.7</v>
      </c>
      <c r="H1181">
        <v>67025</v>
      </c>
      <c r="I1181">
        <v>25355</v>
      </c>
      <c r="J1181">
        <v>15410</v>
      </c>
      <c r="K1181">
        <v>0</v>
      </c>
      <c r="L1181" t="s">
        <v>2627</v>
      </c>
    </row>
    <row r="1182" spans="1:12" x14ac:dyDescent="0.25">
      <c r="A1182">
        <v>1180</v>
      </c>
      <c r="B1182" t="s">
        <v>2624</v>
      </c>
      <c r="C1182" s="2">
        <v>44144</v>
      </c>
      <c r="D1182">
        <v>104.95</v>
      </c>
      <c r="E1182">
        <v>104.95</v>
      </c>
      <c r="F1182">
        <v>95.2</v>
      </c>
      <c r="G1182">
        <v>98.55</v>
      </c>
      <c r="H1182">
        <v>34960</v>
      </c>
      <c r="I1182">
        <v>146</v>
      </c>
      <c r="J1182">
        <v>56</v>
      </c>
      <c r="K1182">
        <v>0</v>
      </c>
      <c r="L1182" t="s">
        <v>2625</v>
      </c>
    </row>
    <row r="1183" spans="1:12" x14ac:dyDescent="0.25">
      <c r="A1183">
        <v>1181</v>
      </c>
      <c r="B1183" t="s">
        <v>2628</v>
      </c>
      <c r="C1183" s="2">
        <v>44144</v>
      </c>
      <c r="D1183">
        <v>7</v>
      </c>
      <c r="E1183">
        <v>7</v>
      </c>
      <c r="F1183">
        <v>6.7</v>
      </c>
      <c r="G1183">
        <v>6.9</v>
      </c>
      <c r="H1183">
        <v>38024</v>
      </c>
      <c r="I1183">
        <v>10</v>
      </c>
      <c r="J1183">
        <v>3</v>
      </c>
      <c r="K1183">
        <v>0</v>
      </c>
      <c r="L1183" t="s">
        <v>2629</v>
      </c>
    </row>
    <row r="1184" spans="1:12" x14ac:dyDescent="0.25">
      <c r="A1184">
        <v>1182</v>
      </c>
      <c r="B1184" t="s">
        <v>2630</v>
      </c>
      <c r="C1184" s="2">
        <v>44144</v>
      </c>
      <c r="D1184">
        <v>7</v>
      </c>
      <c r="E1184">
        <v>7</v>
      </c>
      <c r="F1184">
        <v>6.45</v>
      </c>
      <c r="G1184">
        <v>6.55</v>
      </c>
      <c r="H1184">
        <v>564756</v>
      </c>
      <c r="I1184">
        <v>15</v>
      </c>
      <c r="J1184">
        <v>2</v>
      </c>
      <c r="K1184">
        <v>0</v>
      </c>
      <c r="L1184" t="s">
        <v>2631</v>
      </c>
    </row>
    <row r="1185" spans="1:12" x14ac:dyDescent="0.25">
      <c r="A1185">
        <v>1183</v>
      </c>
      <c r="B1185" t="s">
        <v>2632</v>
      </c>
      <c r="C1185" s="2">
        <v>44144</v>
      </c>
      <c r="D1185">
        <v>73.900000000000006</v>
      </c>
      <c r="E1185">
        <v>74.2</v>
      </c>
      <c r="F1185">
        <v>72.25</v>
      </c>
      <c r="G1185">
        <v>73</v>
      </c>
      <c r="H1185">
        <v>10999</v>
      </c>
      <c r="I1185">
        <v>173</v>
      </c>
      <c r="J1185">
        <v>56</v>
      </c>
      <c r="K1185">
        <v>0</v>
      </c>
      <c r="L1185" t="s">
        <v>2633</v>
      </c>
    </row>
    <row r="1186" spans="1:12" x14ac:dyDescent="0.25">
      <c r="A1186">
        <v>1184</v>
      </c>
      <c r="B1186" t="s">
        <v>2634</v>
      </c>
      <c r="C1186" s="2">
        <v>44144</v>
      </c>
      <c r="D1186">
        <v>55</v>
      </c>
      <c r="E1186">
        <v>55</v>
      </c>
      <c r="F1186">
        <v>50.75</v>
      </c>
      <c r="G1186">
        <v>51.25</v>
      </c>
      <c r="H1186">
        <v>10873</v>
      </c>
      <c r="I1186">
        <v>209</v>
      </c>
      <c r="J1186">
        <v>34</v>
      </c>
      <c r="K1186">
        <v>0</v>
      </c>
      <c r="L1186" t="s">
        <v>2635</v>
      </c>
    </row>
    <row r="1187" spans="1:12" x14ac:dyDescent="0.25">
      <c r="A1187">
        <v>1185</v>
      </c>
      <c r="B1187" t="s">
        <v>2636</v>
      </c>
      <c r="C1187" s="2">
        <v>44144</v>
      </c>
      <c r="D1187">
        <v>549.04999999999995</v>
      </c>
      <c r="E1187">
        <v>560.04999999999995</v>
      </c>
      <c r="F1187">
        <v>549.04999999999995</v>
      </c>
      <c r="G1187">
        <v>560.04999999999995</v>
      </c>
      <c r="H1187">
        <v>77</v>
      </c>
      <c r="I1187">
        <v>1100</v>
      </c>
      <c r="J1187">
        <v>395</v>
      </c>
      <c r="K1187">
        <v>0</v>
      </c>
      <c r="L1187" t="s">
        <v>2637</v>
      </c>
    </row>
    <row r="1188" spans="1:12" x14ac:dyDescent="0.25">
      <c r="A1188">
        <v>1186</v>
      </c>
      <c r="B1188" t="s">
        <v>2638</v>
      </c>
      <c r="C1188" s="2">
        <v>44144</v>
      </c>
      <c r="D1188">
        <v>914.9</v>
      </c>
      <c r="E1188">
        <v>934.95</v>
      </c>
      <c r="F1188">
        <v>907</v>
      </c>
      <c r="G1188">
        <v>914.45</v>
      </c>
      <c r="H1188">
        <v>51456</v>
      </c>
      <c r="I1188">
        <v>1645</v>
      </c>
      <c r="J1188">
        <v>625</v>
      </c>
      <c r="K1188">
        <v>0</v>
      </c>
      <c r="L1188" t="s">
        <v>2639</v>
      </c>
    </row>
    <row r="1189" spans="1:12" x14ac:dyDescent="0.25">
      <c r="A1189">
        <v>1187</v>
      </c>
      <c r="B1189" t="s">
        <v>2646</v>
      </c>
      <c r="C1189" s="2">
        <v>44144</v>
      </c>
      <c r="D1189">
        <v>11.1</v>
      </c>
      <c r="E1189">
        <v>11.8</v>
      </c>
      <c r="F1189">
        <v>11</v>
      </c>
      <c r="G1189">
        <v>11.35</v>
      </c>
      <c r="H1189">
        <v>11777</v>
      </c>
      <c r="I1189">
        <v>32</v>
      </c>
      <c r="J1189">
        <v>8</v>
      </c>
      <c r="K1189">
        <v>0</v>
      </c>
      <c r="L1189" t="s">
        <v>2647</v>
      </c>
    </row>
    <row r="1190" spans="1:12" x14ac:dyDescent="0.25">
      <c r="A1190">
        <v>1188</v>
      </c>
      <c r="B1190" t="s">
        <v>2648</v>
      </c>
      <c r="C1190" s="2">
        <v>44144</v>
      </c>
      <c r="D1190">
        <v>9.9499999999999993</v>
      </c>
      <c r="E1190">
        <v>10.4</v>
      </c>
      <c r="F1190">
        <v>9.9</v>
      </c>
      <c r="G1190">
        <v>9.9499999999999993</v>
      </c>
      <c r="H1190">
        <v>138086</v>
      </c>
      <c r="I1190">
        <v>135</v>
      </c>
      <c r="J1190">
        <v>5</v>
      </c>
      <c r="K1190">
        <v>0</v>
      </c>
      <c r="L1190" t="s">
        <v>2649</v>
      </c>
    </row>
    <row r="1191" spans="1:12" x14ac:dyDescent="0.25">
      <c r="A1191">
        <v>1189</v>
      </c>
      <c r="B1191" t="s">
        <v>2652</v>
      </c>
      <c r="C1191" s="2">
        <v>44144</v>
      </c>
      <c r="D1191">
        <v>1328</v>
      </c>
      <c r="E1191">
        <v>1354.3</v>
      </c>
      <c r="F1191">
        <v>1326.95</v>
      </c>
      <c r="G1191">
        <v>1349.3</v>
      </c>
      <c r="H1191">
        <v>370458</v>
      </c>
      <c r="I1191">
        <v>1717</v>
      </c>
      <c r="J1191">
        <v>948</v>
      </c>
      <c r="K1191">
        <v>0</v>
      </c>
      <c r="L1191" t="s">
        <v>2653</v>
      </c>
    </row>
    <row r="1192" spans="1:12" x14ac:dyDescent="0.25">
      <c r="A1192">
        <v>1190</v>
      </c>
      <c r="B1192" t="s">
        <v>2650</v>
      </c>
      <c r="C1192" s="2">
        <v>44144</v>
      </c>
      <c r="D1192">
        <v>19.5</v>
      </c>
      <c r="E1192">
        <v>19.8</v>
      </c>
      <c r="F1192">
        <v>18.7</v>
      </c>
      <c r="G1192">
        <v>19.2</v>
      </c>
      <c r="H1192">
        <v>10111</v>
      </c>
      <c r="I1192">
        <v>39</v>
      </c>
      <c r="J1192">
        <v>13</v>
      </c>
      <c r="K1192">
        <v>0</v>
      </c>
      <c r="L1192" t="s">
        <v>2651</v>
      </c>
    </row>
    <row r="1193" spans="1:12" x14ac:dyDescent="0.25">
      <c r="A1193">
        <v>1191</v>
      </c>
      <c r="B1193" t="s">
        <v>2654</v>
      </c>
      <c r="C1193" s="2">
        <v>44144</v>
      </c>
      <c r="D1193">
        <v>9.6</v>
      </c>
      <c r="E1193">
        <v>9.6</v>
      </c>
      <c r="F1193">
        <v>8.9499999999999993</v>
      </c>
      <c r="G1193">
        <v>9.35</v>
      </c>
      <c r="H1193">
        <v>5733</v>
      </c>
      <c r="I1193">
        <v>16</v>
      </c>
      <c r="J1193">
        <v>9</v>
      </c>
      <c r="K1193">
        <v>0</v>
      </c>
      <c r="L1193" t="s">
        <v>2655</v>
      </c>
    </row>
    <row r="1194" spans="1:12" x14ac:dyDescent="0.25">
      <c r="A1194">
        <v>1192</v>
      </c>
      <c r="B1194" t="s">
        <v>2656</v>
      </c>
      <c r="C1194" s="2">
        <v>44144</v>
      </c>
      <c r="D1194">
        <v>137.94999999999999</v>
      </c>
      <c r="E1194">
        <v>141.85</v>
      </c>
      <c r="F1194">
        <v>137</v>
      </c>
      <c r="G1194">
        <v>138.69999999999999</v>
      </c>
      <c r="H1194">
        <v>790</v>
      </c>
      <c r="I1194">
        <v>216</v>
      </c>
      <c r="J1194">
        <v>68</v>
      </c>
      <c r="K1194">
        <v>0</v>
      </c>
      <c r="L1194" t="s">
        <v>2657</v>
      </c>
    </row>
    <row r="1195" spans="1:12" x14ac:dyDescent="0.25">
      <c r="A1195">
        <v>1193</v>
      </c>
      <c r="B1195" t="s">
        <v>2658</v>
      </c>
      <c r="C1195" s="2">
        <v>44144</v>
      </c>
      <c r="D1195">
        <v>22</v>
      </c>
      <c r="E1195">
        <v>22.45</v>
      </c>
      <c r="F1195">
        <v>21.2</v>
      </c>
      <c r="G1195">
        <v>22</v>
      </c>
      <c r="H1195">
        <v>1174</v>
      </c>
      <c r="I1195">
        <v>63</v>
      </c>
      <c r="J1195">
        <v>21</v>
      </c>
      <c r="K1195">
        <v>0</v>
      </c>
      <c r="L1195" t="s">
        <v>2659</v>
      </c>
    </row>
    <row r="1196" spans="1:12" x14ac:dyDescent="0.25">
      <c r="A1196">
        <v>1194</v>
      </c>
      <c r="B1196" t="s">
        <v>2660</v>
      </c>
      <c r="C1196" s="2">
        <v>44144</v>
      </c>
      <c r="D1196">
        <v>6.4</v>
      </c>
      <c r="E1196">
        <v>6.45</v>
      </c>
      <c r="F1196">
        <v>6.05</v>
      </c>
      <c r="G1196">
        <v>6.2</v>
      </c>
      <c r="H1196">
        <v>19619</v>
      </c>
      <c r="I1196">
        <v>11</v>
      </c>
      <c r="J1196">
        <v>4</v>
      </c>
      <c r="K1196">
        <v>0</v>
      </c>
      <c r="L1196" t="s">
        <v>2661</v>
      </c>
    </row>
    <row r="1197" spans="1:12" x14ac:dyDescent="0.25">
      <c r="A1197">
        <v>1195</v>
      </c>
      <c r="B1197" t="s">
        <v>2664</v>
      </c>
      <c r="C1197" s="2">
        <v>44144</v>
      </c>
      <c r="D1197">
        <v>30.4</v>
      </c>
      <c r="E1197">
        <v>30.4</v>
      </c>
      <c r="F1197">
        <v>28.8</v>
      </c>
      <c r="G1197">
        <v>29.15</v>
      </c>
      <c r="H1197">
        <v>75357</v>
      </c>
      <c r="I1197">
        <v>176</v>
      </c>
      <c r="J1197">
        <v>17</v>
      </c>
      <c r="K1197">
        <v>0</v>
      </c>
      <c r="L1197" t="s">
        <v>2665</v>
      </c>
    </row>
    <row r="1198" spans="1:12" x14ac:dyDescent="0.25">
      <c r="A1198">
        <v>1196</v>
      </c>
      <c r="B1198" t="s">
        <v>2662</v>
      </c>
      <c r="C1198" s="2">
        <v>44144</v>
      </c>
      <c r="D1198">
        <v>78</v>
      </c>
      <c r="E1198">
        <v>78</v>
      </c>
      <c r="F1198">
        <v>78</v>
      </c>
      <c r="G1198">
        <v>78</v>
      </c>
      <c r="H1198">
        <v>808</v>
      </c>
      <c r="I1198">
        <v>85</v>
      </c>
      <c r="J1198">
        <v>36</v>
      </c>
      <c r="K1198">
        <v>0</v>
      </c>
      <c r="L1198" t="s">
        <v>2663</v>
      </c>
    </row>
    <row r="1199" spans="1:12" x14ac:dyDescent="0.25">
      <c r="A1199">
        <v>1197</v>
      </c>
      <c r="B1199" t="s">
        <v>2666</v>
      </c>
      <c r="C1199" s="2">
        <v>44144</v>
      </c>
      <c r="D1199">
        <v>249.05</v>
      </c>
      <c r="E1199">
        <v>253.35</v>
      </c>
      <c r="F1199">
        <v>245</v>
      </c>
      <c r="G1199">
        <v>247.5</v>
      </c>
      <c r="H1199">
        <v>15152</v>
      </c>
      <c r="I1199">
        <v>346</v>
      </c>
      <c r="J1199">
        <v>145</v>
      </c>
      <c r="K1199">
        <v>0</v>
      </c>
      <c r="L1199" t="s">
        <v>2667</v>
      </c>
    </row>
    <row r="1200" spans="1:12" x14ac:dyDescent="0.25">
      <c r="A1200">
        <v>1198</v>
      </c>
      <c r="B1200" t="s">
        <v>2670</v>
      </c>
      <c r="C1200" s="2">
        <v>44144</v>
      </c>
      <c r="D1200">
        <v>380.9</v>
      </c>
      <c r="E1200">
        <v>386</v>
      </c>
      <c r="F1200">
        <v>377.15</v>
      </c>
      <c r="G1200">
        <v>383.5</v>
      </c>
      <c r="H1200">
        <v>77438</v>
      </c>
      <c r="I1200">
        <v>624</v>
      </c>
      <c r="J1200">
        <v>322</v>
      </c>
      <c r="K1200">
        <v>0</v>
      </c>
      <c r="L1200" t="s">
        <v>2671</v>
      </c>
    </row>
    <row r="1201" spans="1:12" x14ac:dyDescent="0.25">
      <c r="A1201">
        <v>1199</v>
      </c>
      <c r="B1201" t="s">
        <v>2674</v>
      </c>
      <c r="C1201" s="2">
        <v>44144</v>
      </c>
      <c r="D1201">
        <v>136.25</v>
      </c>
      <c r="E1201">
        <v>165.05</v>
      </c>
      <c r="F1201">
        <v>134.94999999999999</v>
      </c>
      <c r="G1201">
        <v>136.80000000000001</v>
      </c>
      <c r="H1201">
        <v>113799</v>
      </c>
      <c r="I1201">
        <v>372</v>
      </c>
      <c r="J1201">
        <v>94</v>
      </c>
      <c r="K1201">
        <v>0</v>
      </c>
      <c r="L1201" t="s">
        <v>2675</v>
      </c>
    </row>
    <row r="1202" spans="1:12" x14ac:dyDescent="0.25">
      <c r="A1202">
        <v>1200</v>
      </c>
      <c r="B1202" t="s">
        <v>2676</v>
      </c>
      <c r="C1202" s="2">
        <v>44144</v>
      </c>
      <c r="D1202">
        <v>22.55</v>
      </c>
      <c r="E1202">
        <v>22.55</v>
      </c>
      <c r="F1202">
        <v>22.3</v>
      </c>
      <c r="G1202">
        <v>22.4</v>
      </c>
      <c r="H1202">
        <v>751971</v>
      </c>
      <c r="I1202">
        <v>28</v>
      </c>
      <c r="J1202">
        <v>17</v>
      </c>
      <c r="K1202">
        <v>0</v>
      </c>
      <c r="L1202" t="s">
        <v>2677</v>
      </c>
    </row>
    <row r="1203" spans="1:12" x14ac:dyDescent="0.25">
      <c r="A1203">
        <v>1201</v>
      </c>
      <c r="B1203" t="s">
        <v>2678</v>
      </c>
      <c r="C1203" s="2">
        <v>44144</v>
      </c>
      <c r="D1203">
        <v>1530</v>
      </c>
      <c r="E1203">
        <v>1530</v>
      </c>
      <c r="F1203">
        <v>1502.05</v>
      </c>
      <c r="G1203">
        <v>1518.55</v>
      </c>
      <c r="H1203">
        <v>9269</v>
      </c>
      <c r="I1203">
        <v>2318</v>
      </c>
      <c r="J1203">
        <v>1230</v>
      </c>
      <c r="K1203">
        <v>0</v>
      </c>
      <c r="L1203" t="s">
        <v>2679</v>
      </c>
    </row>
    <row r="1204" spans="1:12" x14ac:dyDescent="0.25">
      <c r="A1204">
        <v>1202</v>
      </c>
      <c r="B1204" t="s">
        <v>2682</v>
      </c>
      <c r="C1204" s="2">
        <v>44144</v>
      </c>
      <c r="D1204">
        <v>49</v>
      </c>
      <c r="E1204">
        <v>49.3</v>
      </c>
      <c r="F1204">
        <v>48</v>
      </c>
      <c r="G1204">
        <v>48.1</v>
      </c>
      <c r="H1204">
        <v>21464</v>
      </c>
      <c r="I1204">
        <v>73</v>
      </c>
      <c r="J1204">
        <v>17</v>
      </c>
      <c r="K1204">
        <v>0</v>
      </c>
      <c r="L1204" t="s">
        <v>2683</v>
      </c>
    </row>
    <row r="1205" spans="1:12" x14ac:dyDescent="0.25">
      <c r="A1205">
        <v>1203</v>
      </c>
      <c r="B1205" t="s">
        <v>2684</v>
      </c>
      <c r="C1205" s="2">
        <v>44144</v>
      </c>
      <c r="D1205">
        <v>41.6</v>
      </c>
      <c r="E1205">
        <v>43.4</v>
      </c>
      <c r="F1205">
        <v>41.5</v>
      </c>
      <c r="G1205">
        <v>42.55</v>
      </c>
      <c r="H1205">
        <v>34336</v>
      </c>
      <c r="I1205">
        <v>56</v>
      </c>
      <c r="J1205">
        <v>20</v>
      </c>
      <c r="K1205">
        <v>0</v>
      </c>
      <c r="L1205" t="s">
        <v>2685</v>
      </c>
    </row>
    <row r="1206" spans="1:12" x14ac:dyDescent="0.25">
      <c r="A1206">
        <v>1204</v>
      </c>
      <c r="B1206" t="s">
        <v>2686</v>
      </c>
      <c r="C1206" s="2">
        <v>44144</v>
      </c>
      <c r="D1206">
        <v>70.2</v>
      </c>
      <c r="E1206">
        <v>70.95</v>
      </c>
      <c r="F1206">
        <v>70.2</v>
      </c>
      <c r="G1206">
        <v>70.599999999999994</v>
      </c>
      <c r="H1206">
        <v>2316</v>
      </c>
      <c r="I1206">
        <v>113</v>
      </c>
      <c r="J1206">
        <v>50</v>
      </c>
      <c r="K1206">
        <v>0</v>
      </c>
      <c r="L1206" t="s">
        <v>2687</v>
      </c>
    </row>
    <row r="1207" spans="1:12" x14ac:dyDescent="0.25">
      <c r="A1207">
        <v>1205</v>
      </c>
      <c r="B1207" t="s">
        <v>2688</v>
      </c>
      <c r="C1207" s="2">
        <v>44144</v>
      </c>
      <c r="D1207">
        <v>405.35</v>
      </c>
      <c r="E1207">
        <v>412.35</v>
      </c>
      <c r="F1207">
        <v>401.3</v>
      </c>
      <c r="G1207">
        <v>404.1</v>
      </c>
      <c r="H1207">
        <v>33145</v>
      </c>
      <c r="I1207">
        <v>878</v>
      </c>
      <c r="J1207">
        <v>280</v>
      </c>
      <c r="K1207">
        <v>0</v>
      </c>
      <c r="L1207" t="s">
        <v>2689</v>
      </c>
    </row>
    <row r="1208" spans="1:12" x14ac:dyDescent="0.25">
      <c r="A1208">
        <v>1206</v>
      </c>
      <c r="B1208" t="s">
        <v>2690</v>
      </c>
      <c r="C1208" s="2">
        <v>44144</v>
      </c>
      <c r="D1208">
        <v>599</v>
      </c>
      <c r="E1208">
        <v>614</v>
      </c>
      <c r="F1208">
        <v>573.20000000000005</v>
      </c>
      <c r="G1208">
        <v>594.65</v>
      </c>
      <c r="H1208">
        <v>9279</v>
      </c>
      <c r="I1208">
        <v>712</v>
      </c>
      <c r="J1208">
        <v>153</v>
      </c>
      <c r="K1208">
        <v>0</v>
      </c>
      <c r="L1208" t="s">
        <v>2691</v>
      </c>
    </row>
    <row r="1209" spans="1:12" x14ac:dyDescent="0.25">
      <c r="A1209">
        <v>1207</v>
      </c>
      <c r="B1209" t="s">
        <v>2692</v>
      </c>
      <c r="C1209" s="2">
        <v>44144</v>
      </c>
      <c r="D1209">
        <v>83</v>
      </c>
      <c r="E1209">
        <v>88.05</v>
      </c>
      <c r="F1209">
        <v>81.849999999999994</v>
      </c>
      <c r="G1209">
        <v>85.7</v>
      </c>
      <c r="H1209">
        <v>283487</v>
      </c>
      <c r="I1209">
        <v>102</v>
      </c>
      <c r="J1209">
        <v>24</v>
      </c>
      <c r="K1209">
        <v>0</v>
      </c>
      <c r="L1209" t="s">
        <v>2693</v>
      </c>
    </row>
    <row r="1210" spans="1:12" x14ac:dyDescent="0.25">
      <c r="A1210">
        <v>1208</v>
      </c>
      <c r="B1210" t="s">
        <v>2694</v>
      </c>
      <c r="C1210" s="2">
        <v>44144</v>
      </c>
      <c r="D1210">
        <v>36.85</v>
      </c>
      <c r="E1210">
        <v>36.85</v>
      </c>
      <c r="F1210">
        <v>35.549999999999997</v>
      </c>
      <c r="G1210">
        <v>35.700000000000003</v>
      </c>
      <c r="H1210">
        <v>216789</v>
      </c>
      <c r="I1210">
        <v>46</v>
      </c>
      <c r="J1210">
        <v>24</v>
      </c>
      <c r="K1210">
        <v>0</v>
      </c>
      <c r="L1210" t="s">
        <v>2695</v>
      </c>
    </row>
    <row r="1211" spans="1:12" x14ac:dyDescent="0.25">
      <c r="A1211">
        <v>1209</v>
      </c>
      <c r="B1211" t="s">
        <v>2696</v>
      </c>
      <c r="C1211" s="2">
        <v>44144</v>
      </c>
      <c r="D1211">
        <v>292.8</v>
      </c>
      <c r="E1211">
        <v>294.95</v>
      </c>
      <c r="F1211">
        <v>284</v>
      </c>
      <c r="G1211">
        <v>287.89999999999998</v>
      </c>
      <c r="H1211">
        <v>304739</v>
      </c>
      <c r="I1211">
        <v>588</v>
      </c>
      <c r="J1211">
        <v>121</v>
      </c>
      <c r="K1211">
        <v>0</v>
      </c>
      <c r="L1211" t="s">
        <v>2697</v>
      </c>
    </row>
    <row r="1212" spans="1:12" x14ac:dyDescent="0.25">
      <c r="A1212">
        <v>1210</v>
      </c>
      <c r="B1212" t="s">
        <v>2698</v>
      </c>
      <c r="C1212" s="2">
        <v>44144</v>
      </c>
      <c r="D1212">
        <v>1090</v>
      </c>
      <c r="E1212">
        <v>1105.6500000000001</v>
      </c>
      <c r="F1212">
        <v>1079</v>
      </c>
      <c r="G1212">
        <v>1082.6500000000001</v>
      </c>
      <c r="H1212">
        <v>61903</v>
      </c>
      <c r="I1212">
        <v>1255</v>
      </c>
      <c r="J1212">
        <v>273</v>
      </c>
      <c r="K1212">
        <v>0</v>
      </c>
      <c r="L1212" t="s">
        <v>2699</v>
      </c>
    </row>
    <row r="1213" spans="1:12" x14ac:dyDescent="0.25">
      <c r="A1213">
        <v>1211</v>
      </c>
      <c r="B1213" t="s">
        <v>2700</v>
      </c>
      <c r="C1213" s="2">
        <v>44144</v>
      </c>
      <c r="D1213">
        <v>1034.95</v>
      </c>
      <c r="E1213">
        <v>1035</v>
      </c>
      <c r="F1213">
        <v>1017</v>
      </c>
      <c r="G1213">
        <v>1028.05</v>
      </c>
      <c r="H1213">
        <v>6528</v>
      </c>
      <c r="I1213">
        <v>1349</v>
      </c>
      <c r="J1213">
        <v>773</v>
      </c>
      <c r="K1213">
        <v>0</v>
      </c>
      <c r="L1213" t="s">
        <v>2701</v>
      </c>
    </row>
    <row r="1214" spans="1:12" x14ac:dyDescent="0.25">
      <c r="A1214">
        <v>1212</v>
      </c>
      <c r="B1214" t="s">
        <v>2702</v>
      </c>
      <c r="C1214" s="2">
        <v>44144</v>
      </c>
      <c r="D1214">
        <v>229.85</v>
      </c>
      <c r="E1214">
        <v>239</v>
      </c>
      <c r="F1214">
        <v>225.05</v>
      </c>
      <c r="G1214">
        <v>232.95</v>
      </c>
      <c r="H1214">
        <v>357537</v>
      </c>
      <c r="I1214">
        <v>463</v>
      </c>
      <c r="J1214">
        <v>77</v>
      </c>
      <c r="K1214">
        <v>0</v>
      </c>
      <c r="L1214" t="s">
        <v>2703</v>
      </c>
    </row>
    <row r="1215" spans="1:12" x14ac:dyDescent="0.25">
      <c r="A1215">
        <v>1213</v>
      </c>
      <c r="B1215" t="s">
        <v>2706</v>
      </c>
      <c r="C1215" s="2">
        <v>44144</v>
      </c>
      <c r="D1215">
        <v>20.8</v>
      </c>
      <c r="E1215">
        <v>20.95</v>
      </c>
      <c r="F1215">
        <v>19.649999999999999</v>
      </c>
      <c r="G1215">
        <v>20.05</v>
      </c>
      <c r="H1215">
        <v>4686</v>
      </c>
      <c r="I1215">
        <v>36</v>
      </c>
      <c r="J1215">
        <v>9</v>
      </c>
      <c r="K1215">
        <v>0</v>
      </c>
      <c r="L1215" t="s">
        <v>2707</v>
      </c>
    </row>
    <row r="1216" spans="1:12" x14ac:dyDescent="0.25">
      <c r="A1216">
        <v>1214</v>
      </c>
      <c r="B1216" t="s">
        <v>2708</v>
      </c>
      <c r="C1216" s="2">
        <v>44144</v>
      </c>
      <c r="D1216">
        <v>328.5</v>
      </c>
      <c r="E1216">
        <v>339</v>
      </c>
      <c r="F1216">
        <v>328.5</v>
      </c>
      <c r="G1216">
        <v>334.45</v>
      </c>
      <c r="H1216">
        <v>222833</v>
      </c>
      <c r="I1216">
        <v>379</v>
      </c>
      <c r="J1216">
        <v>147</v>
      </c>
      <c r="K1216">
        <v>0</v>
      </c>
      <c r="L1216" t="s">
        <v>2709</v>
      </c>
    </row>
    <row r="1217" spans="1:12" x14ac:dyDescent="0.25">
      <c r="A1217">
        <v>1215</v>
      </c>
      <c r="B1217" t="s">
        <v>2710</v>
      </c>
      <c r="C1217" s="2">
        <v>44144</v>
      </c>
      <c r="D1217">
        <v>72.5</v>
      </c>
      <c r="E1217">
        <v>72.5</v>
      </c>
      <c r="F1217">
        <v>68.55</v>
      </c>
      <c r="G1217">
        <v>69.849999999999994</v>
      </c>
      <c r="H1217">
        <v>38370</v>
      </c>
      <c r="I1217">
        <v>313</v>
      </c>
      <c r="J1217">
        <v>37</v>
      </c>
      <c r="K1217">
        <v>0</v>
      </c>
      <c r="L1217" t="s">
        <v>2711</v>
      </c>
    </row>
    <row r="1218" spans="1:12" x14ac:dyDescent="0.25">
      <c r="A1218">
        <v>1216</v>
      </c>
      <c r="B1218" t="s">
        <v>2712</v>
      </c>
      <c r="C1218" s="2">
        <v>44144</v>
      </c>
      <c r="D1218">
        <v>684.05</v>
      </c>
      <c r="E1218">
        <v>696.95</v>
      </c>
      <c r="F1218">
        <v>680.05</v>
      </c>
      <c r="G1218">
        <v>685.35</v>
      </c>
      <c r="H1218">
        <v>908</v>
      </c>
      <c r="I1218">
        <v>1389</v>
      </c>
      <c r="J1218">
        <v>475</v>
      </c>
      <c r="K1218">
        <v>0</v>
      </c>
      <c r="L1218" t="s">
        <v>2713</v>
      </c>
    </row>
    <row r="1219" spans="1:12" x14ac:dyDescent="0.25">
      <c r="A1219">
        <v>1217</v>
      </c>
      <c r="B1219" t="s">
        <v>2714</v>
      </c>
      <c r="C1219" s="2">
        <v>44144</v>
      </c>
      <c r="D1219">
        <v>6.6</v>
      </c>
      <c r="E1219">
        <v>6.65</v>
      </c>
      <c r="F1219">
        <v>6.45</v>
      </c>
      <c r="G1219">
        <v>6.6</v>
      </c>
      <c r="H1219">
        <v>5874127</v>
      </c>
      <c r="I1219">
        <v>15</v>
      </c>
      <c r="J1219">
        <v>5</v>
      </c>
      <c r="K1219">
        <v>0</v>
      </c>
      <c r="L1219" t="s">
        <v>2715</v>
      </c>
    </row>
    <row r="1220" spans="1:12" x14ac:dyDescent="0.25">
      <c r="A1220">
        <v>1218</v>
      </c>
      <c r="B1220" t="s">
        <v>2716</v>
      </c>
      <c r="C1220" s="2">
        <v>44144</v>
      </c>
      <c r="D1220">
        <v>38.450000000000003</v>
      </c>
      <c r="E1220">
        <v>38.450000000000003</v>
      </c>
      <c r="F1220">
        <v>37.6</v>
      </c>
      <c r="G1220">
        <v>37.6</v>
      </c>
      <c r="H1220">
        <v>4984</v>
      </c>
      <c r="I1220">
        <v>44</v>
      </c>
      <c r="J1220">
        <v>10</v>
      </c>
      <c r="K1220">
        <v>0</v>
      </c>
      <c r="L1220" t="s">
        <v>2717</v>
      </c>
    </row>
    <row r="1221" spans="1:12" x14ac:dyDescent="0.25">
      <c r="A1221">
        <v>1219</v>
      </c>
      <c r="B1221" t="s">
        <v>2718</v>
      </c>
      <c r="C1221" s="2">
        <v>44144</v>
      </c>
      <c r="D1221">
        <v>130.19999999999999</v>
      </c>
      <c r="E1221">
        <v>130.35</v>
      </c>
      <c r="F1221">
        <v>125.1</v>
      </c>
      <c r="G1221">
        <v>126.65</v>
      </c>
      <c r="H1221">
        <v>30557</v>
      </c>
      <c r="I1221">
        <v>315</v>
      </c>
      <c r="J1221">
        <v>57</v>
      </c>
      <c r="K1221">
        <v>0</v>
      </c>
      <c r="L1221" t="s">
        <v>2719</v>
      </c>
    </row>
    <row r="1222" spans="1:12" x14ac:dyDescent="0.25">
      <c r="A1222">
        <v>1220</v>
      </c>
      <c r="B1222" t="s">
        <v>2720</v>
      </c>
      <c r="C1222" s="2">
        <v>44144</v>
      </c>
      <c r="D1222">
        <v>599</v>
      </c>
      <c r="E1222">
        <v>617.25</v>
      </c>
      <c r="F1222">
        <v>591.20000000000005</v>
      </c>
      <c r="G1222">
        <v>604.25</v>
      </c>
      <c r="H1222">
        <v>42598</v>
      </c>
      <c r="I1222">
        <v>1397</v>
      </c>
      <c r="J1222">
        <v>405</v>
      </c>
      <c r="K1222">
        <v>0</v>
      </c>
      <c r="L1222" t="s">
        <v>2721</v>
      </c>
    </row>
    <row r="1223" spans="1:12" x14ac:dyDescent="0.25">
      <c r="A1223">
        <v>1221</v>
      </c>
      <c r="B1223" t="s">
        <v>2722</v>
      </c>
      <c r="C1223" s="2">
        <v>44144</v>
      </c>
      <c r="D1223">
        <v>172.6</v>
      </c>
      <c r="E1223">
        <v>173.15</v>
      </c>
      <c r="F1223">
        <v>171.1</v>
      </c>
      <c r="G1223">
        <v>172</v>
      </c>
      <c r="H1223">
        <v>386701</v>
      </c>
      <c r="I1223">
        <v>211</v>
      </c>
      <c r="J1223">
        <v>81</v>
      </c>
      <c r="K1223">
        <v>0</v>
      </c>
      <c r="L1223" t="s">
        <v>2722</v>
      </c>
    </row>
    <row r="1224" spans="1:12" x14ac:dyDescent="0.25">
      <c r="A1224">
        <v>1222</v>
      </c>
      <c r="B1224" t="s">
        <v>2725</v>
      </c>
      <c r="C1224" s="2">
        <v>44144</v>
      </c>
      <c r="D1224">
        <v>34.450000000000003</v>
      </c>
      <c r="E1224">
        <v>34.9</v>
      </c>
      <c r="F1224">
        <v>33.799999999999997</v>
      </c>
      <c r="G1224">
        <v>34.4</v>
      </c>
      <c r="H1224">
        <v>51167</v>
      </c>
      <c r="I1224">
        <v>97</v>
      </c>
      <c r="J1224">
        <v>20</v>
      </c>
      <c r="K1224">
        <v>0</v>
      </c>
      <c r="L1224" t="s">
        <v>2726</v>
      </c>
    </row>
    <row r="1225" spans="1:12" x14ac:dyDescent="0.25">
      <c r="A1225">
        <v>1223</v>
      </c>
      <c r="B1225" t="s">
        <v>2727</v>
      </c>
      <c r="C1225" s="2">
        <v>44144</v>
      </c>
      <c r="D1225">
        <v>74</v>
      </c>
      <c r="E1225">
        <v>74.400000000000006</v>
      </c>
      <c r="F1225">
        <v>72.349999999999994</v>
      </c>
      <c r="G1225">
        <v>72.55</v>
      </c>
      <c r="H1225">
        <v>291646</v>
      </c>
      <c r="I1225">
        <v>126</v>
      </c>
      <c r="J1225">
        <v>54</v>
      </c>
      <c r="K1225">
        <v>0</v>
      </c>
      <c r="L1225" t="s">
        <v>2728</v>
      </c>
    </row>
    <row r="1226" spans="1:12" x14ac:dyDescent="0.25">
      <c r="A1226">
        <v>1224</v>
      </c>
      <c r="B1226" t="s">
        <v>2733</v>
      </c>
      <c r="C1226" s="2">
        <v>44144</v>
      </c>
      <c r="D1226">
        <v>17.8</v>
      </c>
      <c r="E1226">
        <v>17.899999999999999</v>
      </c>
      <c r="F1226">
        <v>17.399999999999999</v>
      </c>
      <c r="G1226">
        <v>17.45</v>
      </c>
      <c r="H1226">
        <v>35314</v>
      </c>
      <c r="I1226">
        <v>27</v>
      </c>
      <c r="J1226">
        <v>9</v>
      </c>
      <c r="K1226">
        <v>0</v>
      </c>
      <c r="L1226" t="s">
        <v>2734</v>
      </c>
    </row>
    <row r="1227" spans="1:12" x14ac:dyDescent="0.25">
      <c r="A1227">
        <v>1225</v>
      </c>
      <c r="B1227" t="s">
        <v>2731</v>
      </c>
      <c r="C1227" s="2">
        <v>44144</v>
      </c>
      <c r="D1227">
        <v>52</v>
      </c>
      <c r="E1227">
        <v>52</v>
      </c>
      <c r="F1227">
        <v>49.9</v>
      </c>
      <c r="G1227">
        <v>50.1</v>
      </c>
      <c r="H1227">
        <v>2657724</v>
      </c>
      <c r="I1227">
        <v>153</v>
      </c>
      <c r="J1227">
        <v>31</v>
      </c>
      <c r="K1227">
        <v>0</v>
      </c>
      <c r="L1227" t="s">
        <v>2732</v>
      </c>
    </row>
    <row r="1228" spans="1:12" x14ac:dyDescent="0.25">
      <c r="A1228">
        <v>1226</v>
      </c>
      <c r="B1228" t="s">
        <v>2735</v>
      </c>
      <c r="C1228" s="2">
        <v>44144</v>
      </c>
      <c r="D1228">
        <v>29.4</v>
      </c>
      <c r="E1228">
        <v>29.4</v>
      </c>
      <c r="F1228">
        <v>28.5</v>
      </c>
      <c r="G1228">
        <v>28.95</v>
      </c>
      <c r="H1228">
        <v>13758</v>
      </c>
      <c r="I1228">
        <v>51</v>
      </c>
      <c r="J1228">
        <v>17</v>
      </c>
      <c r="K1228">
        <v>0</v>
      </c>
      <c r="L1228" t="s">
        <v>2736</v>
      </c>
    </row>
    <row r="1229" spans="1:12" x14ac:dyDescent="0.25">
      <c r="A1229">
        <v>1227</v>
      </c>
      <c r="B1229" t="s">
        <v>2739</v>
      </c>
      <c r="C1229" s="2">
        <v>44144</v>
      </c>
      <c r="D1229">
        <v>8.25</v>
      </c>
      <c r="E1229">
        <v>8.3000000000000007</v>
      </c>
      <c r="F1229">
        <v>8</v>
      </c>
      <c r="G1229">
        <v>8.0500000000000007</v>
      </c>
      <c r="H1229">
        <v>9030</v>
      </c>
      <c r="I1229">
        <v>29</v>
      </c>
      <c r="J1229">
        <v>5</v>
      </c>
      <c r="K1229">
        <v>0</v>
      </c>
      <c r="L1229" t="s">
        <v>2740</v>
      </c>
    </row>
    <row r="1230" spans="1:12" x14ac:dyDescent="0.25">
      <c r="A1230">
        <v>1228</v>
      </c>
      <c r="B1230" t="s">
        <v>2743</v>
      </c>
      <c r="C1230" s="2">
        <v>44144</v>
      </c>
      <c r="D1230">
        <v>144.9</v>
      </c>
      <c r="E1230">
        <v>145.44999999999999</v>
      </c>
      <c r="F1230">
        <v>140.19999999999999</v>
      </c>
      <c r="G1230">
        <v>141.35</v>
      </c>
      <c r="H1230">
        <v>22473</v>
      </c>
      <c r="I1230">
        <v>220</v>
      </c>
      <c r="J1230">
        <v>90</v>
      </c>
      <c r="K1230">
        <v>0</v>
      </c>
      <c r="L1230" t="s">
        <v>2744</v>
      </c>
    </row>
    <row r="1231" spans="1:12" x14ac:dyDescent="0.25">
      <c r="A1231">
        <v>1229</v>
      </c>
      <c r="B1231" t="s">
        <v>2745</v>
      </c>
      <c r="C1231" s="2">
        <v>44144</v>
      </c>
      <c r="D1231">
        <v>6.5</v>
      </c>
      <c r="E1231">
        <v>7.05</v>
      </c>
      <c r="F1231">
        <v>6.45</v>
      </c>
      <c r="G1231">
        <v>6.8</v>
      </c>
      <c r="H1231">
        <v>760831</v>
      </c>
      <c r="I1231">
        <v>27</v>
      </c>
      <c r="J1231">
        <v>4</v>
      </c>
      <c r="K1231">
        <v>0</v>
      </c>
      <c r="L1231" t="s">
        <v>2746</v>
      </c>
    </row>
    <row r="1232" spans="1:12" x14ac:dyDescent="0.25">
      <c r="A1232">
        <v>1230</v>
      </c>
      <c r="B1232" t="s">
        <v>2747</v>
      </c>
      <c r="C1232" s="2">
        <v>44144</v>
      </c>
      <c r="D1232">
        <v>4966.95</v>
      </c>
      <c r="E1232">
        <v>5100</v>
      </c>
      <c r="F1232">
        <v>4932.05</v>
      </c>
      <c r="G1232">
        <v>5055.25</v>
      </c>
      <c r="H1232">
        <v>279137</v>
      </c>
      <c r="I1232">
        <v>5100</v>
      </c>
      <c r="J1232">
        <v>2468</v>
      </c>
      <c r="K1232">
        <v>0</v>
      </c>
      <c r="L1232" t="s">
        <v>2748</v>
      </c>
    </row>
    <row r="1233" spans="1:12" x14ac:dyDescent="0.25">
      <c r="A1233">
        <v>1231</v>
      </c>
      <c r="B1233" t="s">
        <v>2749</v>
      </c>
      <c r="C1233" s="2">
        <v>44144</v>
      </c>
      <c r="D1233">
        <v>187.5</v>
      </c>
      <c r="E1233">
        <v>191.65</v>
      </c>
      <c r="F1233">
        <v>185.55</v>
      </c>
      <c r="G1233">
        <v>190.1</v>
      </c>
      <c r="H1233">
        <v>23590</v>
      </c>
      <c r="I1233">
        <v>207</v>
      </c>
      <c r="J1233">
        <v>66</v>
      </c>
      <c r="K1233">
        <v>0</v>
      </c>
      <c r="L1233" t="s">
        <v>2750</v>
      </c>
    </row>
    <row r="1234" spans="1:12" x14ac:dyDescent="0.25">
      <c r="A1234">
        <v>1232</v>
      </c>
      <c r="B1234" t="s">
        <v>2753</v>
      </c>
      <c r="C1234" s="2">
        <v>44144</v>
      </c>
      <c r="D1234">
        <v>118</v>
      </c>
      <c r="E1234">
        <v>120.8</v>
      </c>
      <c r="F1234">
        <v>116.4</v>
      </c>
      <c r="G1234">
        <v>119.9</v>
      </c>
      <c r="H1234">
        <v>136783</v>
      </c>
      <c r="I1234">
        <v>234</v>
      </c>
      <c r="J1234">
        <v>96</v>
      </c>
      <c r="K1234">
        <v>0</v>
      </c>
      <c r="L1234" t="s">
        <v>2754</v>
      </c>
    </row>
    <row r="1235" spans="1:12" x14ac:dyDescent="0.25">
      <c r="A1235">
        <v>1233</v>
      </c>
      <c r="B1235" t="s">
        <v>2751</v>
      </c>
      <c r="C1235" s="2">
        <v>44144</v>
      </c>
      <c r="D1235">
        <v>33.5</v>
      </c>
      <c r="E1235">
        <v>33.799999999999997</v>
      </c>
      <c r="F1235">
        <v>31.05</v>
      </c>
      <c r="G1235">
        <v>32.6</v>
      </c>
      <c r="H1235">
        <v>5044</v>
      </c>
      <c r="I1235">
        <v>43</v>
      </c>
      <c r="J1235">
        <v>23</v>
      </c>
      <c r="K1235">
        <v>0</v>
      </c>
      <c r="L1235" t="s">
        <v>2752</v>
      </c>
    </row>
    <row r="1236" spans="1:12" x14ac:dyDescent="0.25">
      <c r="A1236">
        <v>1234</v>
      </c>
      <c r="B1236" t="s">
        <v>2755</v>
      </c>
      <c r="C1236" s="2">
        <v>44144</v>
      </c>
      <c r="D1236">
        <v>848.05</v>
      </c>
      <c r="E1236">
        <v>858.75</v>
      </c>
      <c r="F1236">
        <v>826</v>
      </c>
      <c r="G1236">
        <v>835.3</v>
      </c>
      <c r="H1236">
        <v>4801211</v>
      </c>
      <c r="I1236">
        <v>1367</v>
      </c>
      <c r="J1236">
        <v>440</v>
      </c>
      <c r="K1236">
        <v>0</v>
      </c>
      <c r="L1236" t="s">
        <v>2756</v>
      </c>
    </row>
    <row r="1237" spans="1:12" x14ac:dyDescent="0.25">
      <c r="A1237">
        <v>1235</v>
      </c>
      <c r="B1237" t="s">
        <v>2757</v>
      </c>
      <c r="C1237" s="2">
        <v>44144</v>
      </c>
      <c r="D1237">
        <v>497</v>
      </c>
      <c r="E1237">
        <v>497</v>
      </c>
      <c r="F1237">
        <v>478.3</v>
      </c>
      <c r="G1237">
        <v>486.35</v>
      </c>
      <c r="H1237">
        <v>20362</v>
      </c>
      <c r="I1237">
        <v>825</v>
      </c>
      <c r="J1237">
        <v>316</v>
      </c>
      <c r="K1237">
        <v>0</v>
      </c>
      <c r="L1237" t="s">
        <v>2758</v>
      </c>
    </row>
    <row r="1238" spans="1:12" x14ac:dyDescent="0.25">
      <c r="A1238">
        <v>1236</v>
      </c>
      <c r="B1238" t="s">
        <v>2761</v>
      </c>
      <c r="C1238" s="2">
        <v>44144</v>
      </c>
      <c r="D1238">
        <v>668</v>
      </c>
      <c r="E1238">
        <v>668</v>
      </c>
      <c r="F1238">
        <v>635</v>
      </c>
      <c r="G1238">
        <v>638.95000000000005</v>
      </c>
      <c r="H1238">
        <v>811750</v>
      </c>
      <c r="I1238">
        <v>764</v>
      </c>
      <c r="J1238">
        <v>268</v>
      </c>
      <c r="K1238">
        <v>0</v>
      </c>
      <c r="L1238" t="s">
        <v>2762</v>
      </c>
    </row>
    <row r="1239" spans="1:12" x14ac:dyDescent="0.25">
      <c r="A1239">
        <v>1237</v>
      </c>
      <c r="B1239" t="s">
        <v>2763</v>
      </c>
      <c r="C1239" s="2">
        <v>44144</v>
      </c>
      <c r="D1239">
        <v>87.35</v>
      </c>
      <c r="E1239">
        <v>87.9</v>
      </c>
      <c r="F1239">
        <v>85.05</v>
      </c>
      <c r="G1239">
        <v>86.65</v>
      </c>
      <c r="H1239">
        <v>180925</v>
      </c>
      <c r="I1239">
        <v>140</v>
      </c>
      <c r="J1239">
        <v>60</v>
      </c>
      <c r="K1239">
        <v>0</v>
      </c>
      <c r="L1239" t="s">
        <v>2764</v>
      </c>
    </row>
    <row r="1240" spans="1:12" x14ac:dyDescent="0.25">
      <c r="A1240">
        <v>1238</v>
      </c>
      <c r="B1240" t="s">
        <v>2765</v>
      </c>
      <c r="C1240" s="2">
        <v>44144</v>
      </c>
      <c r="D1240">
        <v>89</v>
      </c>
      <c r="E1240">
        <v>90.35</v>
      </c>
      <c r="F1240">
        <v>88.35</v>
      </c>
      <c r="G1240">
        <v>88.85</v>
      </c>
      <c r="H1240">
        <v>40767</v>
      </c>
      <c r="I1240">
        <v>174</v>
      </c>
      <c r="J1240">
        <v>60</v>
      </c>
      <c r="K1240">
        <v>0</v>
      </c>
      <c r="L1240" t="s">
        <v>2766</v>
      </c>
    </row>
    <row r="1241" spans="1:12" x14ac:dyDescent="0.25">
      <c r="A1241">
        <v>1239</v>
      </c>
      <c r="B1241" t="s">
        <v>2767</v>
      </c>
      <c r="C1241" s="2">
        <v>44144</v>
      </c>
      <c r="D1241">
        <v>55.35</v>
      </c>
      <c r="E1241">
        <v>56.35</v>
      </c>
      <c r="F1241">
        <v>54.05</v>
      </c>
      <c r="G1241">
        <v>55.15</v>
      </c>
      <c r="H1241">
        <v>12699</v>
      </c>
      <c r="I1241">
        <v>142</v>
      </c>
      <c r="J1241">
        <v>28</v>
      </c>
      <c r="K1241">
        <v>0</v>
      </c>
      <c r="L1241" t="s">
        <v>2768</v>
      </c>
    </row>
    <row r="1242" spans="1:12" x14ac:dyDescent="0.25">
      <c r="A1242">
        <v>1240</v>
      </c>
      <c r="B1242" t="s">
        <v>2769</v>
      </c>
      <c r="C1242" s="2">
        <v>44144</v>
      </c>
      <c r="D1242">
        <v>30.75</v>
      </c>
      <c r="E1242">
        <v>30.75</v>
      </c>
      <c r="F1242">
        <v>29.7</v>
      </c>
      <c r="G1242">
        <v>30.25</v>
      </c>
      <c r="H1242">
        <v>4568</v>
      </c>
      <c r="I1242">
        <v>65</v>
      </c>
      <c r="J1242">
        <v>15</v>
      </c>
      <c r="K1242">
        <v>0</v>
      </c>
      <c r="L1242" t="s">
        <v>2770</v>
      </c>
    </row>
    <row r="1243" spans="1:12" x14ac:dyDescent="0.25">
      <c r="A1243">
        <v>1241</v>
      </c>
      <c r="B1243" t="s">
        <v>2771</v>
      </c>
      <c r="C1243" s="2">
        <v>44144</v>
      </c>
      <c r="D1243">
        <v>33.049999999999997</v>
      </c>
      <c r="E1243">
        <v>34</v>
      </c>
      <c r="F1243">
        <v>32.75</v>
      </c>
      <c r="G1243">
        <v>33.25</v>
      </c>
      <c r="H1243">
        <v>110145</v>
      </c>
      <c r="I1243">
        <v>43</v>
      </c>
      <c r="J1243">
        <v>9</v>
      </c>
      <c r="K1243">
        <v>0</v>
      </c>
      <c r="L1243" t="s">
        <v>2772</v>
      </c>
    </row>
    <row r="1244" spans="1:12" x14ac:dyDescent="0.25">
      <c r="A1244">
        <v>1242</v>
      </c>
      <c r="B1244" t="s">
        <v>2773</v>
      </c>
      <c r="C1244" s="2">
        <v>44144</v>
      </c>
      <c r="D1244">
        <v>54.5</v>
      </c>
      <c r="E1244">
        <v>56.8</v>
      </c>
      <c r="F1244">
        <v>53.15</v>
      </c>
      <c r="G1244">
        <v>54.25</v>
      </c>
      <c r="H1244">
        <v>10046</v>
      </c>
      <c r="I1244">
        <v>99</v>
      </c>
      <c r="J1244">
        <v>30</v>
      </c>
      <c r="K1244">
        <v>0</v>
      </c>
      <c r="L1244" t="s">
        <v>2774</v>
      </c>
    </row>
    <row r="1245" spans="1:12" x14ac:dyDescent="0.25">
      <c r="A1245">
        <v>1243</v>
      </c>
      <c r="B1245" t="s">
        <v>2775</v>
      </c>
      <c r="C1245" s="2">
        <v>44144</v>
      </c>
      <c r="D1245">
        <v>180</v>
      </c>
      <c r="E1245">
        <v>183.45</v>
      </c>
      <c r="F1245">
        <v>174.6</v>
      </c>
      <c r="G1245">
        <v>180.45</v>
      </c>
      <c r="H1245">
        <v>6622</v>
      </c>
      <c r="I1245">
        <v>262</v>
      </c>
      <c r="J1245">
        <v>110</v>
      </c>
      <c r="K1245">
        <v>0</v>
      </c>
      <c r="L1245" t="s">
        <v>2776</v>
      </c>
    </row>
    <row r="1246" spans="1:12" x14ac:dyDescent="0.25">
      <c r="A1246">
        <v>1244</v>
      </c>
      <c r="B1246" t="s">
        <v>2779</v>
      </c>
      <c r="C1246" s="2">
        <v>44144</v>
      </c>
      <c r="D1246">
        <v>148.94999999999999</v>
      </c>
      <c r="E1246">
        <v>149.25</v>
      </c>
      <c r="F1246">
        <v>145</v>
      </c>
      <c r="G1246">
        <v>148.69999999999999</v>
      </c>
      <c r="H1246">
        <v>576000</v>
      </c>
      <c r="I1246">
        <v>198</v>
      </c>
      <c r="J1246">
        <v>59</v>
      </c>
      <c r="K1246">
        <v>0</v>
      </c>
      <c r="L1246" t="s">
        <v>2780</v>
      </c>
    </row>
    <row r="1247" spans="1:12" x14ac:dyDescent="0.25">
      <c r="A1247">
        <v>1245</v>
      </c>
      <c r="B1247" t="s">
        <v>2777</v>
      </c>
      <c r="C1247" s="2">
        <v>44144</v>
      </c>
      <c r="D1247">
        <v>20.55</v>
      </c>
      <c r="E1247">
        <v>21.55</v>
      </c>
      <c r="F1247">
        <v>20.55</v>
      </c>
      <c r="G1247">
        <v>21.55</v>
      </c>
      <c r="H1247">
        <v>14</v>
      </c>
      <c r="I1247">
        <v>67</v>
      </c>
      <c r="J1247">
        <v>5</v>
      </c>
      <c r="K1247">
        <v>0</v>
      </c>
      <c r="L1247" t="s">
        <v>2778</v>
      </c>
    </row>
    <row r="1248" spans="1:12" x14ac:dyDescent="0.25">
      <c r="A1248">
        <v>1246</v>
      </c>
      <c r="B1248" t="s">
        <v>2781</v>
      </c>
      <c r="C1248" s="2">
        <v>44144</v>
      </c>
      <c r="D1248">
        <v>19.600000000000001</v>
      </c>
      <c r="E1248">
        <v>19.7</v>
      </c>
      <c r="F1248">
        <v>18.600000000000001</v>
      </c>
      <c r="G1248">
        <v>18.600000000000001</v>
      </c>
      <c r="H1248">
        <v>2120232</v>
      </c>
      <c r="I1248">
        <v>20</v>
      </c>
      <c r="J1248">
        <v>17</v>
      </c>
      <c r="K1248">
        <v>0</v>
      </c>
      <c r="L1248" t="s">
        <v>2782</v>
      </c>
    </row>
    <row r="1249" spans="1:12" x14ac:dyDescent="0.25">
      <c r="A1249">
        <v>1247</v>
      </c>
      <c r="B1249" t="s">
        <v>2783</v>
      </c>
      <c r="C1249" s="2">
        <v>44144</v>
      </c>
      <c r="D1249">
        <v>280.8</v>
      </c>
      <c r="E1249">
        <v>286.10000000000002</v>
      </c>
      <c r="F1249">
        <v>279.75</v>
      </c>
      <c r="G1249">
        <v>282.35000000000002</v>
      </c>
      <c r="H1249">
        <v>56954</v>
      </c>
      <c r="I1249">
        <v>299</v>
      </c>
      <c r="J1249">
        <v>118</v>
      </c>
      <c r="K1249">
        <v>0</v>
      </c>
      <c r="L1249" t="s">
        <v>2784</v>
      </c>
    </row>
    <row r="1250" spans="1:12" x14ac:dyDescent="0.25">
      <c r="A1250">
        <v>1248</v>
      </c>
      <c r="B1250" t="s">
        <v>2785</v>
      </c>
      <c r="C1250" s="2">
        <v>44144</v>
      </c>
      <c r="D1250">
        <v>444.65</v>
      </c>
      <c r="E1250">
        <v>448.75</v>
      </c>
      <c r="F1250">
        <v>442.05</v>
      </c>
      <c r="G1250">
        <v>447.55</v>
      </c>
      <c r="H1250">
        <v>56863</v>
      </c>
      <c r="I1250">
        <v>538</v>
      </c>
      <c r="J1250">
        <v>290</v>
      </c>
      <c r="K1250">
        <v>0</v>
      </c>
      <c r="L1250" t="s">
        <v>2786</v>
      </c>
    </row>
    <row r="1251" spans="1:12" x14ac:dyDescent="0.25">
      <c r="A1251">
        <v>1249</v>
      </c>
      <c r="B1251" t="s">
        <v>2787</v>
      </c>
      <c r="C1251" s="2">
        <v>44144</v>
      </c>
      <c r="D1251">
        <v>281</v>
      </c>
      <c r="E1251">
        <v>284.5</v>
      </c>
      <c r="F1251">
        <v>275.05</v>
      </c>
      <c r="G1251">
        <v>276.5</v>
      </c>
      <c r="H1251">
        <v>222100</v>
      </c>
      <c r="I1251">
        <v>317</v>
      </c>
      <c r="J1251">
        <v>151</v>
      </c>
      <c r="K1251">
        <v>0</v>
      </c>
      <c r="L1251" t="s">
        <v>2788</v>
      </c>
    </row>
    <row r="1252" spans="1:12" x14ac:dyDescent="0.25">
      <c r="A1252">
        <v>1250</v>
      </c>
      <c r="B1252" t="s">
        <v>2791</v>
      </c>
      <c r="C1252" s="2">
        <v>44144</v>
      </c>
      <c r="D1252">
        <v>8.9499999999999993</v>
      </c>
      <c r="E1252">
        <v>8.9499999999999993</v>
      </c>
      <c r="F1252">
        <v>8.25</v>
      </c>
      <c r="G1252">
        <v>8.35</v>
      </c>
      <c r="H1252">
        <v>9558</v>
      </c>
      <c r="I1252">
        <v>25</v>
      </c>
      <c r="J1252">
        <v>8</v>
      </c>
      <c r="K1252">
        <v>0</v>
      </c>
      <c r="L1252" t="s">
        <v>2792</v>
      </c>
    </row>
    <row r="1253" spans="1:12" x14ac:dyDescent="0.25">
      <c r="A1253">
        <v>1251</v>
      </c>
      <c r="B1253" t="s">
        <v>2793</v>
      </c>
      <c r="C1253" s="2">
        <v>44144</v>
      </c>
      <c r="D1253">
        <v>397</v>
      </c>
      <c r="E1253">
        <v>403.85</v>
      </c>
      <c r="F1253">
        <v>391.1</v>
      </c>
      <c r="G1253">
        <v>399</v>
      </c>
      <c r="H1253">
        <v>601</v>
      </c>
      <c r="I1253">
        <v>583</v>
      </c>
      <c r="J1253">
        <v>197</v>
      </c>
      <c r="K1253">
        <v>0</v>
      </c>
      <c r="L1253" t="s">
        <v>2794</v>
      </c>
    </row>
    <row r="1254" spans="1:12" x14ac:dyDescent="0.25">
      <c r="A1254">
        <v>1252</v>
      </c>
      <c r="B1254" t="s">
        <v>2795</v>
      </c>
      <c r="C1254" s="2">
        <v>44144</v>
      </c>
      <c r="D1254">
        <v>1709</v>
      </c>
      <c r="E1254">
        <v>1709</v>
      </c>
      <c r="F1254">
        <v>1654</v>
      </c>
      <c r="G1254">
        <v>1666.25</v>
      </c>
      <c r="H1254">
        <v>1664</v>
      </c>
      <c r="I1254">
        <v>2880</v>
      </c>
      <c r="J1254">
        <v>1010</v>
      </c>
      <c r="K1254">
        <v>0</v>
      </c>
      <c r="L1254" t="s">
        <v>2796</v>
      </c>
    </row>
    <row r="1255" spans="1:12" x14ac:dyDescent="0.25">
      <c r="A1255">
        <v>1253</v>
      </c>
      <c r="B1255" t="s">
        <v>2799</v>
      </c>
      <c r="C1255" s="2">
        <v>44144</v>
      </c>
      <c r="D1255">
        <v>1590.3</v>
      </c>
      <c r="E1255">
        <v>1590.3</v>
      </c>
      <c r="F1255">
        <v>1528</v>
      </c>
      <c r="G1255">
        <v>1561.65</v>
      </c>
      <c r="H1255">
        <v>53879</v>
      </c>
      <c r="I1255">
        <v>1785</v>
      </c>
      <c r="J1255">
        <v>982</v>
      </c>
      <c r="K1255">
        <v>0</v>
      </c>
      <c r="L1255" t="s">
        <v>2800</v>
      </c>
    </row>
    <row r="1256" spans="1:12" x14ac:dyDescent="0.25">
      <c r="A1256">
        <v>1254</v>
      </c>
      <c r="B1256" t="s">
        <v>2801</v>
      </c>
      <c r="C1256" s="2">
        <v>44144</v>
      </c>
      <c r="D1256">
        <v>53.7</v>
      </c>
      <c r="E1256">
        <v>53.7</v>
      </c>
      <c r="F1256">
        <v>52.25</v>
      </c>
      <c r="G1256">
        <v>52.8</v>
      </c>
      <c r="H1256">
        <v>23030</v>
      </c>
      <c r="I1256">
        <v>97</v>
      </c>
      <c r="J1256">
        <v>35</v>
      </c>
      <c r="K1256">
        <v>0</v>
      </c>
      <c r="L1256" t="s">
        <v>2802</v>
      </c>
    </row>
    <row r="1257" spans="1:12" x14ac:dyDescent="0.25">
      <c r="A1257">
        <v>1255</v>
      </c>
      <c r="B1257" t="s">
        <v>2803</v>
      </c>
      <c r="C1257" s="2">
        <v>44144</v>
      </c>
      <c r="D1257">
        <v>250</v>
      </c>
      <c r="E1257">
        <v>276.05</v>
      </c>
      <c r="F1257">
        <v>241.25</v>
      </c>
      <c r="G1257">
        <v>276.05</v>
      </c>
      <c r="H1257">
        <v>48939</v>
      </c>
      <c r="I1257">
        <v>399</v>
      </c>
      <c r="J1257">
        <v>133</v>
      </c>
      <c r="K1257">
        <v>0</v>
      </c>
      <c r="L1257" t="s">
        <v>2804</v>
      </c>
    </row>
    <row r="1258" spans="1:12" x14ac:dyDescent="0.25">
      <c r="A1258">
        <v>1256</v>
      </c>
      <c r="B1258" t="s">
        <v>2805</v>
      </c>
      <c r="C1258" s="2">
        <v>44144</v>
      </c>
      <c r="D1258">
        <v>464.8</v>
      </c>
      <c r="E1258">
        <v>472</v>
      </c>
      <c r="F1258">
        <v>464.4</v>
      </c>
      <c r="G1258">
        <v>467.85</v>
      </c>
      <c r="H1258">
        <v>67738</v>
      </c>
      <c r="I1258">
        <v>561</v>
      </c>
      <c r="J1258">
        <v>249</v>
      </c>
      <c r="K1258">
        <v>0</v>
      </c>
      <c r="L1258" t="s">
        <v>2806</v>
      </c>
    </row>
    <row r="1259" spans="1:12" x14ac:dyDescent="0.25">
      <c r="A1259">
        <v>1257</v>
      </c>
      <c r="B1259" t="s">
        <v>2807</v>
      </c>
      <c r="C1259" s="2">
        <v>44144</v>
      </c>
      <c r="D1259">
        <v>47.2</v>
      </c>
      <c r="E1259">
        <v>47.5</v>
      </c>
      <c r="F1259">
        <v>46.6</v>
      </c>
      <c r="G1259">
        <v>47.05</v>
      </c>
      <c r="H1259">
        <v>302763</v>
      </c>
      <c r="I1259">
        <v>51</v>
      </c>
      <c r="J1259">
        <v>20</v>
      </c>
      <c r="K1259">
        <v>0</v>
      </c>
      <c r="L1259" t="s">
        <v>2808</v>
      </c>
    </row>
    <row r="1260" spans="1:12" x14ac:dyDescent="0.25">
      <c r="A1260">
        <v>1258</v>
      </c>
      <c r="B1260" t="s">
        <v>2809</v>
      </c>
      <c r="C1260" s="2">
        <v>44144</v>
      </c>
      <c r="D1260">
        <v>512.5</v>
      </c>
      <c r="E1260">
        <v>518</v>
      </c>
      <c r="F1260">
        <v>504.45</v>
      </c>
      <c r="G1260">
        <v>510.15</v>
      </c>
      <c r="H1260">
        <v>9718357</v>
      </c>
      <c r="I1260">
        <v>565</v>
      </c>
      <c r="J1260">
        <v>312</v>
      </c>
      <c r="K1260">
        <v>0</v>
      </c>
      <c r="L1260" t="s">
        <v>2810</v>
      </c>
    </row>
    <row r="1261" spans="1:12" x14ac:dyDescent="0.25">
      <c r="A1261">
        <v>1259</v>
      </c>
      <c r="B1261" t="s">
        <v>2811</v>
      </c>
      <c r="C1261" s="2">
        <v>44144</v>
      </c>
      <c r="D1261">
        <v>269.89999999999998</v>
      </c>
      <c r="E1261">
        <v>271.75</v>
      </c>
      <c r="F1261">
        <v>264.10000000000002</v>
      </c>
      <c r="G1261">
        <v>266.2</v>
      </c>
      <c r="H1261">
        <v>115086</v>
      </c>
      <c r="I1261">
        <v>533</v>
      </c>
      <c r="J1261">
        <v>145</v>
      </c>
      <c r="K1261">
        <v>0</v>
      </c>
      <c r="L1261" t="s">
        <v>2812</v>
      </c>
    </row>
    <row r="1262" spans="1:12" x14ac:dyDescent="0.25">
      <c r="A1262">
        <v>1260</v>
      </c>
      <c r="B1262" t="s">
        <v>2813</v>
      </c>
      <c r="C1262" s="2">
        <v>44144</v>
      </c>
      <c r="D1262">
        <v>439</v>
      </c>
      <c r="E1262">
        <v>443</v>
      </c>
      <c r="F1262">
        <v>435.1</v>
      </c>
      <c r="G1262">
        <v>441.1</v>
      </c>
      <c r="H1262">
        <v>1160661</v>
      </c>
      <c r="I1262">
        <v>597</v>
      </c>
      <c r="J1262">
        <v>260</v>
      </c>
      <c r="K1262">
        <v>0</v>
      </c>
      <c r="L1262" t="s">
        <v>2814</v>
      </c>
    </row>
    <row r="1263" spans="1:12" x14ac:dyDescent="0.25">
      <c r="A1263">
        <v>1261</v>
      </c>
      <c r="B1263" t="s">
        <v>2815</v>
      </c>
      <c r="C1263" s="2">
        <v>44144</v>
      </c>
      <c r="D1263">
        <v>85.6</v>
      </c>
      <c r="E1263">
        <v>85.6</v>
      </c>
      <c r="F1263">
        <v>84.3</v>
      </c>
      <c r="G1263">
        <v>85</v>
      </c>
      <c r="H1263">
        <v>8312</v>
      </c>
      <c r="I1263">
        <v>130</v>
      </c>
      <c r="J1263">
        <v>50</v>
      </c>
      <c r="K1263">
        <v>0</v>
      </c>
      <c r="L1263" t="s">
        <v>2816</v>
      </c>
    </row>
    <row r="1264" spans="1:12" x14ac:dyDescent="0.25">
      <c r="A1264">
        <v>1262</v>
      </c>
      <c r="B1264" t="s">
        <v>2819</v>
      </c>
      <c r="C1264" s="2">
        <v>44144</v>
      </c>
      <c r="D1264">
        <v>270.10000000000002</v>
      </c>
      <c r="E1264">
        <v>278.2</v>
      </c>
      <c r="F1264">
        <v>270.10000000000002</v>
      </c>
      <c r="G1264">
        <v>274.14999999999998</v>
      </c>
      <c r="H1264">
        <v>30675</v>
      </c>
      <c r="I1264">
        <v>286</v>
      </c>
      <c r="J1264">
        <v>113</v>
      </c>
      <c r="K1264">
        <v>0</v>
      </c>
      <c r="L1264" t="s">
        <v>2820</v>
      </c>
    </row>
    <row r="1265" spans="1:12" x14ac:dyDescent="0.25">
      <c r="A1265">
        <v>1263</v>
      </c>
      <c r="B1265" t="s">
        <v>2823</v>
      </c>
      <c r="C1265" s="2">
        <v>44144</v>
      </c>
      <c r="D1265">
        <v>191.05</v>
      </c>
      <c r="E1265">
        <v>196.9</v>
      </c>
      <c r="F1265">
        <v>190.4</v>
      </c>
      <c r="G1265">
        <v>195.7</v>
      </c>
      <c r="H1265">
        <v>1274759</v>
      </c>
      <c r="I1265">
        <v>227</v>
      </c>
      <c r="J1265">
        <v>99</v>
      </c>
      <c r="K1265">
        <v>0</v>
      </c>
      <c r="L1265" t="s">
        <v>2824</v>
      </c>
    </row>
    <row r="1266" spans="1:12" x14ac:dyDescent="0.25">
      <c r="A1266">
        <v>1264</v>
      </c>
      <c r="B1266" t="s">
        <v>2825</v>
      </c>
      <c r="C1266" s="2">
        <v>44144</v>
      </c>
      <c r="D1266">
        <v>1455</v>
      </c>
      <c r="E1266">
        <v>1459.15</v>
      </c>
      <c r="F1266">
        <v>1429.1</v>
      </c>
      <c r="G1266">
        <v>1436.85</v>
      </c>
      <c r="H1266">
        <v>26918</v>
      </c>
      <c r="I1266">
        <v>1500</v>
      </c>
      <c r="J1266">
        <v>773</v>
      </c>
      <c r="K1266">
        <v>0</v>
      </c>
      <c r="L1266" t="s">
        <v>2826</v>
      </c>
    </row>
    <row r="1267" spans="1:12" x14ac:dyDescent="0.25">
      <c r="A1267">
        <v>1265</v>
      </c>
      <c r="B1267" t="s">
        <v>2827</v>
      </c>
      <c r="C1267" s="2">
        <v>44144</v>
      </c>
      <c r="D1267">
        <v>8</v>
      </c>
      <c r="E1267">
        <v>8.8000000000000007</v>
      </c>
      <c r="F1267">
        <v>8</v>
      </c>
      <c r="G1267">
        <v>8.4499999999999993</v>
      </c>
      <c r="H1267">
        <v>28796</v>
      </c>
      <c r="I1267">
        <v>29</v>
      </c>
      <c r="J1267">
        <v>6</v>
      </c>
      <c r="K1267">
        <v>0</v>
      </c>
      <c r="L1267" t="s">
        <v>2828</v>
      </c>
    </row>
    <row r="1268" spans="1:12" x14ac:dyDescent="0.25">
      <c r="A1268">
        <v>1266</v>
      </c>
      <c r="B1268" t="s">
        <v>2829</v>
      </c>
      <c r="C1268" s="2">
        <v>44144</v>
      </c>
      <c r="D1268">
        <v>6.8</v>
      </c>
      <c r="E1268">
        <v>7</v>
      </c>
      <c r="F1268">
        <v>6.8</v>
      </c>
      <c r="G1268">
        <v>6.8</v>
      </c>
      <c r="H1268">
        <v>8253</v>
      </c>
      <c r="I1268">
        <v>12</v>
      </c>
      <c r="J1268">
        <v>5</v>
      </c>
      <c r="K1268">
        <v>0</v>
      </c>
      <c r="L1268" t="s">
        <v>2830</v>
      </c>
    </row>
    <row r="1269" spans="1:12" x14ac:dyDescent="0.25">
      <c r="A1269">
        <v>1267</v>
      </c>
      <c r="B1269" t="s">
        <v>2833</v>
      </c>
      <c r="C1269" s="2">
        <v>44144</v>
      </c>
      <c r="D1269">
        <v>20</v>
      </c>
      <c r="E1269">
        <v>20.95</v>
      </c>
      <c r="F1269">
        <v>19.649999999999999</v>
      </c>
      <c r="G1269">
        <v>20.95</v>
      </c>
      <c r="H1269">
        <v>20544</v>
      </c>
      <c r="I1269">
        <v>33</v>
      </c>
      <c r="J1269">
        <v>11</v>
      </c>
      <c r="K1269">
        <v>0</v>
      </c>
      <c r="L1269" t="s">
        <v>2834</v>
      </c>
    </row>
    <row r="1270" spans="1:12" x14ac:dyDescent="0.25">
      <c r="A1270">
        <v>1268</v>
      </c>
      <c r="B1270" t="s">
        <v>2835</v>
      </c>
      <c r="C1270" s="2">
        <v>44144</v>
      </c>
      <c r="D1270">
        <v>256</v>
      </c>
      <c r="E1270">
        <v>264</v>
      </c>
      <c r="F1270">
        <v>245.3</v>
      </c>
      <c r="G1270">
        <v>260.7</v>
      </c>
      <c r="H1270">
        <v>316333</v>
      </c>
      <c r="I1270">
        <v>265</v>
      </c>
      <c r="J1270">
        <v>62</v>
      </c>
      <c r="K1270">
        <v>0</v>
      </c>
      <c r="L1270" t="s">
        <v>2836</v>
      </c>
    </row>
    <row r="1271" spans="1:12" x14ac:dyDescent="0.25">
      <c r="A1271">
        <v>1269</v>
      </c>
      <c r="B1271" t="s">
        <v>2837</v>
      </c>
      <c r="C1271" s="2">
        <v>44144</v>
      </c>
      <c r="D1271">
        <v>27.4</v>
      </c>
      <c r="E1271">
        <v>27.4</v>
      </c>
      <c r="F1271">
        <v>26.1</v>
      </c>
      <c r="G1271">
        <v>26.85</v>
      </c>
      <c r="H1271">
        <v>35479</v>
      </c>
      <c r="I1271">
        <v>40</v>
      </c>
      <c r="J1271">
        <v>15</v>
      </c>
      <c r="K1271">
        <v>0</v>
      </c>
      <c r="L1271" t="s">
        <v>2838</v>
      </c>
    </row>
    <row r="1272" spans="1:12" x14ac:dyDescent="0.25">
      <c r="A1272">
        <v>1270</v>
      </c>
      <c r="B1272" t="s">
        <v>2839</v>
      </c>
      <c r="C1272" s="2">
        <v>44144</v>
      </c>
      <c r="D1272">
        <v>108</v>
      </c>
      <c r="E1272">
        <v>108.4</v>
      </c>
      <c r="F1272">
        <v>100.7</v>
      </c>
      <c r="G1272">
        <v>101.1</v>
      </c>
      <c r="H1272">
        <v>117396</v>
      </c>
      <c r="I1272">
        <v>110</v>
      </c>
      <c r="J1272">
        <v>15</v>
      </c>
      <c r="K1272">
        <v>0</v>
      </c>
      <c r="L1272" t="s">
        <v>2840</v>
      </c>
    </row>
    <row r="1273" spans="1:12" x14ac:dyDescent="0.25">
      <c r="A1273">
        <v>1271</v>
      </c>
      <c r="B1273" t="s">
        <v>2843</v>
      </c>
      <c r="C1273" s="2">
        <v>44144</v>
      </c>
      <c r="D1273">
        <v>46.05</v>
      </c>
      <c r="E1273">
        <v>46.5</v>
      </c>
      <c r="F1273">
        <v>45.4</v>
      </c>
      <c r="G1273">
        <v>45.55</v>
      </c>
      <c r="H1273">
        <v>170561</v>
      </c>
      <c r="I1273">
        <v>335</v>
      </c>
      <c r="J1273">
        <v>15</v>
      </c>
      <c r="K1273">
        <v>0</v>
      </c>
      <c r="L1273" t="s">
        <v>2844</v>
      </c>
    </row>
    <row r="1274" spans="1:12" x14ac:dyDescent="0.25">
      <c r="A1274">
        <v>1272</v>
      </c>
      <c r="B1274" t="s">
        <v>2841</v>
      </c>
      <c r="C1274" s="2">
        <v>44144</v>
      </c>
      <c r="D1274">
        <v>337.8</v>
      </c>
      <c r="E1274">
        <v>337.8</v>
      </c>
      <c r="F1274">
        <v>327.05</v>
      </c>
      <c r="G1274">
        <v>330.05</v>
      </c>
      <c r="H1274">
        <v>263908</v>
      </c>
      <c r="I1274">
        <v>420</v>
      </c>
      <c r="J1274">
        <v>88</v>
      </c>
      <c r="K1274">
        <v>0</v>
      </c>
      <c r="L1274" t="s">
        <v>2842</v>
      </c>
    </row>
    <row r="1275" spans="1:12" x14ac:dyDescent="0.25">
      <c r="A1275">
        <v>1273</v>
      </c>
      <c r="B1275" t="s">
        <v>2847</v>
      </c>
      <c r="C1275" s="2">
        <v>44144</v>
      </c>
      <c r="D1275">
        <v>140.80000000000001</v>
      </c>
      <c r="E1275">
        <v>141.9</v>
      </c>
      <c r="F1275">
        <v>132.69999999999999</v>
      </c>
      <c r="G1275">
        <v>133.9</v>
      </c>
      <c r="H1275">
        <v>148047</v>
      </c>
      <c r="I1275">
        <v>160</v>
      </c>
      <c r="J1275">
        <v>86</v>
      </c>
      <c r="K1275">
        <v>0</v>
      </c>
      <c r="L1275" t="s">
        <v>2848</v>
      </c>
    </row>
    <row r="1276" spans="1:12" x14ac:dyDescent="0.25">
      <c r="A1276">
        <v>1274</v>
      </c>
      <c r="B1276" t="s">
        <v>2849</v>
      </c>
      <c r="C1276" s="2">
        <v>44144</v>
      </c>
      <c r="D1276">
        <v>1421</v>
      </c>
      <c r="E1276">
        <v>1421</v>
      </c>
      <c r="F1276">
        <v>1385</v>
      </c>
      <c r="G1276">
        <v>1388.45</v>
      </c>
      <c r="H1276">
        <v>6054</v>
      </c>
      <c r="I1276">
        <v>1700</v>
      </c>
      <c r="J1276">
        <v>803</v>
      </c>
      <c r="K1276">
        <v>0</v>
      </c>
      <c r="L1276" t="s">
        <v>2850</v>
      </c>
    </row>
    <row r="1277" spans="1:12" x14ac:dyDescent="0.25">
      <c r="A1277">
        <v>1275</v>
      </c>
      <c r="B1277" t="s">
        <v>2853</v>
      </c>
      <c r="C1277" s="2">
        <v>44144</v>
      </c>
      <c r="D1277">
        <v>123.55</v>
      </c>
      <c r="E1277">
        <v>123.55</v>
      </c>
      <c r="F1277">
        <v>120.5</v>
      </c>
      <c r="G1277">
        <v>121.25</v>
      </c>
      <c r="H1277">
        <v>2812</v>
      </c>
      <c r="I1277">
        <v>199</v>
      </c>
      <c r="J1277">
        <v>57</v>
      </c>
      <c r="K1277">
        <v>0</v>
      </c>
      <c r="L1277" t="s">
        <v>2854</v>
      </c>
    </row>
    <row r="1278" spans="1:12" x14ac:dyDescent="0.25">
      <c r="A1278">
        <v>1276</v>
      </c>
      <c r="B1278" t="s">
        <v>2851</v>
      </c>
      <c r="C1278" s="2">
        <v>44144</v>
      </c>
      <c r="D1278">
        <v>222.4</v>
      </c>
      <c r="E1278">
        <v>222.4</v>
      </c>
      <c r="F1278">
        <v>216.9</v>
      </c>
      <c r="G1278">
        <v>217.8</v>
      </c>
      <c r="H1278">
        <v>64459</v>
      </c>
      <c r="I1278">
        <v>753</v>
      </c>
      <c r="J1278">
        <v>70</v>
      </c>
      <c r="K1278">
        <v>0</v>
      </c>
      <c r="L1278" t="s">
        <v>2852</v>
      </c>
    </row>
    <row r="1279" spans="1:12" x14ac:dyDescent="0.25">
      <c r="A1279">
        <v>1277</v>
      </c>
      <c r="B1279" t="s">
        <v>2855</v>
      </c>
      <c r="C1279" s="2">
        <v>44144</v>
      </c>
      <c r="D1279">
        <v>855</v>
      </c>
      <c r="E1279">
        <v>855</v>
      </c>
      <c r="F1279">
        <v>842</v>
      </c>
      <c r="G1279">
        <v>844.65</v>
      </c>
      <c r="H1279">
        <v>19063</v>
      </c>
      <c r="I1279">
        <v>1589</v>
      </c>
      <c r="J1279">
        <v>691</v>
      </c>
      <c r="K1279">
        <v>0</v>
      </c>
      <c r="L1279" t="s">
        <v>2856</v>
      </c>
    </row>
    <row r="1280" spans="1:12" x14ac:dyDescent="0.25">
      <c r="A1280">
        <v>1278</v>
      </c>
      <c r="B1280" t="s">
        <v>2859</v>
      </c>
      <c r="C1280" s="2">
        <v>44144</v>
      </c>
      <c r="D1280">
        <v>545.29999999999995</v>
      </c>
      <c r="E1280">
        <v>549.95000000000005</v>
      </c>
      <c r="F1280">
        <v>531.1</v>
      </c>
      <c r="G1280">
        <v>536.45000000000005</v>
      </c>
      <c r="H1280">
        <v>522753</v>
      </c>
      <c r="I1280">
        <v>597</v>
      </c>
      <c r="J1280">
        <v>213</v>
      </c>
      <c r="K1280">
        <v>0</v>
      </c>
      <c r="L1280" t="s">
        <v>2860</v>
      </c>
    </row>
    <row r="1281" spans="1:12" x14ac:dyDescent="0.25">
      <c r="A1281">
        <v>1279</v>
      </c>
      <c r="B1281" t="s">
        <v>2861</v>
      </c>
      <c r="C1281" s="2">
        <v>44144</v>
      </c>
      <c r="D1281">
        <v>65.05</v>
      </c>
      <c r="E1281">
        <v>67.7</v>
      </c>
      <c r="F1281">
        <v>63.1</v>
      </c>
      <c r="G1281">
        <v>63.85</v>
      </c>
      <c r="H1281">
        <v>15813</v>
      </c>
      <c r="I1281">
        <v>86</v>
      </c>
      <c r="J1281">
        <v>31</v>
      </c>
      <c r="K1281">
        <v>0</v>
      </c>
      <c r="L1281" t="s">
        <v>2862</v>
      </c>
    </row>
    <row r="1282" spans="1:12" x14ac:dyDescent="0.25">
      <c r="A1282">
        <v>1280</v>
      </c>
      <c r="B1282" t="s">
        <v>2863</v>
      </c>
      <c r="C1282" s="2">
        <v>44144</v>
      </c>
      <c r="D1282">
        <v>130</v>
      </c>
      <c r="E1282">
        <v>142</v>
      </c>
      <c r="F1282">
        <v>128.25</v>
      </c>
      <c r="G1282">
        <v>139.25</v>
      </c>
      <c r="H1282">
        <v>802279</v>
      </c>
      <c r="I1282">
        <v>223</v>
      </c>
      <c r="J1282">
        <v>81</v>
      </c>
      <c r="K1282">
        <v>0</v>
      </c>
      <c r="L1282" t="s">
        <v>2864</v>
      </c>
    </row>
    <row r="1283" spans="1:12" x14ac:dyDescent="0.25">
      <c r="A1283">
        <v>1281</v>
      </c>
      <c r="B1283" t="s">
        <v>2865</v>
      </c>
      <c r="C1283" s="2">
        <v>44144</v>
      </c>
      <c r="D1283">
        <v>41.95</v>
      </c>
      <c r="E1283">
        <v>41.95</v>
      </c>
      <c r="F1283">
        <v>40.35</v>
      </c>
      <c r="G1283">
        <v>40.6</v>
      </c>
      <c r="H1283">
        <v>243555</v>
      </c>
      <c r="I1283">
        <v>160</v>
      </c>
      <c r="J1283">
        <v>36</v>
      </c>
      <c r="K1283">
        <v>0</v>
      </c>
      <c r="L1283" t="s">
        <v>2866</v>
      </c>
    </row>
    <row r="1284" spans="1:12" x14ac:dyDescent="0.25">
      <c r="A1284">
        <v>1282</v>
      </c>
      <c r="B1284" t="s">
        <v>2867</v>
      </c>
      <c r="C1284" s="2">
        <v>44144</v>
      </c>
      <c r="D1284">
        <v>126.9</v>
      </c>
      <c r="E1284">
        <v>126.9</v>
      </c>
      <c r="F1284">
        <v>118.5</v>
      </c>
      <c r="G1284">
        <v>123.6</v>
      </c>
      <c r="H1284">
        <v>17010</v>
      </c>
      <c r="I1284">
        <v>197</v>
      </c>
      <c r="J1284">
        <v>65</v>
      </c>
      <c r="K1284">
        <v>0</v>
      </c>
      <c r="L1284" t="s">
        <v>2868</v>
      </c>
    </row>
    <row r="1285" spans="1:12" x14ac:dyDescent="0.25">
      <c r="A1285">
        <v>1283</v>
      </c>
      <c r="B1285" t="s">
        <v>2869</v>
      </c>
      <c r="C1285" s="2">
        <v>44144</v>
      </c>
      <c r="D1285">
        <v>352.95</v>
      </c>
      <c r="E1285">
        <v>362</v>
      </c>
      <c r="F1285">
        <v>351.05</v>
      </c>
      <c r="G1285">
        <v>359.85</v>
      </c>
      <c r="H1285">
        <v>276168</v>
      </c>
      <c r="I1285">
        <v>372</v>
      </c>
      <c r="J1285">
        <v>37</v>
      </c>
      <c r="K1285">
        <v>0</v>
      </c>
      <c r="L1285" t="s">
        <v>2870</v>
      </c>
    </row>
    <row r="1286" spans="1:12" x14ac:dyDescent="0.25">
      <c r="A1286">
        <v>1284</v>
      </c>
      <c r="B1286" t="s">
        <v>2875</v>
      </c>
      <c r="C1286" s="2">
        <v>44144</v>
      </c>
      <c r="D1286">
        <v>37.9</v>
      </c>
      <c r="E1286">
        <v>38.15</v>
      </c>
      <c r="F1286">
        <v>36.1</v>
      </c>
      <c r="G1286">
        <v>36.75</v>
      </c>
      <c r="H1286">
        <v>17067</v>
      </c>
      <c r="I1286">
        <v>48</v>
      </c>
      <c r="J1286">
        <v>19</v>
      </c>
      <c r="K1286">
        <v>0</v>
      </c>
      <c r="L1286" t="s">
        <v>2876</v>
      </c>
    </row>
    <row r="1287" spans="1:12" x14ac:dyDescent="0.25">
      <c r="A1287">
        <v>1285</v>
      </c>
      <c r="B1287" t="s">
        <v>2877</v>
      </c>
      <c r="C1287" s="2">
        <v>44144</v>
      </c>
      <c r="D1287">
        <v>10601</v>
      </c>
      <c r="E1287">
        <v>10700</v>
      </c>
      <c r="F1287">
        <v>10510</v>
      </c>
      <c r="G1287">
        <v>10535.15</v>
      </c>
      <c r="H1287">
        <v>1355</v>
      </c>
      <c r="I1287">
        <v>13740</v>
      </c>
      <c r="J1287">
        <v>7457</v>
      </c>
      <c r="K1287">
        <v>0</v>
      </c>
      <c r="L1287" t="s">
        <v>2878</v>
      </c>
    </row>
    <row r="1288" spans="1:12" x14ac:dyDescent="0.25">
      <c r="A1288">
        <v>1286</v>
      </c>
      <c r="B1288" t="s">
        <v>2879</v>
      </c>
      <c r="C1288" s="2">
        <v>44144</v>
      </c>
      <c r="D1288">
        <v>318</v>
      </c>
      <c r="E1288">
        <v>320.45</v>
      </c>
      <c r="F1288">
        <v>313.95</v>
      </c>
      <c r="G1288">
        <v>317.7</v>
      </c>
      <c r="H1288">
        <v>948495</v>
      </c>
      <c r="I1288">
        <v>780</v>
      </c>
      <c r="J1288">
        <v>197</v>
      </c>
      <c r="K1288">
        <v>0</v>
      </c>
      <c r="L1288" t="s">
        <v>2880</v>
      </c>
    </row>
    <row r="1289" spans="1:12" x14ac:dyDescent="0.25">
      <c r="A1289">
        <v>1287</v>
      </c>
      <c r="B1289" t="s">
        <v>2881</v>
      </c>
      <c r="C1289" s="2">
        <v>44144</v>
      </c>
      <c r="D1289">
        <v>103.45</v>
      </c>
      <c r="E1289">
        <v>103.45</v>
      </c>
      <c r="F1289">
        <v>102</v>
      </c>
      <c r="G1289">
        <v>102.9</v>
      </c>
      <c r="H1289">
        <v>372167</v>
      </c>
      <c r="I1289">
        <v>120</v>
      </c>
      <c r="J1289">
        <v>48</v>
      </c>
      <c r="K1289">
        <v>0</v>
      </c>
      <c r="L1289" t="s">
        <v>2882</v>
      </c>
    </row>
    <row r="1290" spans="1:12" x14ac:dyDescent="0.25">
      <c r="A1290">
        <v>1288</v>
      </c>
      <c r="B1290" t="s">
        <v>2883</v>
      </c>
      <c r="C1290" s="2">
        <v>44144</v>
      </c>
      <c r="D1290">
        <v>1014</v>
      </c>
      <c r="E1290">
        <v>1030.7</v>
      </c>
      <c r="F1290">
        <v>990</v>
      </c>
      <c r="G1290">
        <v>1013.4</v>
      </c>
      <c r="H1290">
        <v>120921</v>
      </c>
      <c r="I1290">
        <v>1031</v>
      </c>
      <c r="J1290">
        <v>200</v>
      </c>
      <c r="K1290">
        <v>0</v>
      </c>
      <c r="L1290" t="s">
        <v>2884</v>
      </c>
    </row>
    <row r="1291" spans="1:12" x14ac:dyDescent="0.25">
      <c r="A1291">
        <v>1289</v>
      </c>
      <c r="B1291" t="s">
        <v>2885</v>
      </c>
      <c r="C1291" s="2">
        <v>44144</v>
      </c>
      <c r="D1291">
        <v>511</v>
      </c>
      <c r="E1291">
        <v>517.85</v>
      </c>
      <c r="F1291">
        <v>505.5</v>
      </c>
      <c r="G1291">
        <v>509.85</v>
      </c>
      <c r="H1291">
        <v>6179187</v>
      </c>
      <c r="I1291">
        <v>592</v>
      </c>
      <c r="J1291">
        <v>214</v>
      </c>
      <c r="K1291">
        <v>0</v>
      </c>
      <c r="L1291" t="s">
        <v>2886</v>
      </c>
    </row>
    <row r="1292" spans="1:12" x14ac:dyDescent="0.25">
      <c r="A1292">
        <v>1290</v>
      </c>
      <c r="B1292" t="s">
        <v>2887</v>
      </c>
      <c r="C1292" s="2">
        <v>44144</v>
      </c>
      <c r="D1292">
        <v>1560.95</v>
      </c>
      <c r="E1292">
        <v>1574.25</v>
      </c>
      <c r="F1292">
        <v>1520</v>
      </c>
      <c r="G1292">
        <v>1524.1</v>
      </c>
      <c r="H1292">
        <v>411503</v>
      </c>
      <c r="I1292">
        <v>1710</v>
      </c>
      <c r="J1292">
        <v>500</v>
      </c>
      <c r="K1292">
        <v>0</v>
      </c>
      <c r="L1292" t="s">
        <v>2888</v>
      </c>
    </row>
    <row r="1293" spans="1:12" x14ac:dyDescent="0.25">
      <c r="A1293">
        <v>1291</v>
      </c>
      <c r="B1293" t="s">
        <v>2889</v>
      </c>
      <c r="C1293" s="2">
        <v>44144</v>
      </c>
      <c r="D1293">
        <v>858</v>
      </c>
      <c r="E1293">
        <v>860</v>
      </c>
      <c r="F1293">
        <v>850.05</v>
      </c>
      <c r="G1293">
        <v>852.7</v>
      </c>
      <c r="H1293">
        <v>15019</v>
      </c>
      <c r="I1293">
        <v>1025</v>
      </c>
      <c r="J1293">
        <v>591</v>
      </c>
      <c r="K1293">
        <v>0</v>
      </c>
      <c r="L1293" t="s">
        <v>2890</v>
      </c>
    </row>
    <row r="1294" spans="1:12" x14ac:dyDescent="0.25">
      <c r="A1294">
        <v>1292</v>
      </c>
      <c r="B1294" t="s">
        <v>2891</v>
      </c>
      <c r="C1294" s="2">
        <v>44144</v>
      </c>
      <c r="D1294">
        <v>544.75</v>
      </c>
      <c r="E1294">
        <v>549.1</v>
      </c>
      <c r="F1294">
        <v>530</v>
      </c>
      <c r="G1294">
        <v>536.85</v>
      </c>
      <c r="H1294">
        <v>36669</v>
      </c>
      <c r="I1294">
        <v>688</v>
      </c>
      <c r="J1294">
        <v>308</v>
      </c>
      <c r="K1294">
        <v>0</v>
      </c>
      <c r="L1294" t="s">
        <v>2892</v>
      </c>
    </row>
    <row r="1295" spans="1:12" x14ac:dyDescent="0.25">
      <c r="A1295">
        <v>1293</v>
      </c>
      <c r="B1295" t="s">
        <v>2893</v>
      </c>
      <c r="C1295" s="2">
        <v>44144</v>
      </c>
      <c r="D1295">
        <v>140.6</v>
      </c>
      <c r="E1295">
        <v>141.5</v>
      </c>
      <c r="F1295">
        <v>138.69999999999999</v>
      </c>
      <c r="G1295">
        <v>141</v>
      </c>
      <c r="H1295">
        <v>40277460</v>
      </c>
      <c r="I1295">
        <v>202</v>
      </c>
      <c r="J1295">
        <v>64</v>
      </c>
      <c r="K1295">
        <v>0</v>
      </c>
      <c r="L1295" t="s">
        <v>2894</v>
      </c>
    </row>
    <row r="1296" spans="1:12" x14ac:dyDescent="0.25">
      <c r="A1296">
        <v>1294</v>
      </c>
      <c r="B1296" t="s">
        <v>2895</v>
      </c>
      <c r="C1296" s="2">
        <v>44144</v>
      </c>
      <c r="D1296">
        <v>57</v>
      </c>
      <c r="E1296">
        <v>57.8</v>
      </c>
      <c r="F1296">
        <v>56.5</v>
      </c>
      <c r="G1296">
        <v>57.45</v>
      </c>
      <c r="H1296">
        <v>2827713</v>
      </c>
      <c r="I1296">
        <v>89</v>
      </c>
      <c r="J1296">
        <v>28</v>
      </c>
      <c r="K1296">
        <v>0</v>
      </c>
      <c r="L1296" t="s">
        <v>2896</v>
      </c>
    </row>
    <row r="1297" spans="1:12" x14ac:dyDescent="0.25">
      <c r="A1297">
        <v>1295</v>
      </c>
      <c r="B1297" t="s">
        <v>2897</v>
      </c>
      <c r="C1297" s="2">
        <v>44144</v>
      </c>
      <c r="D1297">
        <v>55.45</v>
      </c>
      <c r="E1297">
        <v>55.6</v>
      </c>
      <c r="F1297">
        <v>53.9</v>
      </c>
      <c r="G1297">
        <v>54.95</v>
      </c>
      <c r="H1297">
        <v>22041528</v>
      </c>
      <c r="I1297">
        <v>74</v>
      </c>
      <c r="J1297">
        <v>27</v>
      </c>
      <c r="K1297">
        <v>0</v>
      </c>
      <c r="L1297" t="s">
        <v>2898</v>
      </c>
    </row>
    <row r="1298" spans="1:12" x14ac:dyDescent="0.25">
      <c r="A1298">
        <v>1296</v>
      </c>
      <c r="B1298" t="s">
        <v>2899</v>
      </c>
      <c r="C1298" s="2">
        <v>44144</v>
      </c>
      <c r="D1298">
        <v>433</v>
      </c>
      <c r="E1298">
        <v>439.9</v>
      </c>
      <c r="F1298">
        <v>427.4</v>
      </c>
      <c r="G1298">
        <v>438.3</v>
      </c>
      <c r="H1298">
        <v>15830862</v>
      </c>
      <c r="I1298">
        <v>519</v>
      </c>
      <c r="J1298">
        <v>251</v>
      </c>
      <c r="K1298">
        <v>0</v>
      </c>
      <c r="L1298" t="s">
        <v>2900</v>
      </c>
    </row>
    <row r="1299" spans="1:12" x14ac:dyDescent="0.25">
      <c r="A1299">
        <v>1297</v>
      </c>
      <c r="B1299" t="s">
        <v>2901</v>
      </c>
      <c r="C1299" s="2">
        <v>44144</v>
      </c>
      <c r="D1299">
        <v>26.2</v>
      </c>
      <c r="E1299">
        <v>26.7</v>
      </c>
      <c r="F1299">
        <v>26.05</v>
      </c>
      <c r="G1299">
        <v>26.45</v>
      </c>
      <c r="H1299">
        <v>4494464</v>
      </c>
      <c r="I1299">
        <v>34</v>
      </c>
      <c r="J1299">
        <v>15</v>
      </c>
      <c r="K1299">
        <v>0</v>
      </c>
      <c r="L1299" t="s">
        <v>2902</v>
      </c>
    </row>
    <row r="1300" spans="1:12" x14ac:dyDescent="0.25">
      <c r="A1300">
        <v>1298</v>
      </c>
      <c r="B1300" t="s">
        <v>2903</v>
      </c>
      <c r="C1300" s="2">
        <v>44144</v>
      </c>
      <c r="D1300">
        <v>443.85</v>
      </c>
      <c r="E1300">
        <v>447.9</v>
      </c>
      <c r="F1300">
        <v>435</v>
      </c>
      <c r="G1300">
        <v>441.65</v>
      </c>
      <c r="H1300">
        <v>31756</v>
      </c>
      <c r="I1300">
        <v>758</v>
      </c>
      <c r="J1300">
        <v>164</v>
      </c>
      <c r="K1300">
        <v>0</v>
      </c>
      <c r="L1300" t="s">
        <v>2904</v>
      </c>
    </row>
    <row r="1301" spans="1:12" x14ac:dyDescent="0.25">
      <c r="A1301">
        <v>1299</v>
      </c>
      <c r="B1301" t="s">
        <v>2905</v>
      </c>
      <c r="C1301" s="2">
        <v>44144</v>
      </c>
      <c r="D1301">
        <v>42.35</v>
      </c>
      <c r="E1301">
        <v>42.7</v>
      </c>
      <c r="F1301">
        <v>40.5</v>
      </c>
      <c r="G1301">
        <v>40.700000000000003</v>
      </c>
      <c r="H1301">
        <v>365442</v>
      </c>
      <c r="I1301">
        <v>57</v>
      </c>
      <c r="J1301">
        <v>16</v>
      </c>
      <c r="K1301">
        <v>0</v>
      </c>
      <c r="L1301" t="s">
        <v>2906</v>
      </c>
    </row>
    <row r="1302" spans="1:12" x14ac:dyDescent="0.25">
      <c r="A1302">
        <v>1300</v>
      </c>
      <c r="B1302" t="s">
        <v>2907</v>
      </c>
      <c r="C1302" s="2">
        <v>44144</v>
      </c>
      <c r="D1302">
        <v>229.1</v>
      </c>
      <c r="E1302">
        <v>231.95</v>
      </c>
      <c r="F1302">
        <v>224.1</v>
      </c>
      <c r="G1302">
        <v>227.3</v>
      </c>
      <c r="H1302">
        <v>113198</v>
      </c>
      <c r="I1302">
        <v>327</v>
      </c>
      <c r="J1302">
        <v>122</v>
      </c>
      <c r="K1302">
        <v>0</v>
      </c>
      <c r="L1302" t="s">
        <v>2908</v>
      </c>
    </row>
    <row r="1303" spans="1:12" x14ac:dyDescent="0.25">
      <c r="A1303">
        <v>1301</v>
      </c>
      <c r="B1303" t="s">
        <v>2909</v>
      </c>
      <c r="C1303" s="2">
        <v>44144</v>
      </c>
      <c r="D1303">
        <v>291.75</v>
      </c>
      <c r="E1303">
        <v>320</v>
      </c>
      <c r="F1303">
        <v>291.75</v>
      </c>
      <c r="G1303">
        <v>299.89999999999998</v>
      </c>
      <c r="H1303">
        <v>225</v>
      </c>
      <c r="I1303">
        <v>444</v>
      </c>
      <c r="J1303">
        <v>213</v>
      </c>
      <c r="K1303">
        <v>0</v>
      </c>
      <c r="L1303" t="s">
        <v>2910</v>
      </c>
    </row>
    <row r="1304" spans="1:12" x14ac:dyDescent="0.25">
      <c r="A1304">
        <v>1302</v>
      </c>
      <c r="B1304" t="s">
        <v>2911</v>
      </c>
      <c r="C1304" s="2">
        <v>44144</v>
      </c>
      <c r="D1304">
        <v>803.75</v>
      </c>
      <c r="E1304">
        <v>807.95</v>
      </c>
      <c r="F1304">
        <v>787.05</v>
      </c>
      <c r="G1304">
        <v>792.55</v>
      </c>
      <c r="H1304">
        <v>5871</v>
      </c>
      <c r="I1304">
        <v>949</v>
      </c>
      <c r="J1304">
        <v>456</v>
      </c>
      <c r="K1304">
        <v>0</v>
      </c>
      <c r="L1304" t="s">
        <v>2912</v>
      </c>
    </row>
    <row r="1305" spans="1:12" x14ac:dyDescent="0.25">
      <c r="A1305">
        <v>1303</v>
      </c>
      <c r="B1305" t="s">
        <v>2915</v>
      </c>
      <c r="C1305" s="2">
        <v>44144</v>
      </c>
      <c r="D1305">
        <v>398</v>
      </c>
      <c r="E1305">
        <v>398</v>
      </c>
      <c r="F1305">
        <v>380.15</v>
      </c>
      <c r="G1305">
        <v>389.65</v>
      </c>
      <c r="H1305">
        <v>7147</v>
      </c>
      <c r="I1305">
        <v>860</v>
      </c>
      <c r="J1305">
        <v>295</v>
      </c>
      <c r="K1305">
        <v>0</v>
      </c>
      <c r="L1305" t="s">
        <v>2916</v>
      </c>
    </row>
    <row r="1306" spans="1:12" x14ac:dyDescent="0.25">
      <c r="A1306">
        <v>1304</v>
      </c>
      <c r="B1306" t="s">
        <v>2917</v>
      </c>
      <c r="C1306" s="2">
        <v>44144</v>
      </c>
      <c r="D1306">
        <v>380.95</v>
      </c>
      <c r="E1306">
        <v>381.6</v>
      </c>
      <c r="F1306">
        <v>363.75</v>
      </c>
      <c r="G1306">
        <v>366.25</v>
      </c>
      <c r="H1306">
        <v>3973</v>
      </c>
      <c r="I1306">
        <v>465</v>
      </c>
      <c r="J1306">
        <v>130</v>
      </c>
      <c r="K1306">
        <v>0</v>
      </c>
      <c r="L1306" t="s">
        <v>2918</v>
      </c>
    </row>
    <row r="1307" spans="1:12" x14ac:dyDescent="0.25">
      <c r="A1307">
        <v>1305</v>
      </c>
      <c r="B1307" t="s">
        <v>2919</v>
      </c>
      <c r="C1307" s="2">
        <v>44144</v>
      </c>
      <c r="D1307">
        <v>2731.1</v>
      </c>
      <c r="E1307">
        <v>2744</v>
      </c>
      <c r="F1307">
        <v>2695.1</v>
      </c>
      <c r="G1307">
        <v>2726.6</v>
      </c>
      <c r="H1307">
        <v>3646592</v>
      </c>
      <c r="I1307">
        <v>2885</v>
      </c>
      <c r="J1307">
        <v>1506</v>
      </c>
      <c r="K1307">
        <v>0</v>
      </c>
      <c r="L1307" t="s">
        <v>2920</v>
      </c>
    </row>
    <row r="1308" spans="1:12" x14ac:dyDescent="0.25">
      <c r="A1308">
        <v>1306</v>
      </c>
      <c r="B1308" t="s">
        <v>2921</v>
      </c>
      <c r="C1308" s="2">
        <v>44144</v>
      </c>
      <c r="D1308">
        <v>110.5</v>
      </c>
      <c r="E1308">
        <v>119</v>
      </c>
      <c r="F1308">
        <v>108.15</v>
      </c>
      <c r="G1308">
        <v>109.9</v>
      </c>
      <c r="H1308">
        <v>20928</v>
      </c>
      <c r="I1308">
        <v>190</v>
      </c>
      <c r="J1308">
        <v>70</v>
      </c>
      <c r="K1308">
        <v>0</v>
      </c>
      <c r="L1308" t="s">
        <v>2922</v>
      </c>
    </row>
    <row r="1309" spans="1:12" x14ac:dyDescent="0.25">
      <c r="A1309">
        <v>1307</v>
      </c>
      <c r="B1309" t="s">
        <v>2923</v>
      </c>
      <c r="C1309" s="2">
        <v>44144</v>
      </c>
      <c r="D1309">
        <v>2350</v>
      </c>
      <c r="E1309">
        <v>2380</v>
      </c>
      <c r="F1309">
        <v>2304</v>
      </c>
      <c r="G1309">
        <v>2348.1999999999998</v>
      </c>
      <c r="H1309">
        <v>4171</v>
      </c>
      <c r="I1309">
        <v>3200</v>
      </c>
      <c r="J1309">
        <v>1415</v>
      </c>
      <c r="K1309">
        <v>0</v>
      </c>
      <c r="L1309" t="s">
        <v>2924</v>
      </c>
    </row>
    <row r="1310" spans="1:12" x14ac:dyDescent="0.25">
      <c r="A1310">
        <v>1308</v>
      </c>
      <c r="B1310" t="s">
        <v>2929</v>
      </c>
      <c r="C1310" s="2">
        <v>44144</v>
      </c>
      <c r="D1310">
        <v>859</v>
      </c>
      <c r="E1310">
        <v>877</v>
      </c>
      <c r="F1310">
        <v>855.25</v>
      </c>
      <c r="G1310">
        <v>872.75</v>
      </c>
      <c r="H1310">
        <v>4297119</v>
      </c>
      <c r="I1310">
        <v>888</v>
      </c>
      <c r="J1310">
        <v>471</v>
      </c>
      <c r="K1310">
        <v>0</v>
      </c>
      <c r="L1310" t="s">
        <v>2930</v>
      </c>
    </row>
    <row r="1311" spans="1:12" x14ac:dyDescent="0.25">
      <c r="A1311">
        <v>1309</v>
      </c>
      <c r="B1311" t="s">
        <v>2927</v>
      </c>
      <c r="C1311" s="2">
        <v>44144</v>
      </c>
      <c r="D1311">
        <v>203.5</v>
      </c>
      <c r="E1311">
        <v>207.55</v>
      </c>
      <c r="F1311">
        <v>190</v>
      </c>
      <c r="G1311">
        <v>202.85</v>
      </c>
      <c r="H1311">
        <v>44361</v>
      </c>
      <c r="I1311">
        <v>322</v>
      </c>
      <c r="J1311">
        <v>171</v>
      </c>
      <c r="K1311">
        <v>0</v>
      </c>
      <c r="L1311" t="s">
        <v>2928</v>
      </c>
    </row>
    <row r="1312" spans="1:12" x14ac:dyDescent="0.25">
      <c r="A1312">
        <v>1310</v>
      </c>
      <c r="B1312" t="s">
        <v>2931</v>
      </c>
      <c r="C1312" s="2">
        <v>44144</v>
      </c>
      <c r="D1312">
        <v>9.4</v>
      </c>
      <c r="E1312">
        <v>9.4</v>
      </c>
      <c r="F1312">
        <v>8.65</v>
      </c>
      <c r="G1312">
        <v>8.8000000000000007</v>
      </c>
      <c r="H1312">
        <v>3559</v>
      </c>
      <c r="I1312">
        <v>55</v>
      </c>
      <c r="J1312">
        <v>5</v>
      </c>
      <c r="K1312">
        <v>0</v>
      </c>
      <c r="L1312" t="s">
        <v>2932</v>
      </c>
    </row>
    <row r="1313" spans="1:12" x14ac:dyDescent="0.25">
      <c r="A1313">
        <v>1311</v>
      </c>
      <c r="B1313" t="s">
        <v>2933</v>
      </c>
      <c r="C1313" s="2">
        <v>44144</v>
      </c>
      <c r="D1313">
        <v>88.25</v>
      </c>
      <c r="E1313">
        <v>92.45</v>
      </c>
      <c r="F1313">
        <v>88.25</v>
      </c>
      <c r="G1313">
        <v>90.8</v>
      </c>
      <c r="H1313">
        <v>439140</v>
      </c>
      <c r="I1313">
        <v>199</v>
      </c>
      <c r="J1313">
        <v>29</v>
      </c>
      <c r="K1313">
        <v>0</v>
      </c>
      <c r="L1313" t="s">
        <v>2934</v>
      </c>
    </row>
    <row r="1314" spans="1:12" x14ac:dyDescent="0.25">
      <c r="A1314">
        <v>1312</v>
      </c>
      <c r="B1314" t="s">
        <v>2935</v>
      </c>
      <c r="C1314" s="2">
        <v>44144</v>
      </c>
      <c r="D1314">
        <v>28.5</v>
      </c>
      <c r="E1314">
        <v>29.3</v>
      </c>
      <c r="F1314">
        <v>28.5</v>
      </c>
      <c r="G1314">
        <v>28.95</v>
      </c>
      <c r="H1314">
        <v>10391</v>
      </c>
      <c r="I1314">
        <v>50</v>
      </c>
      <c r="J1314">
        <v>12</v>
      </c>
      <c r="K1314">
        <v>0</v>
      </c>
      <c r="L1314" t="s">
        <v>2936</v>
      </c>
    </row>
    <row r="1315" spans="1:12" x14ac:dyDescent="0.25">
      <c r="A1315">
        <v>1313</v>
      </c>
      <c r="B1315" t="s">
        <v>2937</v>
      </c>
      <c r="C1315" s="2">
        <v>44144</v>
      </c>
      <c r="D1315">
        <v>34.85</v>
      </c>
      <c r="E1315">
        <v>35.450000000000003</v>
      </c>
      <c r="F1315">
        <v>33.299999999999997</v>
      </c>
      <c r="G1315">
        <v>33.9</v>
      </c>
      <c r="H1315">
        <v>17241</v>
      </c>
      <c r="I1315">
        <v>59</v>
      </c>
      <c r="J1315">
        <v>22</v>
      </c>
      <c r="K1315">
        <v>0</v>
      </c>
      <c r="L1315" t="s">
        <v>2938</v>
      </c>
    </row>
    <row r="1316" spans="1:12" x14ac:dyDescent="0.25">
      <c r="A1316">
        <v>1314</v>
      </c>
      <c r="B1316" t="s">
        <v>2939</v>
      </c>
      <c r="C1316" s="2">
        <v>44144</v>
      </c>
      <c r="D1316">
        <v>16.25</v>
      </c>
      <c r="E1316">
        <v>17</v>
      </c>
      <c r="F1316">
        <v>15.3</v>
      </c>
      <c r="G1316">
        <v>16.3</v>
      </c>
      <c r="H1316">
        <v>146247</v>
      </c>
      <c r="I1316">
        <v>22</v>
      </c>
      <c r="J1316">
        <v>7</v>
      </c>
      <c r="K1316">
        <v>0</v>
      </c>
      <c r="L1316" t="s">
        <v>2940</v>
      </c>
    </row>
    <row r="1317" spans="1:12" x14ac:dyDescent="0.25">
      <c r="A1317">
        <v>1315</v>
      </c>
      <c r="B1317" t="s">
        <v>2941</v>
      </c>
      <c r="C1317" s="2">
        <v>44144</v>
      </c>
      <c r="D1317">
        <v>23.75</v>
      </c>
      <c r="E1317">
        <v>24</v>
      </c>
      <c r="F1317">
        <v>23.4</v>
      </c>
      <c r="G1317">
        <v>23.6</v>
      </c>
      <c r="H1317">
        <v>235778</v>
      </c>
      <c r="I1317">
        <v>78</v>
      </c>
      <c r="J1317">
        <v>14</v>
      </c>
      <c r="K1317">
        <v>0</v>
      </c>
      <c r="L1317" t="s">
        <v>2942</v>
      </c>
    </row>
    <row r="1318" spans="1:12" x14ac:dyDescent="0.25">
      <c r="A1318">
        <v>1316</v>
      </c>
      <c r="B1318" t="s">
        <v>2943</v>
      </c>
      <c r="C1318" s="2">
        <v>44144</v>
      </c>
      <c r="D1318">
        <v>36.1</v>
      </c>
      <c r="E1318">
        <v>36.799999999999997</v>
      </c>
      <c r="F1318">
        <v>35.299999999999997</v>
      </c>
      <c r="G1318">
        <v>36.049999999999997</v>
      </c>
      <c r="H1318">
        <v>100190</v>
      </c>
      <c r="I1318">
        <v>124</v>
      </c>
      <c r="J1318">
        <v>29</v>
      </c>
      <c r="K1318">
        <v>0</v>
      </c>
      <c r="L1318" t="s">
        <v>2944</v>
      </c>
    </row>
    <row r="1319" spans="1:12" x14ac:dyDescent="0.25">
      <c r="A1319">
        <v>1317</v>
      </c>
      <c r="B1319" t="s">
        <v>2949</v>
      </c>
      <c r="C1319" s="2">
        <v>44144</v>
      </c>
      <c r="D1319">
        <v>450</v>
      </c>
      <c r="E1319">
        <v>450</v>
      </c>
      <c r="F1319">
        <v>438.65</v>
      </c>
      <c r="G1319">
        <v>443.95</v>
      </c>
      <c r="H1319">
        <v>22917</v>
      </c>
      <c r="I1319">
        <v>490</v>
      </c>
      <c r="J1319">
        <v>220</v>
      </c>
      <c r="K1319">
        <v>0</v>
      </c>
      <c r="L1319" t="s">
        <v>2950</v>
      </c>
    </row>
    <row r="1320" spans="1:12" x14ac:dyDescent="0.25">
      <c r="A1320">
        <v>1318</v>
      </c>
      <c r="B1320" t="s">
        <v>2951</v>
      </c>
      <c r="C1320" s="2">
        <v>44144</v>
      </c>
      <c r="D1320">
        <v>102</v>
      </c>
      <c r="E1320">
        <v>105</v>
      </c>
      <c r="F1320">
        <v>100</v>
      </c>
      <c r="G1320">
        <v>100.35</v>
      </c>
      <c r="H1320">
        <v>1717</v>
      </c>
      <c r="I1320">
        <v>174</v>
      </c>
      <c r="J1320">
        <v>62</v>
      </c>
      <c r="K1320">
        <v>0</v>
      </c>
      <c r="L1320" t="s">
        <v>2952</v>
      </c>
    </row>
    <row r="1321" spans="1:12" x14ac:dyDescent="0.25">
      <c r="A1321">
        <v>1319</v>
      </c>
      <c r="B1321" t="s">
        <v>2953</v>
      </c>
      <c r="C1321" s="2">
        <v>44144</v>
      </c>
      <c r="D1321">
        <v>344</v>
      </c>
      <c r="E1321">
        <v>352</v>
      </c>
      <c r="F1321">
        <v>335</v>
      </c>
      <c r="G1321">
        <v>346.4</v>
      </c>
      <c r="H1321">
        <v>14876</v>
      </c>
      <c r="I1321">
        <v>459</v>
      </c>
      <c r="J1321">
        <v>138</v>
      </c>
      <c r="K1321">
        <v>0</v>
      </c>
      <c r="L1321" t="s">
        <v>2954</v>
      </c>
    </row>
    <row r="1322" spans="1:12" x14ac:dyDescent="0.25">
      <c r="A1322">
        <v>1320</v>
      </c>
      <c r="B1322" t="s">
        <v>2955</v>
      </c>
      <c r="C1322" s="2">
        <v>44144</v>
      </c>
      <c r="D1322">
        <v>788.5</v>
      </c>
      <c r="E1322">
        <v>790</v>
      </c>
      <c r="F1322">
        <v>771.05</v>
      </c>
      <c r="G1322">
        <v>785.45</v>
      </c>
      <c r="H1322">
        <v>13570</v>
      </c>
      <c r="I1322">
        <v>1181</v>
      </c>
      <c r="J1322">
        <v>570</v>
      </c>
      <c r="K1322">
        <v>0</v>
      </c>
      <c r="L1322" t="s">
        <v>2956</v>
      </c>
    </row>
    <row r="1323" spans="1:12" x14ac:dyDescent="0.25">
      <c r="A1323">
        <v>1321</v>
      </c>
      <c r="B1323" t="s">
        <v>2957</v>
      </c>
      <c r="C1323" s="2">
        <v>44144</v>
      </c>
      <c r="D1323">
        <v>32.75</v>
      </c>
      <c r="E1323">
        <v>34.200000000000003</v>
      </c>
      <c r="F1323">
        <v>31.2</v>
      </c>
      <c r="G1323">
        <v>31.6</v>
      </c>
      <c r="H1323">
        <v>3491758</v>
      </c>
      <c r="I1323">
        <v>243</v>
      </c>
      <c r="J1323">
        <v>22</v>
      </c>
      <c r="K1323">
        <v>0</v>
      </c>
      <c r="L1323" t="s">
        <v>2958</v>
      </c>
    </row>
    <row r="1324" spans="1:12" x14ac:dyDescent="0.25">
      <c r="A1324">
        <v>1322</v>
      </c>
      <c r="B1324" t="s">
        <v>2961</v>
      </c>
      <c r="C1324" s="2">
        <v>44144</v>
      </c>
      <c r="D1324">
        <v>1137.7</v>
      </c>
      <c r="E1324">
        <v>1147.8499999999999</v>
      </c>
      <c r="F1324">
        <v>1114.25</v>
      </c>
      <c r="G1324">
        <v>1133.95</v>
      </c>
      <c r="H1324">
        <v>115481</v>
      </c>
      <c r="I1324">
        <v>1212</v>
      </c>
      <c r="J1324">
        <v>407</v>
      </c>
      <c r="K1324">
        <v>0</v>
      </c>
      <c r="L1324" t="s">
        <v>2962</v>
      </c>
    </row>
    <row r="1325" spans="1:12" x14ac:dyDescent="0.25">
      <c r="A1325">
        <v>1323</v>
      </c>
      <c r="B1325" t="s">
        <v>2963</v>
      </c>
      <c r="C1325" s="2">
        <v>44144</v>
      </c>
      <c r="D1325">
        <v>16.850000000000001</v>
      </c>
      <c r="E1325">
        <v>17.5</v>
      </c>
      <c r="F1325">
        <v>16.5</v>
      </c>
      <c r="G1325">
        <v>16.899999999999999</v>
      </c>
      <c r="H1325">
        <v>35139</v>
      </c>
      <c r="I1325">
        <v>23</v>
      </c>
      <c r="J1325">
        <v>11</v>
      </c>
      <c r="K1325">
        <v>0</v>
      </c>
      <c r="L1325" t="s">
        <v>2964</v>
      </c>
    </row>
    <row r="1326" spans="1:12" x14ac:dyDescent="0.25">
      <c r="A1326">
        <v>1324</v>
      </c>
      <c r="B1326" t="s">
        <v>2965</v>
      </c>
      <c r="C1326" s="2">
        <v>44144</v>
      </c>
      <c r="D1326">
        <v>4312.5</v>
      </c>
      <c r="E1326">
        <v>4365</v>
      </c>
      <c r="F1326">
        <v>4298.05</v>
      </c>
      <c r="G1326">
        <v>4352.7</v>
      </c>
      <c r="H1326">
        <v>1015</v>
      </c>
      <c r="I1326">
        <v>5335</v>
      </c>
      <c r="J1326">
        <v>2550</v>
      </c>
      <c r="K1326">
        <v>0</v>
      </c>
      <c r="L1326" t="s">
        <v>2966</v>
      </c>
    </row>
    <row r="1327" spans="1:12" x14ac:dyDescent="0.25">
      <c r="A1327">
        <v>1325</v>
      </c>
      <c r="B1327" t="s">
        <v>2967</v>
      </c>
      <c r="C1327" s="2">
        <v>44144</v>
      </c>
      <c r="D1327">
        <v>349.2</v>
      </c>
      <c r="E1327">
        <v>349.2</v>
      </c>
      <c r="F1327">
        <v>335</v>
      </c>
      <c r="G1327">
        <v>339.75</v>
      </c>
      <c r="H1327">
        <v>12651</v>
      </c>
      <c r="I1327">
        <v>522</v>
      </c>
      <c r="J1327">
        <v>144</v>
      </c>
      <c r="K1327">
        <v>0</v>
      </c>
      <c r="L1327" t="s">
        <v>2968</v>
      </c>
    </row>
    <row r="1328" spans="1:12" x14ac:dyDescent="0.25">
      <c r="A1328">
        <v>1326</v>
      </c>
      <c r="B1328" t="s">
        <v>2969</v>
      </c>
      <c r="C1328" s="2">
        <v>44144</v>
      </c>
      <c r="D1328">
        <v>708</v>
      </c>
      <c r="E1328">
        <v>714</v>
      </c>
      <c r="F1328">
        <v>690</v>
      </c>
      <c r="G1328">
        <v>692.85</v>
      </c>
      <c r="H1328">
        <v>521020</v>
      </c>
      <c r="I1328">
        <v>714</v>
      </c>
      <c r="J1328">
        <v>254</v>
      </c>
      <c r="K1328">
        <v>0</v>
      </c>
      <c r="L1328" t="s">
        <v>2970</v>
      </c>
    </row>
    <row r="1329" spans="1:12" x14ac:dyDescent="0.25">
      <c r="A1329">
        <v>1327</v>
      </c>
      <c r="B1329" t="s">
        <v>2971</v>
      </c>
      <c r="C1329" s="2">
        <v>44144</v>
      </c>
      <c r="D1329">
        <v>5.55</v>
      </c>
      <c r="E1329">
        <v>5.85</v>
      </c>
      <c r="F1329">
        <v>5.3</v>
      </c>
      <c r="G1329">
        <v>5.85</v>
      </c>
      <c r="H1329">
        <v>104707</v>
      </c>
      <c r="I1329">
        <v>16</v>
      </c>
      <c r="J1329">
        <v>4</v>
      </c>
      <c r="K1329">
        <v>0</v>
      </c>
      <c r="L1329" t="s">
        <v>2972</v>
      </c>
    </row>
    <row r="1330" spans="1:12" x14ac:dyDescent="0.25">
      <c r="A1330">
        <v>1328</v>
      </c>
      <c r="B1330" t="s">
        <v>2973</v>
      </c>
      <c r="C1330" s="2">
        <v>44144</v>
      </c>
      <c r="D1330">
        <v>132.05000000000001</v>
      </c>
      <c r="E1330">
        <v>132.94999999999999</v>
      </c>
      <c r="F1330">
        <v>125.25</v>
      </c>
      <c r="G1330">
        <v>126.6</v>
      </c>
      <c r="H1330">
        <v>16754</v>
      </c>
      <c r="I1330">
        <v>303</v>
      </c>
      <c r="J1330">
        <v>89</v>
      </c>
      <c r="K1330">
        <v>0</v>
      </c>
      <c r="L1330" t="s">
        <v>2974</v>
      </c>
    </row>
    <row r="1331" spans="1:12" x14ac:dyDescent="0.25">
      <c r="A1331">
        <v>1329</v>
      </c>
      <c r="B1331" t="s">
        <v>2975</v>
      </c>
      <c r="C1331" s="2">
        <v>44144</v>
      </c>
      <c r="D1331">
        <v>21.4</v>
      </c>
      <c r="E1331">
        <v>22.45</v>
      </c>
      <c r="F1331">
        <v>21</v>
      </c>
      <c r="G1331">
        <v>21.8</v>
      </c>
      <c r="H1331">
        <v>973</v>
      </c>
      <c r="I1331">
        <v>42</v>
      </c>
      <c r="J1331">
        <v>14</v>
      </c>
      <c r="K1331">
        <v>0</v>
      </c>
      <c r="L1331" t="s">
        <v>2976</v>
      </c>
    </row>
    <row r="1332" spans="1:12" x14ac:dyDescent="0.25">
      <c r="A1332">
        <v>1330</v>
      </c>
      <c r="B1332" t="s">
        <v>2977</v>
      </c>
      <c r="C1332" s="2">
        <v>44144</v>
      </c>
      <c r="D1332">
        <v>39.200000000000003</v>
      </c>
      <c r="E1332">
        <v>40</v>
      </c>
      <c r="F1332">
        <v>38.85</v>
      </c>
      <c r="G1332">
        <v>39.549999999999997</v>
      </c>
      <c r="H1332">
        <v>690879</v>
      </c>
      <c r="I1332">
        <v>103</v>
      </c>
      <c r="J1332">
        <v>22</v>
      </c>
      <c r="K1332">
        <v>0</v>
      </c>
      <c r="L1332" t="s">
        <v>2978</v>
      </c>
    </row>
    <row r="1333" spans="1:12" x14ac:dyDescent="0.25">
      <c r="A1333">
        <v>1331</v>
      </c>
      <c r="B1333" t="s">
        <v>2979</v>
      </c>
      <c r="C1333" s="2">
        <v>44144</v>
      </c>
      <c r="D1333">
        <v>1113.9000000000001</v>
      </c>
      <c r="E1333">
        <v>1113.9000000000001</v>
      </c>
      <c r="F1333">
        <v>1088</v>
      </c>
      <c r="G1333">
        <v>1100.5</v>
      </c>
      <c r="H1333">
        <v>14882</v>
      </c>
      <c r="I1333">
        <v>1229</v>
      </c>
      <c r="J1333">
        <v>625</v>
      </c>
      <c r="K1333">
        <v>0</v>
      </c>
      <c r="L1333" t="s">
        <v>2980</v>
      </c>
    </row>
    <row r="1334" spans="1:12" x14ac:dyDescent="0.25">
      <c r="A1334">
        <v>1332</v>
      </c>
      <c r="B1334" t="s">
        <v>2981</v>
      </c>
      <c r="C1334" s="2">
        <v>44144</v>
      </c>
      <c r="D1334">
        <v>133.15</v>
      </c>
      <c r="E1334">
        <v>133.85</v>
      </c>
      <c r="F1334">
        <v>131</v>
      </c>
      <c r="G1334">
        <v>131.55000000000001</v>
      </c>
      <c r="H1334">
        <v>171307</v>
      </c>
      <c r="I1334">
        <v>164</v>
      </c>
      <c r="J1334">
        <v>56</v>
      </c>
      <c r="K1334">
        <v>0</v>
      </c>
      <c r="L1334" t="s">
        <v>2982</v>
      </c>
    </row>
    <row r="1335" spans="1:12" x14ac:dyDescent="0.25">
      <c r="A1335">
        <v>1333</v>
      </c>
      <c r="B1335" t="s">
        <v>2983</v>
      </c>
      <c r="C1335" s="2">
        <v>44144</v>
      </c>
      <c r="D1335">
        <v>280</v>
      </c>
      <c r="E1335">
        <v>294.45</v>
      </c>
      <c r="F1335">
        <v>273</v>
      </c>
      <c r="G1335">
        <v>287.10000000000002</v>
      </c>
      <c r="H1335">
        <v>77780</v>
      </c>
      <c r="I1335">
        <v>354</v>
      </c>
      <c r="J1335">
        <v>52</v>
      </c>
      <c r="K1335">
        <v>0</v>
      </c>
      <c r="L1335" t="s">
        <v>2984</v>
      </c>
    </row>
    <row r="1336" spans="1:12" x14ac:dyDescent="0.25">
      <c r="A1336">
        <v>1334</v>
      </c>
      <c r="B1336" t="s">
        <v>2987</v>
      </c>
      <c r="C1336" s="2">
        <v>44144</v>
      </c>
      <c r="D1336">
        <v>76.849999999999994</v>
      </c>
      <c r="E1336">
        <v>77.2</v>
      </c>
      <c r="F1336">
        <v>74.45</v>
      </c>
      <c r="G1336">
        <v>74.75</v>
      </c>
      <c r="H1336">
        <v>378304</v>
      </c>
      <c r="I1336">
        <v>95</v>
      </c>
      <c r="J1336">
        <v>32</v>
      </c>
      <c r="K1336">
        <v>0</v>
      </c>
      <c r="L1336" t="s">
        <v>2988</v>
      </c>
    </row>
    <row r="1337" spans="1:12" x14ac:dyDescent="0.25">
      <c r="A1337">
        <v>1335</v>
      </c>
      <c r="B1337" t="s">
        <v>2985</v>
      </c>
      <c r="C1337" s="2">
        <v>44144</v>
      </c>
      <c r="D1337">
        <v>26.35</v>
      </c>
      <c r="E1337">
        <v>27.8</v>
      </c>
      <c r="F1337">
        <v>26.35</v>
      </c>
      <c r="G1337">
        <v>26.9</v>
      </c>
      <c r="H1337">
        <v>733</v>
      </c>
      <c r="I1337">
        <v>38</v>
      </c>
      <c r="J1337">
        <v>21</v>
      </c>
      <c r="K1337">
        <v>0</v>
      </c>
      <c r="L1337" t="s">
        <v>2986</v>
      </c>
    </row>
    <row r="1338" spans="1:12" x14ac:dyDescent="0.25">
      <c r="A1338">
        <v>1336</v>
      </c>
      <c r="B1338" t="s">
        <v>2989</v>
      </c>
      <c r="C1338" s="2">
        <v>44144</v>
      </c>
      <c r="D1338">
        <v>1265.4000000000001</v>
      </c>
      <c r="E1338">
        <v>1287.7</v>
      </c>
      <c r="F1338">
        <v>1252.45</v>
      </c>
      <c r="G1338">
        <v>1285.05</v>
      </c>
      <c r="H1338">
        <v>1840061</v>
      </c>
      <c r="I1338">
        <v>1390</v>
      </c>
      <c r="J1338">
        <v>721</v>
      </c>
      <c r="K1338">
        <v>0</v>
      </c>
      <c r="L1338" t="s">
        <v>2990</v>
      </c>
    </row>
    <row r="1339" spans="1:12" x14ac:dyDescent="0.25">
      <c r="A1339">
        <v>1337</v>
      </c>
      <c r="B1339" t="s">
        <v>2991</v>
      </c>
      <c r="C1339" s="2">
        <v>44144</v>
      </c>
      <c r="D1339">
        <v>8.25</v>
      </c>
      <c r="E1339">
        <v>8.65</v>
      </c>
      <c r="F1339">
        <v>8.25</v>
      </c>
      <c r="G1339">
        <v>8.3000000000000007</v>
      </c>
      <c r="H1339">
        <v>28729</v>
      </c>
      <c r="I1339">
        <v>24</v>
      </c>
      <c r="J1339">
        <v>5</v>
      </c>
      <c r="K1339">
        <v>0</v>
      </c>
      <c r="L1339" t="s">
        <v>2992</v>
      </c>
    </row>
    <row r="1340" spans="1:12" x14ac:dyDescent="0.25">
      <c r="A1340">
        <v>1338</v>
      </c>
      <c r="B1340" t="s">
        <v>2993</v>
      </c>
      <c r="C1340" s="2">
        <v>44144</v>
      </c>
      <c r="D1340">
        <v>38.75</v>
      </c>
      <c r="E1340">
        <v>38.75</v>
      </c>
      <c r="F1340">
        <v>37.9</v>
      </c>
      <c r="G1340">
        <v>38.25</v>
      </c>
      <c r="H1340">
        <v>130424</v>
      </c>
      <c r="I1340">
        <v>48</v>
      </c>
      <c r="J1340">
        <v>19</v>
      </c>
      <c r="K1340">
        <v>0</v>
      </c>
      <c r="L1340" t="s">
        <v>2994</v>
      </c>
    </row>
    <row r="1341" spans="1:12" x14ac:dyDescent="0.25">
      <c r="A1341">
        <v>1339</v>
      </c>
      <c r="B1341" t="s">
        <v>2995</v>
      </c>
      <c r="C1341" s="2">
        <v>44144</v>
      </c>
      <c r="D1341">
        <v>104</v>
      </c>
      <c r="E1341">
        <v>104</v>
      </c>
      <c r="F1341">
        <v>101.8</v>
      </c>
      <c r="G1341">
        <v>102.2</v>
      </c>
      <c r="H1341">
        <v>75307</v>
      </c>
      <c r="I1341">
        <v>215</v>
      </c>
      <c r="J1341">
        <v>87</v>
      </c>
      <c r="K1341">
        <v>0</v>
      </c>
      <c r="L1341" t="s">
        <v>2996</v>
      </c>
    </row>
    <row r="1342" spans="1:12" x14ac:dyDescent="0.25">
      <c r="A1342">
        <v>1340</v>
      </c>
      <c r="B1342" t="s">
        <v>2999</v>
      </c>
      <c r="C1342" s="2">
        <v>44144</v>
      </c>
      <c r="D1342">
        <v>61.6</v>
      </c>
      <c r="E1342">
        <v>63.35</v>
      </c>
      <c r="F1342">
        <v>60.35</v>
      </c>
      <c r="G1342">
        <v>61</v>
      </c>
      <c r="H1342">
        <v>13510</v>
      </c>
      <c r="I1342">
        <v>93</v>
      </c>
      <c r="J1342">
        <v>46</v>
      </c>
      <c r="K1342">
        <v>0</v>
      </c>
      <c r="L1342" t="s">
        <v>3000</v>
      </c>
    </row>
    <row r="1343" spans="1:12" x14ac:dyDescent="0.25">
      <c r="A1343">
        <v>1341</v>
      </c>
      <c r="B1343" t="s">
        <v>3001</v>
      </c>
      <c r="C1343" s="2">
        <v>44144</v>
      </c>
      <c r="D1343">
        <v>2570.8000000000002</v>
      </c>
      <c r="E1343">
        <v>2581.5</v>
      </c>
      <c r="F1343">
        <v>2533.0500000000002</v>
      </c>
      <c r="G1343">
        <v>2552.1</v>
      </c>
      <c r="H1343">
        <v>610442</v>
      </c>
      <c r="I1343">
        <v>3031</v>
      </c>
      <c r="J1343">
        <v>1452</v>
      </c>
      <c r="K1343">
        <v>0</v>
      </c>
      <c r="L1343" t="s">
        <v>3002</v>
      </c>
    </row>
    <row r="1344" spans="1:12" x14ac:dyDescent="0.25">
      <c r="A1344">
        <v>1342</v>
      </c>
      <c r="B1344" t="s">
        <v>3003</v>
      </c>
      <c r="C1344" s="2">
        <v>44144</v>
      </c>
      <c r="D1344">
        <v>323.10000000000002</v>
      </c>
      <c r="E1344">
        <v>323.89999999999998</v>
      </c>
      <c r="F1344">
        <v>314.64999999999998</v>
      </c>
      <c r="G1344">
        <v>315.45</v>
      </c>
      <c r="H1344">
        <v>950955</v>
      </c>
      <c r="I1344">
        <v>369</v>
      </c>
      <c r="J1344">
        <v>232</v>
      </c>
      <c r="K1344">
        <v>0</v>
      </c>
      <c r="L1344" t="s">
        <v>3004</v>
      </c>
    </row>
    <row r="1345" spans="1:12" x14ac:dyDescent="0.25">
      <c r="A1345">
        <v>1343</v>
      </c>
      <c r="B1345" t="s">
        <v>3005</v>
      </c>
      <c r="C1345" s="2">
        <v>44144</v>
      </c>
      <c r="D1345">
        <v>36.4</v>
      </c>
      <c r="E1345">
        <v>38</v>
      </c>
      <c r="F1345">
        <v>36.299999999999997</v>
      </c>
      <c r="G1345">
        <v>37.799999999999997</v>
      </c>
      <c r="H1345">
        <v>2264</v>
      </c>
      <c r="I1345">
        <v>50</v>
      </c>
      <c r="J1345">
        <v>18</v>
      </c>
      <c r="K1345">
        <v>0</v>
      </c>
      <c r="L1345" t="s">
        <v>3006</v>
      </c>
    </row>
    <row r="1346" spans="1:12" x14ac:dyDescent="0.25">
      <c r="A1346">
        <v>1344</v>
      </c>
      <c r="B1346" t="s">
        <v>3007</v>
      </c>
      <c r="C1346" s="2">
        <v>44144</v>
      </c>
      <c r="D1346">
        <v>43.3</v>
      </c>
      <c r="E1346">
        <v>45</v>
      </c>
      <c r="F1346">
        <v>38.549999999999997</v>
      </c>
      <c r="G1346">
        <v>42.9</v>
      </c>
      <c r="H1346">
        <v>2169</v>
      </c>
      <c r="I1346">
        <v>132</v>
      </c>
      <c r="J1346">
        <v>34</v>
      </c>
      <c r="K1346">
        <v>0</v>
      </c>
      <c r="L1346" t="s">
        <v>3008</v>
      </c>
    </row>
    <row r="1347" spans="1:12" x14ac:dyDescent="0.25">
      <c r="A1347">
        <v>1345</v>
      </c>
      <c r="B1347" t="s">
        <v>3009</v>
      </c>
      <c r="C1347" s="2">
        <v>44144</v>
      </c>
      <c r="D1347">
        <v>108.1</v>
      </c>
      <c r="E1347">
        <v>108.1</v>
      </c>
      <c r="F1347">
        <v>103.6</v>
      </c>
      <c r="G1347">
        <v>104.4</v>
      </c>
      <c r="H1347">
        <v>1949</v>
      </c>
      <c r="I1347">
        <v>158</v>
      </c>
      <c r="J1347">
        <v>57</v>
      </c>
      <c r="K1347">
        <v>0</v>
      </c>
      <c r="L1347" t="s">
        <v>3010</v>
      </c>
    </row>
    <row r="1348" spans="1:12" x14ac:dyDescent="0.25">
      <c r="A1348">
        <v>1346</v>
      </c>
      <c r="B1348" t="s">
        <v>3011</v>
      </c>
      <c r="C1348" s="2">
        <v>44144</v>
      </c>
      <c r="D1348">
        <v>7.25</v>
      </c>
      <c r="E1348">
        <v>7.25</v>
      </c>
      <c r="F1348">
        <v>6.9</v>
      </c>
      <c r="G1348">
        <v>7.2</v>
      </c>
      <c r="H1348">
        <v>12016</v>
      </c>
      <c r="I1348">
        <v>10</v>
      </c>
      <c r="J1348">
        <v>3</v>
      </c>
      <c r="K1348">
        <v>0</v>
      </c>
      <c r="L1348" t="s">
        <v>3012</v>
      </c>
    </row>
    <row r="1349" spans="1:12" x14ac:dyDescent="0.25">
      <c r="A1349">
        <v>1347</v>
      </c>
      <c r="B1349" t="s">
        <v>3013</v>
      </c>
      <c r="C1349" s="2">
        <v>44144</v>
      </c>
      <c r="D1349">
        <v>20.3</v>
      </c>
      <c r="E1349">
        <v>20.3</v>
      </c>
      <c r="F1349">
        <v>20.05</v>
      </c>
      <c r="G1349">
        <v>20.3</v>
      </c>
      <c r="H1349">
        <v>24544</v>
      </c>
      <c r="I1349">
        <v>30</v>
      </c>
      <c r="J1349">
        <v>4</v>
      </c>
      <c r="K1349">
        <v>0</v>
      </c>
      <c r="L1349" t="s">
        <v>3014</v>
      </c>
    </row>
    <row r="1350" spans="1:12" x14ac:dyDescent="0.25">
      <c r="A1350">
        <v>1348</v>
      </c>
      <c r="B1350" t="s">
        <v>3015</v>
      </c>
      <c r="C1350" s="2">
        <v>44144</v>
      </c>
      <c r="D1350">
        <v>676.95</v>
      </c>
      <c r="E1350">
        <v>692</v>
      </c>
      <c r="F1350">
        <v>672.05</v>
      </c>
      <c r="G1350">
        <v>681.25</v>
      </c>
      <c r="H1350">
        <v>1008651</v>
      </c>
      <c r="I1350">
        <v>805</v>
      </c>
      <c r="J1350">
        <v>365</v>
      </c>
      <c r="K1350">
        <v>0</v>
      </c>
      <c r="L1350" t="s">
        <v>3016</v>
      </c>
    </row>
    <row r="1351" spans="1:12" x14ac:dyDescent="0.25">
      <c r="A1351">
        <v>1349</v>
      </c>
      <c r="B1351" t="s">
        <v>3017</v>
      </c>
      <c r="C1351" s="2">
        <v>44144</v>
      </c>
      <c r="D1351">
        <v>75.7</v>
      </c>
      <c r="E1351">
        <v>75.7</v>
      </c>
      <c r="F1351">
        <v>72.55</v>
      </c>
      <c r="G1351">
        <v>73</v>
      </c>
      <c r="H1351">
        <v>7186</v>
      </c>
      <c r="I1351">
        <v>143</v>
      </c>
      <c r="J1351">
        <v>45</v>
      </c>
      <c r="K1351">
        <v>0</v>
      </c>
      <c r="L1351" t="s">
        <v>3018</v>
      </c>
    </row>
    <row r="1352" spans="1:12" x14ac:dyDescent="0.25">
      <c r="A1352">
        <v>1350</v>
      </c>
      <c r="B1352" t="s">
        <v>3019</v>
      </c>
      <c r="C1352" s="2">
        <v>44144</v>
      </c>
      <c r="D1352">
        <v>7.6</v>
      </c>
      <c r="E1352">
        <v>7.7</v>
      </c>
      <c r="F1352">
        <v>7.5</v>
      </c>
      <c r="G1352">
        <v>7.55</v>
      </c>
      <c r="H1352">
        <v>4160488</v>
      </c>
      <c r="I1352">
        <v>75</v>
      </c>
      <c r="J1352">
        <v>3</v>
      </c>
      <c r="K1352">
        <v>0</v>
      </c>
      <c r="L1352" t="s">
        <v>3020</v>
      </c>
    </row>
    <row r="1353" spans="1:12" x14ac:dyDescent="0.25">
      <c r="A1353">
        <v>1351</v>
      </c>
      <c r="B1353" t="s">
        <v>3021</v>
      </c>
      <c r="C1353" s="2">
        <v>44144</v>
      </c>
      <c r="D1353">
        <v>52.8</v>
      </c>
      <c r="E1353">
        <v>53</v>
      </c>
      <c r="F1353">
        <v>51.5</v>
      </c>
      <c r="G1353">
        <v>51.85</v>
      </c>
      <c r="H1353">
        <v>35667</v>
      </c>
      <c r="I1353">
        <v>80</v>
      </c>
      <c r="J1353">
        <v>18</v>
      </c>
      <c r="K1353">
        <v>0</v>
      </c>
      <c r="L1353" t="s">
        <v>3022</v>
      </c>
    </row>
    <row r="1354" spans="1:12" x14ac:dyDescent="0.25">
      <c r="A1354">
        <v>1352</v>
      </c>
      <c r="B1354" t="s">
        <v>3023</v>
      </c>
      <c r="C1354" s="2">
        <v>44144</v>
      </c>
      <c r="D1354">
        <v>9.5</v>
      </c>
      <c r="E1354">
        <v>9.65</v>
      </c>
      <c r="F1354">
        <v>9.1</v>
      </c>
      <c r="G1354">
        <v>9.35</v>
      </c>
      <c r="H1354">
        <v>52800</v>
      </c>
      <c r="I1354">
        <v>15</v>
      </c>
      <c r="J1354">
        <v>5</v>
      </c>
      <c r="K1354">
        <v>0</v>
      </c>
      <c r="L1354" t="s">
        <v>3024</v>
      </c>
    </row>
    <row r="1355" spans="1:12" x14ac:dyDescent="0.25">
      <c r="A1355">
        <v>1353</v>
      </c>
      <c r="B1355" t="s">
        <v>3025</v>
      </c>
      <c r="C1355" s="2">
        <v>44144</v>
      </c>
      <c r="D1355">
        <v>71.95</v>
      </c>
      <c r="E1355">
        <v>71.95</v>
      </c>
      <c r="F1355">
        <v>70.05</v>
      </c>
      <c r="G1355">
        <v>70.099999999999994</v>
      </c>
      <c r="H1355">
        <v>36898</v>
      </c>
      <c r="I1355">
        <v>115</v>
      </c>
      <c r="J1355">
        <v>46</v>
      </c>
      <c r="K1355">
        <v>0</v>
      </c>
      <c r="L1355" t="s">
        <v>3026</v>
      </c>
    </row>
    <row r="1356" spans="1:12" x14ac:dyDescent="0.25">
      <c r="A1356">
        <v>1354</v>
      </c>
      <c r="B1356" t="s">
        <v>3027</v>
      </c>
      <c r="C1356" s="2">
        <v>44144</v>
      </c>
      <c r="D1356">
        <v>72</v>
      </c>
      <c r="E1356">
        <v>72.45</v>
      </c>
      <c r="F1356">
        <v>68.7</v>
      </c>
      <c r="G1356">
        <v>69.7</v>
      </c>
      <c r="H1356">
        <v>356819</v>
      </c>
      <c r="I1356">
        <v>88</v>
      </c>
      <c r="J1356">
        <v>29</v>
      </c>
      <c r="K1356">
        <v>0</v>
      </c>
      <c r="L1356" t="s">
        <v>3028</v>
      </c>
    </row>
    <row r="1357" spans="1:12" x14ac:dyDescent="0.25">
      <c r="A1357">
        <v>1355</v>
      </c>
      <c r="B1357" t="s">
        <v>3029</v>
      </c>
      <c r="C1357" s="2">
        <v>44144</v>
      </c>
      <c r="D1357">
        <v>452</v>
      </c>
      <c r="E1357">
        <v>460</v>
      </c>
      <c r="F1357">
        <v>435.95</v>
      </c>
      <c r="G1357">
        <v>448.4</v>
      </c>
      <c r="H1357">
        <v>4806</v>
      </c>
      <c r="I1357">
        <v>689</v>
      </c>
      <c r="J1357">
        <v>260</v>
      </c>
      <c r="K1357">
        <v>0</v>
      </c>
      <c r="L1357" t="s">
        <v>3030</v>
      </c>
    </row>
    <row r="1358" spans="1:12" x14ac:dyDescent="0.25">
      <c r="A1358">
        <v>1356</v>
      </c>
      <c r="B1358" t="s">
        <v>3031</v>
      </c>
      <c r="C1358" s="2">
        <v>44144</v>
      </c>
      <c r="D1358">
        <v>6027.8</v>
      </c>
      <c r="E1358">
        <v>6028.9</v>
      </c>
      <c r="F1358">
        <v>5920</v>
      </c>
      <c r="G1358">
        <v>5949.75</v>
      </c>
      <c r="H1358">
        <v>2725</v>
      </c>
      <c r="I1358">
        <v>7498</v>
      </c>
      <c r="J1358">
        <v>3901</v>
      </c>
      <c r="K1358">
        <v>0</v>
      </c>
      <c r="L1358" t="s">
        <v>3032</v>
      </c>
    </row>
    <row r="1359" spans="1:12" x14ac:dyDescent="0.25">
      <c r="A1359">
        <v>1357</v>
      </c>
      <c r="B1359" t="s">
        <v>3033</v>
      </c>
      <c r="C1359" s="2">
        <v>44144</v>
      </c>
      <c r="D1359">
        <v>38.25</v>
      </c>
      <c r="E1359">
        <v>39.549999999999997</v>
      </c>
      <c r="F1359">
        <v>37.6</v>
      </c>
      <c r="G1359">
        <v>38.1</v>
      </c>
      <c r="H1359">
        <v>1771</v>
      </c>
      <c r="I1359">
        <v>59</v>
      </c>
      <c r="J1359">
        <v>24</v>
      </c>
      <c r="K1359">
        <v>0</v>
      </c>
      <c r="L1359" t="s">
        <v>3034</v>
      </c>
    </row>
    <row r="1360" spans="1:12" x14ac:dyDescent="0.25">
      <c r="A1360">
        <v>1358</v>
      </c>
      <c r="B1360" t="s">
        <v>3035</v>
      </c>
      <c r="C1360" s="2">
        <v>44144</v>
      </c>
      <c r="D1360">
        <v>6.7</v>
      </c>
      <c r="E1360">
        <v>7</v>
      </c>
      <c r="F1360">
        <v>6.7</v>
      </c>
      <c r="G1360">
        <v>6.7</v>
      </c>
      <c r="H1360">
        <v>10378070</v>
      </c>
      <c r="I1360">
        <v>9</v>
      </c>
      <c r="J1360">
        <v>2</v>
      </c>
      <c r="K1360">
        <v>0</v>
      </c>
      <c r="L1360" t="s">
        <v>3036</v>
      </c>
    </row>
    <row r="1361" spans="1:12" x14ac:dyDescent="0.25">
      <c r="A1361">
        <v>1359</v>
      </c>
      <c r="B1361" t="s">
        <v>3037</v>
      </c>
      <c r="C1361" s="2">
        <v>44144</v>
      </c>
      <c r="D1361">
        <v>28.1</v>
      </c>
      <c r="E1361">
        <v>28.2</v>
      </c>
      <c r="F1361">
        <v>27.5</v>
      </c>
      <c r="G1361">
        <v>27.6</v>
      </c>
      <c r="H1361">
        <v>2795980</v>
      </c>
      <c r="I1361">
        <v>42</v>
      </c>
      <c r="J1361">
        <v>12</v>
      </c>
      <c r="K1361">
        <v>0</v>
      </c>
      <c r="L1361" t="s">
        <v>3038</v>
      </c>
    </row>
    <row r="1362" spans="1:12" x14ac:dyDescent="0.25">
      <c r="A1362">
        <v>1360</v>
      </c>
      <c r="B1362" t="s">
        <v>3039</v>
      </c>
      <c r="C1362" s="2">
        <v>44144</v>
      </c>
      <c r="D1362">
        <v>97.9</v>
      </c>
      <c r="E1362">
        <v>97.9</v>
      </c>
      <c r="F1362">
        <v>95</v>
      </c>
      <c r="G1362">
        <v>95.15</v>
      </c>
      <c r="H1362">
        <v>16516</v>
      </c>
      <c r="I1362">
        <v>229</v>
      </c>
      <c r="J1362">
        <v>47</v>
      </c>
      <c r="K1362">
        <v>0</v>
      </c>
      <c r="L1362" t="s">
        <v>3040</v>
      </c>
    </row>
    <row r="1363" spans="1:12" x14ac:dyDescent="0.25">
      <c r="A1363">
        <v>1361</v>
      </c>
      <c r="B1363" t="s">
        <v>3041</v>
      </c>
      <c r="C1363" s="2">
        <v>44144</v>
      </c>
      <c r="D1363">
        <v>480.5</v>
      </c>
      <c r="E1363">
        <v>483</v>
      </c>
      <c r="F1363">
        <v>475.1</v>
      </c>
      <c r="G1363">
        <v>478.95</v>
      </c>
      <c r="H1363">
        <v>1081709</v>
      </c>
      <c r="I1363">
        <v>512</v>
      </c>
      <c r="J1363">
        <v>240</v>
      </c>
      <c r="K1363">
        <v>0</v>
      </c>
      <c r="L1363" t="s">
        <v>3042</v>
      </c>
    </row>
    <row r="1364" spans="1:12" x14ac:dyDescent="0.25">
      <c r="A1364">
        <v>1362</v>
      </c>
      <c r="B1364" t="s">
        <v>3043</v>
      </c>
      <c r="C1364" s="2">
        <v>44144</v>
      </c>
      <c r="D1364">
        <v>1432.7</v>
      </c>
      <c r="E1364">
        <v>1448.8</v>
      </c>
      <c r="F1364">
        <v>1425</v>
      </c>
      <c r="G1364">
        <v>1434.7</v>
      </c>
      <c r="H1364">
        <v>3847</v>
      </c>
      <c r="I1364">
        <v>2124</v>
      </c>
      <c r="J1364">
        <v>758</v>
      </c>
      <c r="K1364">
        <v>0</v>
      </c>
      <c r="L1364" t="s">
        <v>3044</v>
      </c>
    </row>
    <row r="1365" spans="1:12" x14ac:dyDescent="0.25">
      <c r="A1365">
        <v>1363</v>
      </c>
      <c r="B1365" t="s">
        <v>3045</v>
      </c>
      <c r="C1365" s="2">
        <v>44144</v>
      </c>
      <c r="D1365">
        <v>210.45</v>
      </c>
      <c r="E1365">
        <v>215.4</v>
      </c>
      <c r="F1365">
        <v>204.65</v>
      </c>
      <c r="G1365">
        <v>206.8</v>
      </c>
      <c r="H1365">
        <v>33234</v>
      </c>
      <c r="I1365">
        <v>345</v>
      </c>
      <c r="J1365">
        <v>128</v>
      </c>
      <c r="K1365">
        <v>0</v>
      </c>
      <c r="L1365" t="s">
        <v>3046</v>
      </c>
    </row>
    <row r="1366" spans="1:12" x14ac:dyDescent="0.25">
      <c r="A1366">
        <v>1364</v>
      </c>
      <c r="B1366" t="s">
        <v>3049</v>
      </c>
      <c r="C1366" s="2">
        <v>44144</v>
      </c>
      <c r="D1366">
        <v>41.9</v>
      </c>
      <c r="E1366">
        <v>41.9</v>
      </c>
      <c r="F1366">
        <v>40.950000000000003</v>
      </c>
      <c r="G1366">
        <v>41.15</v>
      </c>
      <c r="H1366">
        <v>122742</v>
      </c>
      <c r="I1366">
        <v>76</v>
      </c>
      <c r="J1366">
        <v>20</v>
      </c>
      <c r="K1366">
        <v>0</v>
      </c>
      <c r="L1366" t="s">
        <v>3050</v>
      </c>
    </row>
    <row r="1367" spans="1:12" x14ac:dyDescent="0.25">
      <c r="A1367">
        <v>1365</v>
      </c>
      <c r="B1367" t="s">
        <v>3051</v>
      </c>
      <c r="C1367" s="2">
        <v>44144</v>
      </c>
      <c r="D1367">
        <v>950.6</v>
      </c>
      <c r="E1367">
        <v>979.75</v>
      </c>
      <c r="F1367">
        <v>936</v>
      </c>
      <c r="G1367">
        <v>975.5</v>
      </c>
      <c r="H1367">
        <v>908378</v>
      </c>
      <c r="I1367">
        <v>1449</v>
      </c>
      <c r="J1367">
        <v>750</v>
      </c>
      <c r="K1367">
        <v>0</v>
      </c>
      <c r="L1367" t="s">
        <v>3052</v>
      </c>
    </row>
    <row r="1368" spans="1:12" x14ac:dyDescent="0.25">
      <c r="A1368">
        <v>1366</v>
      </c>
      <c r="B1368" t="s">
        <v>3053</v>
      </c>
      <c r="C1368" s="2">
        <v>44144</v>
      </c>
      <c r="D1368">
        <v>116.5</v>
      </c>
      <c r="E1368">
        <v>117.2</v>
      </c>
      <c r="F1368">
        <v>114.3</v>
      </c>
      <c r="G1368">
        <v>115.35</v>
      </c>
      <c r="H1368">
        <v>13746</v>
      </c>
      <c r="I1368">
        <v>178</v>
      </c>
      <c r="J1368">
        <v>61</v>
      </c>
      <c r="K1368">
        <v>0</v>
      </c>
      <c r="L1368" t="s">
        <v>3054</v>
      </c>
    </row>
    <row r="1369" spans="1:12" x14ac:dyDescent="0.25">
      <c r="A1369">
        <v>1367</v>
      </c>
      <c r="B1369" t="s">
        <v>3055</v>
      </c>
      <c r="C1369" s="2">
        <v>44144</v>
      </c>
      <c r="D1369">
        <v>11.95</v>
      </c>
      <c r="E1369">
        <v>11.95</v>
      </c>
      <c r="F1369">
        <v>11.65</v>
      </c>
      <c r="G1369">
        <v>11.75</v>
      </c>
      <c r="H1369">
        <v>892636</v>
      </c>
      <c r="I1369">
        <v>22</v>
      </c>
      <c r="J1369">
        <v>8</v>
      </c>
      <c r="K1369">
        <v>0</v>
      </c>
      <c r="L1369" t="s">
        <v>3056</v>
      </c>
    </row>
    <row r="1370" spans="1:12" x14ac:dyDescent="0.25">
      <c r="A1370">
        <v>1368</v>
      </c>
      <c r="B1370" t="s">
        <v>3057</v>
      </c>
      <c r="C1370" s="2">
        <v>44144</v>
      </c>
      <c r="D1370">
        <v>321.60000000000002</v>
      </c>
      <c r="E1370">
        <v>333.4</v>
      </c>
      <c r="F1370">
        <v>318.5</v>
      </c>
      <c r="G1370">
        <v>320.64999999999998</v>
      </c>
      <c r="H1370">
        <v>102771</v>
      </c>
      <c r="I1370">
        <v>374</v>
      </c>
      <c r="J1370">
        <v>118</v>
      </c>
      <c r="K1370">
        <v>0</v>
      </c>
      <c r="L1370" t="s">
        <v>3058</v>
      </c>
    </row>
    <row r="1371" spans="1:12" x14ac:dyDescent="0.25">
      <c r="A1371">
        <v>1369</v>
      </c>
      <c r="B1371" t="s">
        <v>3059</v>
      </c>
      <c r="C1371" s="2">
        <v>44144</v>
      </c>
      <c r="D1371">
        <v>74.849999999999994</v>
      </c>
      <c r="E1371">
        <v>74.900000000000006</v>
      </c>
      <c r="F1371">
        <v>73.099999999999994</v>
      </c>
      <c r="G1371">
        <v>73.55</v>
      </c>
      <c r="H1371">
        <v>49759</v>
      </c>
      <c r="I1371">
        <v>322</v>
      </c>
      <c r="J1371">
        <v>58</v>
      </c>
      <c r="K1371">
        <v>0</v>
      </c>
      <c r="L1371" t="s">
        <v>3060</v>
      </c>
    </row>
    <row r="1372" spans="1:12" x14ac:dyDescent="0.25">
      <c r="A1372">
        <v>1370</v>
      </c>
      <c r="B1372" t="s">
        <v>3061</v>
      </c>
      <c r="C1372" s="2">
        <v>44144</v>
      </c>
      <c r="D1372">
        <v>13.6</v>
      </c>
      <c r="E1372">
        <v>13.9</v>
      </c>
      <c r="F1372">
        <v>13.55</v>
      </c>
      <c r="G1372">
        <v>13.7</v>
      </c>
      <c r="H1372">
        <v>110647</v>
      </c>
      <c r="I1372">
        <v>17</v>
      </c>
      <c r="J1372">
        <v>8</v>
      </c>
      <c r="K1372">
        <v>0</v>
      </c>
      <c r="L1372" t="s">
        <v>3062</v>
      </c>
    </row>
    <row r="1373" spans="1:12" x14ac:dyDescent="0.25">
      <c r="A1373">
        <v>1371</v>
      </c>
      <c r="B1373" t="s">
        <v>3065</v>
      </c>
      <c r="C1373" s="2">
        <v>44144</v>
      </c>
      <c r="D1373">
        <v>225.2</v>
      </c>
      <c r="E1373">
        <v>231</v>
      </c>
      <c r="F1373">
        <v>224.05</v>
      </c>
      <c r="G1373">
        <v>229.9</v>
      </c>
      <c r="H1373">
        <v>635737</v>
      </c>
      <c r="I1373">
        <v>416</v>
      </c>
      <c r="J1373">
        <v>125</v>
      </c>
      <c r="K1373">
        <v>0</v>
      </c>
      <c r="L1373" t="s">
        <v>3066</v>
      </c>
    </row>
    <row r="1374" spans="1:12" x14ac:dyDescent="0.25">
      <c r="A1374">
        <v>1372</v>
      </c>
      <c r="B1374" t="s">
        <v>3067</v>
      </c>
      <c r="C1374" s="2">
        <v>44144</v>
      </c>
      <c r="D1374">
        <v>33.799999999999997</v>
      </c>
      <c r="E1374">
        <v>33.950000000000003</v>
      </c>
      <c r="F1374">
        <v>33</v>
      </c>
      <c r="G1374">
        <v>33.299999999999997</v>
      </c>
      <c r="H1374">
        <v>2290622</v>
      </c>
      <c r="I1374">
        <v>63</v>
      </c>
      <c r="J1374">
        <v>23</v>
      </c>
      <c r="K1374">
        <v>0</v>
      </c>
      <c r="L1374" t="s">
        <v>3068</v>
      </c>
    </row>
    <row r="1375" spans="1:12" x14ac:dyDescent="0.25">
      <c r="A1375">
        <v>1373</v>
      </c>
      <c r="B1375" t="s">
        <v>3069</v>
      </c>
      <c r="C1375" s="2">
        <v>44144</v>
      </c>
      <c r="D1375">
        <v>4595</v>
      </c>
      <c r="E1375">
        <v>4649.8999999999996</v>
      </c>
      <c r="F1375">
        <v>4580</v>
      </c>
      <c r="G1375">
        <v>4625.25</v>
      </c>
      <c r="H1375">
        <v>447725</v>
      </c>
      <c r="I1375">
        <v>4905</v>
      </c>
      <c r="J1375">
        <v>2910</v>
      </c>
      <c r="K1375">
        <v>0</v>
      </c>
      <c r="L1375" t="s">
        <v>3070</v>
      </c>
    </row>
    <row r="1376" spans="1:12" x14ac:dyDescent="0.25">
      <c r="A1376">
        <v>1374</v>
      </c>
      <c r="B1376" t="s">
        <v>3071</v>
      </c>
      <c r="C1376" s="2">
        <v>44144</v>
      </c>
      <c r="D1376">
        <v>43.1</v>
      </c>
      <c r="E1376">
        <v>43.8</v>
      </c>
      <c r="F1376">
        <v>41.8</v>
      </c>
      <c r="G1376">
        <v>43.15</v>
      </c>
      <c r="H1376">
        <v>7503</v>
      </c>
      <c r="I1376">
        <v>61</v>
      </c>
      <c r="J1376">
        <v>28</v>
      </c>
      <c r="K1376">
        <v>0</v>
      </c>
      <c r="L1376" t="s">
        <v>3072</v>
      </c>
    </row>
    <row r="1377" spans="1:12" x14ac:dyDescent="0.25">
      <c r="A1377">
        <v>1375</v>
      </c>
      <c r="B1377" t="s">
        <v>3077</v>
      </c>
      <c r="C1377" s="2">
        <v>44144</v>
      </c>
      <c r="D1377">
        <v>236.75</v>
      </c>
      <c r="E1377">
        <v>238.75</v>
      </c>
      <c r="F1377">
        <v>232.55</v>
      </c>
      <c r="G1377">
        <v>233.4</v>
      </c>
      <c r="H1377">
        <v>57956</v>
      </c>
      <c r="I1377">
        <v>305</v>
      </c>
      <c r="J1377">
        <v>80</v>
      </c>
      <c r="K1377">
        <v>0</v>
      </c>
      <c r="L1377" t="s">
        <v>3078</v>
      </c>
    </row>
    <row r="1378" spans="1:12" x14ac:dyDescent="0.25">
      <c r="A1378">
        <v>1376</v>
      </c>
      <c r="B1378" t="s">
        <v>3075</v>
      </c>
      <c r="C1378" s="2">
        <v>44144</v>
      </c>
      <c r="D1378">
        <v>245.35</v>
      </c>
      <c r="E1378">
        <v>262</v>
      </c>
      <c r="F1378">
        <v>240</v>
      </c>
      <c r="G1378">
        <v>259.7</v>
      </c>
      <c r="H1378">
        <v>22363</v>
      </c>
      <c r="I1378">
        <v>294</v>
      </c>
      <c r="J1378">
        <v>234</v>
      </c>
      <c r="K1378">
        <v>0</v>
      </c>
      <c r="L1378" t="s">
        <v>3076</v>
      </c>
    </row>
    <row r="1379" spans="1:12" x14ac:dyDescent="0.25">
      <c r="A1379">
        <v>1377</v>
      </c>
      <c r="B1379" t="s">
        <v>3079</v>
      </c>
      <c r="C1379" s="2">
        <v>44144</v>
      </c>
      <c r="D1379">
        <v>60.8</v>
      </c>
      <c r="E1379">
        <v>64.8</v>
      </c>
      <c r="F1379">
        <v>60.1</v>
      </c>
      <c r="G1379">
        <v>61.7</v>
      </c>
      <c r="H1379">
        <v>5637</v>
      </c>
      <c r="I1379">
        <v>105</v>
      </c>
      <c r="J1379">
        <v>30</v>
      </c>
      <c r="K1379">
        <v>0</v>
      </c>
      <c r="L1379" t="s">
        <v>3080</v>
      </c>
    </row>
    <row r="1380" spans="1:12" x14ac:dyDescent="0.25">
      <c r="A1380">
        <v>1378</v>
      </c>
      <c r="B1380" t="s">
        <v>3081</v>
      </c>
      <c r="C1380" s="2">
        <v>44144</v>
      </c>
      <c r="D1380">
        <v>25.2</v>
      </c>
      <c r="E1380">
        <v>25.45</v>
      </c>
      <c r="F1380">
        <v>24.7</v>
      </c>
      <c r="G1380">
        <v>24.85</v>
      </c>
      <c r="H1380">
        <v>5102910</v>
      </c>
      <c r="I1380">
        <v>87</v>
      </c>
      <c r="J1380">
        <v>23</v>
      </c>
      <c r="K1380">
        <v>0</v>
      </c>
      <c r="L1380" t="s">
        <v>3082</v>
      </c>
    </row>
    <row r="1381" spans="1:12" x14ac:dyDescent="0.25">
      <c r="A1381">
        <v>1379</v>
      </c>
      <c r="B1381" t="s">
        <v>3085</v>
      </c>
      <c r="C1381" s="2">
        <v>44144</v>
      </c>
      <c r="D1381">
        <v>324.95</v>
      </c>
      <c r="E1381">
        <v>333</v>
      </c>
      <c r="F1381">
        <v>314.14999999999998</v>
      </c>
      <c r="G1381">
        <v>329.75</v>
      </c>
      <c r="H1381">
        <v>3985</v>
      </c>
      <c r="I1381">
        <v>390</v>
      </c>
      <c r="J1381">
        <v>165</v>
      </c>
      <c r="K1381">
        <v>0</v>
      </c>
      <c r="L1381" t="s">
        <v>3086</v>
      </c>
    </row>
    <row r="1382" spans="1:12" x14ac:dyDescent="0.25">
      <c r="A1382">
        <v>1380</v>
      </c>
      <c r="B1382" t="s">
        <v>3087</v>
      </c>
      <c r="C1382" s="2">
        <v>44144</v>
      </c>
      <c r="D1382">
        <v>31.9</v>
      </c>
      <c r="E1382">
        <v>32</v>
      </c>
      <c r="F1382">
        <v>31.9</v>
      </c>
      <c r="G1382">
        <v>31.95</v>
      </c>
      <c r="H1382">
        <v>20</v>
      </c>
      <c r="I1382">
        <v>48</v>
      </c>
      <c r="J1382">
        <v>19</v>
      </c>
      <c r="K1382">
        <v>0</v>
      </c>
      <c r="L1382" t="s">
        <v>3088</v>
      </c>
    </row>
    <row r="1383" spans="1:12" x14ac:dyDescent="0.25">
      <c r="A1383">
        <v>1381</v>
      </c>
      <c r="B1383" t="s">
        <v>3091</v>
      </c>
      <c r="C1383" s="2">
        <v>44144</v>
      </c>
      <c r="D1383">
        <v>134</v>
      </c>
      <c r="E1383">
        <v>135.75</v>
      </c>
      <c r="F1383">
        <v>132.5</v>
      </c>
      <c r="G1383">
        <v>134</v>
      </c>
      <c r="H1383">
        <v>9455</v>
      </c>
      <c r="I1383">
        <v>246</v>
      </c>
      <c r="J1383">
        <v>67</v>
      </c>
      <c r="K1383">
        <v>0</v>
      </c>
      <c r="L1383" t="s">
        <v>3092</v>
      </c>
    </row>
    <row r="1384" spans="1:12" x14ac:dyDescent="0.25">
      <c r="A1384">
        <v>1382</v>
      </c>
      <c r="B1384" t="s">
        <v>3089</v>
      </c>
      <c r="C1384" s="2">
        <v>44144</v>
      </c>
      <c r="D1384">
        <v>165</v>
      </c>
      <c r="E1384">
        <v>169</v>
      </c>
      <c r="F1384">
        <v>163.05000000000001</v>
      </c>
      <c r="G1384">
        <v>165</v>
      </c>
      <c r="H1384">
        <v>5364</v>
      </c>
      <c r="I1384">
        <v>266</v>
      </c>
      <c r="J1384">
        <v>38</v>
      </c>
      <c r="K1384">
        <v>0</v>
      </c>
      <c r="L1384" t="s">
        <v>3090</v>
      </c>
    </row>
    <row r="1385" spans="1:12" x14ac:dyDescent="0.25">
      <c r="A1385">
        <v>1383</v>
      </c>
      <c r="B1385" t="s">
        <v>3095</v>
      </c>
      <c r="C1385" s="2">
        <v>44144</v>
      </c>
      <c r="D1385">
        <v>426.6</v>
      </c>
      <c r="E1385">
        <v>431</v>
      </c>
      <c r="F1385">
        <v>424.15</v>
      </c>
      <c r="G1385">
        <v>426.75</v>
      </c>
      <c r="H1385">
        <v>4271081</v>
      </c>
      <c r="I1385">
        <v>709</v>
      </c>
      <c r="J1385">
        <v>240</v>
      </c>
      <c r="K1385">
        <v>0</v>
      </c>
      <c r="L1385" t="s">
        <v>3096</v>
      </c>
    </row>
    <row r="1386" spans="1:12" x14ac:dyDescent="0.25">
      <c r="A1386">
        <v>1384</v>
      </c>
      <c r="B1386" t="s">
        <v>3099</v>
      </c>
      <c r="C1386" s="2">
        <v>44144</v>
      </c>
      <c r="D1386">
        <v>22.7</v>
      </c>
      <c r="E1386">
        <v>23.9</v>
      </c>
      <c r="F1386">
        <v>22.3</v>
      </c>
      <c r="G1386">
        <v>23.55</v>
      </c>
      <c r="H1386">
        <v>377806</v>
      </c>
      <c r="I1386">
        <v>35</v>
      </c>
      <c r="J1386">
        <v>10</v>
      </c>
      <c r="K1386">
        <v>0</v>
      </c>
      <c r="L1386" t="s">
        <v>3100</v>
      </c>
    </row>
    <row r="1387" spans="1:12" x14ac:dyDescent="0.25">
      <c r="A1387">
        <v>1385</v>
      </c>
      <c r="B1387" t="s">
        <v>3097</v>
      </c>
      <c r="C1387" s="2">
        <v>44144</v>
      </c>
      <c r="D1387">
        <v>496</v>
      </c>
      <c r="E1387">
        <v>500.65</v>
      </c>
      <c r="F1387">
        <v>496</v>
      </c>
      <c r="G1387">
        <v>500</v>
      </c>
      <c r="H1387">
        <v>667759</v>
      </c>
      <c r="I1387">
        <v>530</v>
      </c>
      <c r="J1387">
        <v>471</v>
      </c>
      <c r="K1387">
        <v>0</v>
      </c>
      <c r="L1387" t="s">
        <v>3098</v>
      </c>
    </row>
    <row r="1388" spans="1:12" x14ac:dyDescent="0.25">
      <c r="A1388">
        <v>1386</v>
      </c>
      <c r="B1388" t="s">
        <v>3101</v>
      </c>
      <c r="C1388" s="2">
        <v>44144</v>
      </c>
      <c r="D1388">
        <v>7.1</v>
      </c>
      <c r="E1388">
        <v>7.1</v>
      </c>
      <c r="F1388">
        <v>6.75</v>
      </c>
      <c r="G1388">
        <v>6.75</v>
      </c>
      <c r="H1388">
        <v>489637</v>
      </c>
      <c r="I1388">
        <v>11</v>
      </c>
      <c r="J1388">
        <v>4</v>
      </c>
      <c r="K1388">
        <v>0</v>
      </c>
      <c r="L1388" t="s">
        <v>3102</v>
      </c>
    </row>
    <row r="1389" spans="1:12" x14ac:dyDescent="0.25">
      <c r="A1389">
        <v>1387</v>
      </c>
      <c r="B1389" t="s">
        <v>3103</v>
      </c>
      <c r="C1389" s="2">
        <v>44144</v>
      </c>
      <c r="D1389">
        <v>84.5</v>
      </c>
      <c r="E1389">
        <v>86</v>
      </c>
      <c r="F1389">
        <v>83.1</v>
      </c>
      <c r="G1389">
        <v>83.95</v>
      </c>
      <c r="H1389">
        <v>48150</v>
      </c>
      <c r="I1389">
        <v>145</v>
      </c>
      <c r="J1389">
        <v>39</v>
      </c>
      <c r="K1389">
        <v>0</v>
      </c>
      <c r="L1389" t="s">
        <v>3104</v>
      </c>
    </row>
    <row r="1390" spans="1:12" x14ac:dyDescent="0.25">
      <c r="A1390">
        <v>1388</v>
      </c>
      <c r="B1390" t="s">
        <v>3105</v>
      </c>
      <c r="C1390" s="2">
        <v>44144</v>
      </c>
      <c r="D1390">
        <v>50.25</v>
      </c>
      <c r="E1390">
        <v>50.25</v>
      </c>
      <c r="F1390">
        <v>48.5</v>
      </c>
      <c r="G1390">
        <v>48.75</v>
      </c>
      <c r="H1390">
        <v>37424</v>
      </c>
      <c r="I1390">
        <v>259</v>
      </c>
      <c r="J1390">
        <v>30</v>
      </c>
      <c r="K1390">
        <v>0</v>
      </c>
      <c r="L1390" t="s">
        <v>3106</v>
      </c>
    </row>
    <row r="1391" spans="1:12" x14ac:dyDescent="0.25">
      <c r="A1391">
        <v>1389</v>
      </c>
      <c r="B1391" t="s">
        <v>3107</v>
      </c>
      <c r="C1391" s="2">
        <v>44144</v>
      </c>
      <c r="D1391">
        <v>780.9</v>
      </c>
      <c r="E1391">
        <v>799</v>
      </c>
      <c r="F1391">
        <v>780.05</v>
      </c>
      <c r="G1391">
        <v>780.55</v>
      </c>
      <c r="H1391">
        <v>1682</v>
      </c>
      <c r="I1391">
        <v>898</v>
      </c>
      <c r="J1391">
        <v>380</v>
      </c>
      <c r="K1391">
        <v>0</v>
      </c>
      <c r="L1391" t="s">
        <v>3108</v>
      </c>
    </row>
    <row r="1392" spans="1:12" x14ac:dyDescent="0.25">
      <c r="A1392">
        <v>1390</v>
      </c>
      <c r="B1392" t="s">
        <v>3111</v>
      </c>
      <c r="C1392" s="2">
        <v>44144</v>
      </c>
      <c r="D1392">
        <v>409.2</v>
      </c>
      <c r="E1392">
        <v>409.2</v>
      </c>
      <c r="F1392">
        <v>391.6</v>
      </c>
      <c r="G1392">
        <v>399.16</v>
      </c>
      <c r="H1392">
        <v>44850</v>
      </c>
      <c r="I1392">
        <v>413</v>
      </c>
      <c r="J1392">
        <v>110</v>
      </c>
      <c r="K1392">
        <v>0</v>
      </c>
      <c r="L1392" t="s">
        <v>3112</v>
      </c>
    </row>
    <row r="1393" spans="1:12" x14ac:dyDescent="0.25">
      <c r="A1393">
        <v>1391</v>
      </c>
      <c r="B1393" t="s">
        <v>3109</v>
      </c>
      <c r="C1393" s="2">
        <v>44144</v>
      </c>
      <c r="D1393">
        <v>33.700000000000003</v>
      </c>
      <c r="E1393">
        <v>33.700000000000003</v>
      </c>
      <c r="F1393">
        <v>32.6</v>
      </c>
      <c r="G1393">
        <v>33.5</v>
      </c>
      <c r="H1393">
        <v>10978</v>
      </c>
      <c r="I1393">
        <v>58</v>
      </c>
      <c r="J1393">
        <v>17</v>
      </c>
      <c r="K1393">
        <v>0</v>
      </c>
      <c r="L1393" t="s">
        <v>3110</v>
      </c>
    </row>
    <row r="1394" spans="1:12" x14ac:dyDescent="0.25">
      <c r="A1394">
        <v>1392</v>
      </c>
      <c r="B1394" t="s">
        <v>3115</v>
      </c>
      <c r="C1394" s="2">
        <v>44144</v>
      </c>
      <c r="D1394">
        <v>27</v>
      </c>
      <c r="E1394">
        <v>27.1</v>
      </c>
      <c r="F1394">
        <v>26.1</v>
      </c>
      <c r="G1394">
        <v>26.25</v>
      </c>
      <c r="H1394">
        <v>1522494</v>
      </c>
      <c r="I1394">
        <v>56</v>
      </c>
      <c r="J1394">
        <v>17</v>
      </c>
      <c r="K1394">
        <v>0</v>
      </c>
      <c r="L1394" t="s">
        <v>3116</v>
      </c>
    </row>
    <row r="1395" spans="1:12" x14ac:dyDescent="0.25">
      <c r="A1395">
        <v>1393</v>
      </c>
      <c r="B1395" t="s">
        <v>3113</v>
      </c>
      <c r="C1395" s="2">
        <v>44144</v>
      </c>
      <c r="D1395">
        <v>1862.45</v>
      </c>
      <c r="E1395">
        <v>1865</v>
      </c>
      <c r="F1395">
        <v>1808.28</v>
      </c>
      <c r="G1395">
        <v>1819</v>
      </c>
      <c r="H1395">
        <v>22734</v>
      </c>
      <c r="I1395">
        <v>1939</v>
      </c>
      <c r="J1395">
        <v>1438</v>
      </c>
      <c r="K1395">
        <v>0</v>
      </c>
      <c r="L1395" t="s">
        <v>3114</v>
      </c>
    </row>
    <row r="1396" spans="1:12" x14ac:dyDescent="0.25">
      <c r="A1396">
        <v>1394</v>
      </c>
      <c r="B1396" t="s">
        <v>3117</v>
      </c>
      <c r="C1396" s="2">
        <v>44144</v>
      </c>
      <c r="D1396">
        <v>30.55</v>
      </c>
      <c r="E1396">
        <v>31.15</v>
      </c>
      <c r="F1396">
        <v>30</v>
      </c>
      <c r="G1396">
        <v>30.15</v>
      </c>
      <c r="H1396">
        <v>46535</v>
      </c>
      <c r="I1396">
        <v>48</v>
      </c>
      <c r="J1396">
        <v>25</v>
      </c>
      <c r="K1396">
        <v>0</v>
      </c>
      <c r="L1396" t="s">
        <v>3118</v>
      </c>
    </row>
    <row r="1397" spans="1:12" x14ac:dyDescent="0.25">
      <c r="A1397">
        <v>1395</v>
      </c>
      <c r="B1397" t="s">
        <v>3119</v>
      </c>
      <c r="C1397" s="2">
        <v>44144</v>
      </c>
      <c r="D1397">
        <v>8.6</v>
      </c>
      <c r="E1397">
        <v>8.6</v>
      </c>
      <c r="F1397">
        <v>8.15</v>
      </c>
      <c r="G1397">
        <v>8.3000000000000007</v>
      </c>
      <c r="H1397">
        <v>12352</v>
      </c>
      <c r="I1397">
        <v>14</v>
      </c>
      <c r="J1397">
        <v>2</v>
      </c>
      <c r="K1397">
        <v>0</v>
      </c>
      <c r="L1397" t="s">
        <v>3120</v>
      </c>
    </row>
    <row r="1398" spans="1:12" x14ac:dyDescent="0.25">
      <c r="A1398">
        <v>1396</v>
      </c>
      <c r="B1398" t="s">
        <v>3121</v>
      </c>
      <c r="C1398" s="2">
        <v>44144</v>
      </c>
      <c r="D1398">
        <v>286.5</v>
      </c>
      <c r="E1398">
        <v>294.39999999999998</v>
      </c>
      <c r="F1398">
        <v>286.5</v>
      </c>
      <c r="G1398">
        <v>290.2</v>
      </c>
      <c r="H1398">
        <v>111056</v>
      </c>
      <c r="I1398">
        <v>548</v>
      </c>
      <c r="J1398">
        <v>120</v>
      </c>
      <c r="K1398">
        <v>0</v>
      </c>
      <c r="L1398" t="s">
        <v>3122</v>
      </c>
    </row>
    <row r="1399" spans="1:12" x14ac:dyDescent="0.25">
      <c r="A1399">
        <v>1397</v>
      </c>
      <c r="B1399" t="s">
        <v>3123</v>
      </c>
      <c r="C1399" s="2">
        <v>44144</v>
      </c>
      <c r="D1399">
        <v>8.5500000000000007</v>
      </c>
      <c r="E1399">
        <v>8.75</v>
      </c>
      <c r="F1399">
        <v>8.4</v>
      </c>
      <c r="G1399">
        <v>8.4</v>
      </c>
      <c r="H1399">
        <v>66329</v>
      </c>
      <c r="I1399">
        <v>19</v>
      </c>
      <c r="J1399">
        <v>6</v>
      </c>
      <c r="K1399">
        <v>0</v>
      </c>
      <c r="L1399" t="s">
        <v>3124</v>
      </c>
    </row>
    <row r="1400" spans="1:12" x14ac:dyDescent="0.25">
      <c r="A1400">
        <v>1398</v>
      </c>
      <c r="B1400" t="s">
        <v>3127</v>
      </c>
      <c r="C1400" s="2">
        <v>44144</v>
      </c>
      <c r="D1400">
        <v>466.67</v>
      </c>
      <c r="E1400">
        <v>469.53</v>
      </c>
      <c r="F1400">
        <v>458.67</v>
      </c>
      <c r="G1400">
        <v>461.23</v>
      </c>
      <c r="H1400">
        <v>160098</v>
      </c>
      <c r="I1400">
        <v>580</v>
      </c>
      <c r="J1400">
        <v>321</v>
      </c>
      <c r="K1400">
        <v>0</v>
      </c>
      <c r="L1400" t="s">
        <v>3128</v>
      </c>
    </row>
    <row r="1401" spans="1:12" x14ac:dyDescent="0.25">
      <c r="A1401">
        <v>1399</v>
      </c>
      <c r="B1401" t="s">
        <v>3129</v>
      </c>
      <c r="C1401" s="2">
        <v>44144</v>
      </c>
      <c r="D1401">
        <v>94.75</v>
      </c>
      <c r="E1401">
        <v>99.15</v>
      </c>
      <c r="F1401">
        <v>94.55</v>
      </c>
      <c r="G1401">
        <v>98.8</v>
      </c>
      <c r="H1401">
        <v>49168324</v>
      </c>
      <c r="I1401">
        <v>180</v>
      </c>
      <c r="J1401">
        <v>60</v>
      </c>
      <c r="K1401">
        <v>0</v>
      </c>
      <c r="L1401" t="s">
        <v>3130</v>
      </c>
    </row>
    <row r="1402" spans="1:12" x14ac:dyDescent="0.25">
      <c r="A1402">
        <v>1400</v>
      </c>
      <c r="B1402" t="s">
        <v>3131</v>
      </c>
      <c r="C1402" s="2">
        <v>44144</v>
      </c>
      <c r="D1402">
        <v>1609.7</v>
      </c>
      <c r="E1402">
        <v>1729.9</v>
      </c>
      <c r="F1402">
        <v>1609.65</v>
      </c>
      <c r="G1402">
        <v>1660.65</v>
      </c>
      <c r="H1402">
        <v>1062036</v>
      </c>
      <c r="I1402">
        <v>2149</v>
      </c>
      <c r="J1402">
        <v>580</v>
      </c>
      <c r="K1402">
        <v>0</v>
      </c>
      <c r="L1402" t="s">
        <v>3132</v>
      </c>
    </row>
    <row r="1403" spans="1:12" x14ac:dyDescent="0.25">
      <c r="A1403">
        <v>1401</v>
      </c>
      <c r="B1403" t="s">
        <v>3135</v>
      </c>
      <c r="C1403" s="2">
        <v>44144</v>
      </c>
      <c r="D1403">
        <v>149</v>
      </c>
      <c r="E1403">
        <v>149.44999999999999</v>
      </c>
      <c r="F1403">
        <v>139</v>
      </c>
      <c r="G1403">
        <v>141.30000000000001</v>
      </c>
      <c r="H1403">
        <v>51845</v>
      </c>
      <c r="I1403">
        <v>158</v>
      </c>
      <c r="J1403">
        <v>19</v>
      </c>
      <c r="K1403">
        <v>0</v>
      </c>
      <c r="L1403" t="s">
        <v>3136</v>
      </c>
    </row>
    <row r="1404" spans="1:12" x14ac:dyDescent="0.25">
      <c r="A1404">
        <v>1402</v>
      </c>
      <c r="B1404" t="s">
        <v>3133</v>
      </c>
      <c r="C1404" s="2">
        <v>44144</v>
      </c>
      <c r="D1404">
        <v>181.95</v>
      </c>
      <c r="E1404">
        <v>186.75</v>
      </c>
      <c r="F1404">
        <v>176.55</v>
      </c>
      <c r="G1404">
        <v>180</v>
      </c>
      <c r="H1404">
        <v>98440</v>
      </c>
      <c r="I1404">
        <v>187</v>
      </c>
      <c r="J1404">
        <v>48</v>
      </c>
      <c r="K1404">
        <v>0</v>
      </c>
      <c r="L1404" t="s">
        <v>3134</v>
      </c>
    </row>
    <row r="1405" spans="1:12" x14ac:dyDescent="0.25">
      <c r="A1405">
        <v>1403</v>
      </c>
      <c r="B1405" t="s">
        <v>3139</v>
      </c>
      <c r="C1405" s="2">
        <v>44144</v>
      </c>
      <c r="D1405">
        <v>889.05</v>
      </c>
      <c r="E1405">
        <v>904</v>
      </c>
      <c r="F1405">
        <v>885.05</v>
      </c>
      <c r="G1405">
        <v>897</v>
      </c>
      <c r="H1405">
        <v>1165</v>
      </c>
      <c r="I1405">
        <v>1228</v>
      </c>
      <c r="J1405">
        <v>750</v>
      </c>
      <c r="K1405">
        <v>0</v>
      </c>
      <c r="L1405" t="s">
        <v>3140</v>
      </c>
    </row>
    <row r="1406" spans="1:12" x14ac:dyDescent="0.25">
      <c r="A1406">
        <v>1404</v>
      </c>
      <c r="B1406" t="s">
        <v>3137</v>
      </c>
      <c r="C1406" s="2">
        <v>44144</v>
      </c>
      <c r="D1406">
        <v>42.1</v>
      </c>
      <c r="E1406">
        <v>44.25</v>
      </c>
      <c r="F1406">
        <v>42.1</v>
      </c>
      <c r="G1406">
        <v>43.65</v>
      </c>
      <c r="H1406">
        <v>7190</v>
      </c>
      <c r="I1406">
        <v>78</v>
      </c>
      <c r="J1406">
        <v>26</v>
      </c>
      <c r="K1406">
        <v>0</v>
      </c>
      <c r="L1406" t="s">
        <v>3138</v>
      </c>
    </row>
    <row r="1407" spans="1:12" x14ac:dyDescent="0.25">
      <c r="A1407">
        <v>1405</v>
      </c>
      <c r="B1407" t="s">
        <v>3141</v>
      </c>
      <c r="C1407" s="2">
        <v>44144</v>
      </c>
      <c r="D1407">
        <v>170.9</v>
      </c>
      <c r="E1407">
        <v>171</v>
      </c>
      <c r="F1407">
        <v>167.35</v>
      </c>
      <c r="G1407">
        <v>167.45</v>
      </c>
      <c r="H1407">
        <v>261236</v>
      </c>
      <c r="I1407">
        <v>259</v>
      </c>
      <c r="J1407">
        <v>149</v>
      </c>
      <c r="K1407">
        <v>0</v>
      </c>
      <c r="L1407" t="s">
        <v>3142</v>
      </c>
    </row>
    <row r="1408" spans="1:12" x14ac:dyDescent="0.25">
      <c r="A1408">
        <v>1406</v>
      </c>
      <c r="B1408" t="s">
        <v>3143</v>
      </c>
      <c r="C1408" s="2">
        <v>44144</v>
      </c>
      <c r="D1408">
        <v>1206.4000000000001</v>
      </c>
      <c r="E1408">
        <v>1258</v>
      </c>
      <c r="F1408">
        <v>1206.4000000000001</v>
      </c>
      <c r="G1408">
        <v>1234.1500000000001</v>
      </c>
      <c r="H1408">
        <v>176</v>
      </c>
      <c r="I1408">
        <v>2243</v>
      </c>
      <c r="J1408">
        <v>741</v>
      </c>
      <c r="K1408">
        <v>0</v>
      </c>
      <c r="L1408" t="s">
        <v>3144</v>
      </c>
    </row>
    <row r="1409" spans="1:12" x14ac:dyDescent="0.25">
      <c r="A1409">
        <v>1407</v>
      </c>
      <c r="B1409" t="s">
        <v>3147</v>
      </c>
      <c r="C1409" s="2">
        <v>44144</v>
      </c>
      <c r="D1409">
        <v>134</v>
      </c>
      <c r="E1409">
        <v>134.9</v>
      </c>
      <c r="F1409">
        <v>133</v>
      </c>
      <c r="G1409">
        <v>134.1</v>
      </c>
      <c r="H1409">
        <v>62116</v>
      </c>
      <c r="I1409">
        <v>153</v>
      </c>
      <c r="J1409">
        <v>38</v>
      </c>
      <c r="K1409">
        <v>0</v>
      </c>
      <c r="L1409" t="s">
        <v>3148</v>
      </c>
    </row>
    <row r="1410" spans="1:12" x14ac:dyDescent="0.25">
      <c r="A1410">
        <v>1408</v>
      </c>
      <c r="B1410" t="s">
        <v>3157</v>
      </c>
      <c r="C1410" s="2">
        <v>44144</v>
      </c>
      <c r="D1410">
        <v>133.85</v>
      </c>
      <c r="E1410">
        <v>138.69999999999999</v>
      </c>
      <c r="F1410">
        <v>132.35</v>
      </c>
      <c r="G1410">
        <v>135.4</v>
      </c>
      <c r="H1410">
        <v>6011</v>
      </c>
      <c r="I1410">
        <v>202</v>
      </c>
      <c r="J1410">
        <v>52</v>
      </c>
      <c r="K1410">
        <v>0</v>
      </c>
      <c r="L1410" t="s">
        <v>3158</v>
      </c>
    </row>
    <row r="1411" spans="1:12" x14ac:dyDescent="0.25">
      <c r="A1411">
        <v>1409</v>
      </c>
      <c r="B1411" t="s">
        <v>3159</v>
      </c>
      <c r="C1411" s="2">
        <v>44144</v>
      </c>
      <c r="D1411">
        <v>1140</v>
      </c>
      <c r="E1411">
        <v>1165</v>
      </c>
      <c r="F1411">
        <v>1121</v>
      </c>
      <c r="G1411">
        <v>1125.55</v>
      </c>
      <c r="H1411">
        <v>94841</v>
      </c>
      <c r="I1411">
        <v>1419</v>
      </c>
      <c r="J1411">
        <v>651</v>
      </c>
      <c r="K1411">
        <v>0</v>
      </c>
      <c r="L1411" t="s">
        <v>3160</v>
      </c>
    </row>
    <row r="1412" spans="1:12" x14ac:dyDescent="0.25">
      <c r="A1412">
        <v>1410</v>
      </c>
      <c r="B1412" t="s">
        <v>3161</v>
      </c>
      <c r="C1412" s="2">
        <v>44144</v>
      </c>
      <c r="D1412">
        <v>730</v>
      </c>
      <c r="E1412">
        <v>758.9</v>
      </c>
      <c r="F1412">
        <v>730</v>
      </c>
      <c r="G1412">
        <v>742.15</v>
      </c>
      <c r="H1412">
        <v>5532</v>
      </c>
      <c r="I1412">
        <v>1560</v>
      </c>
      <c r="J1412">
        <v>396</v>
      </c>
      <c r="K1412">
        <v>0</v>
      </c>
      <c r="L1412" t="s">
        <v>3162</v>
      </c>
    </row>
    <row r="1413" spans="1:12" x14ac:dyDescent="0.25">
      <c r="A1413">
        <v>1411</v>
      </c>
      <c r="B1413" t="s">
        <v>3163</v>
      </c>
      <c r="C1413" s="2">
        <v>44144</v>
      </c>
      <c r="D1413">
        <v>105.7</v>
      </c>
      <c r="E1413">
        <v>105.7</v>
      </c>
      <c r="F1413">
        <v>103.55</v>
      </c>
      <c r="G1413">
        <v>103.95</v>
      </c>
      <c r="H1413">
        <v>34327</v>
      </c>
      <c r="I1413">
        <v>120</v>
      </c>
      <c r="J1413">
        <v>37</v>
      </c>
      <c r="K1413">
        <v>0</v>
      </c>
      <c r="L1413" t="s">
        <v>3164</v>
      </c>
    </row>
    <row r="1414" spans="1:12" x14ac:dyDescent="0.25">
      <c r="A1414">
        <v>1412</v>
      </c>
      <c r="B1414" t="s">
        <v>3165</v>
      </c>
      <c r="C1414" s="2">
        <v>44144</v>
      </c>
      <c r="D1414">
        <v>8.6</v>
      </c>
      <c r="E1414">
        <v>8.75</v>
      </c>
      <c r="F1414">
        <v>8.5</v>
      </c>
      <c r="G1414">
        <v>8.5500000000000007</v>
      </c>
      <c r="H1414">
        <v>21833</v>
      </c>
      <c r="I1414">
        <v>19</v>
      </c>
      <c r="J1414">
        <v>3</v>
      </c>
      <c r="K1414">
        <v>0</v>
      </c>
      <c r="L1414" t="s">
        <v>3166</v>
      </c>
    </row>
    <row r="1415" spans="1:12" x14ac:dyDescent="0.25">
      <c r="A1415">
        <v>1413</v>
      </c>
      <c r="B1415" t="s">
        <v>3167</v>
      </c>
      <c r="C1415" s="2">
        <v>44144</v>
      </c>
      <c r="D1415">
        <v>290</v>
      </c>
      <c r="E1415">
        <v>294.75</v>
      </c>
      <c r="F1415">
        <v>287</v>
      </c>
      <c r="G1415">
        <v>290.3</v>
      </c>
      <c r="H1415">
        <v>427954</v>
      </c>
      <c r="I1415">
        <v>520</v>
      </c>
      <c r="J1415">
        <v>188</v>
      </c>
      <c r="K1415">
        <v>0</v>
      </c>
      <c r="L1415" t="s">
        <v>3168</v>
      </c>
    </row>
    <row r="1416" spans="1:12" x14ac:dyDescent="0.25">
      <c r="A1416">
        <v>1414</v>
      </c>
      <c r="B1416" t="s">
        <v>3169</v>
      </c>
      <c r="C1416" s="2">
        <v>44144</v>
      </c>
      <c r="D1416">
        <v>13.15</v>
      </c>
      <c r="E1416">
        <v>13.15</v>
      </c>
      <c r="F1416">
        <v>13</v>
      </c>
      <c r="G1416">
        <v>13</v>
      </c>
      <c r="H1416">
        <v>2933</v>
      </c>
      <c r="I1416">
        <v>54</v>
      </c>
      <c r="J1416">
        <v>11</v>
      </c>
      <c r="K1416">
        <v>0</v>
      </c>
      <c r="L1416" t="s">
        <v>3170</v>
      </c>
    </row>
    <row r="1417" spans="1:12" x14ac:dyDescent="0.25">
      <c r="A1417">
        <v>1415</v>
      </c>
      <c r="B1417" t="s">
        <v>3171</v>
      </c>
      <c r="C1417" s="2">
        <v>44144</v>
      </c>
      <c r="D1417">
        <v>364.75</v>
      </c>
      <c r="E1417">
        <v>364.75</v>
      </c>
      <c r="F1417">
        <v>352.1</v>
      </c>
      <c r="G1417">
        <v>353.55</v>
      </c>
      <c r="H1417">
        <v>25892</v>
      </c>
      <c r="I1417">
        <v>448</v>
      </c>
      <c r="J1417">
        <v>94</v>
      </c>
      <c r="K1417">
        <v>0</v>
      </c>
      <c r="L1417" t="s">
        <v>3172</v>
      </c>
    </row>
    <row r="1418" spans="1:12" x14ac:dyDescent="0.25">
      <c r="A1418">
        <v>1416</v>
      </c>
      <c r="B1418" t="s">
        <v>3173</v>
      </c>
      <c r="C1418" s="2">
        <v>44144</v>
      </c>
      <c r="D1418">
        <v>5.7</v>
      </c>
      <c r="E1418">
        <v>5.85</v>
      </c>
      <c r="F1418">
        <v>5.5</v>
      </c>
      <c r="G1418">
        <v>5.6</v>
      </c>
      <c r="H1418">
        <v>8488</v>
      </c>
      <c r="I1418">
        <v>8</v>
      </c>
      <c r="J1418">
        <v>2</v>
      </c>
      <c r="K1418">
        <v>0</v>
      </c>
      <c r="L1418" t="s">
        <v>3174</v>
      </c>
    </row>
    <row r="1419" spans="1:12" x14ac:dyDescent="0.25">
      <c r="A1419">
        <v>1417</v>
      </c>
      <c r="B1419" t="s">
        <v>3175</v>
      </c>
      <c r="C1419" s="2">
        <v>44144</v>
      </c>
      <c r="D1419">
        <v>102.2</v>
      </c>
      <c r="E1419">
        <v>102.2</v>
      </c>
      <c r="F1419">
        <v>102.2</v>
      </c>
      <c r="G1419">
        <v>102.2</v>
      </c>
      <c r="H1419">
        <v>4614</v>
      </c>
      <c r="I1419">
        <v>275</v>
      </c>
      <c r="J1419">
        <v>96</v>
      </c>
      <c r="K1419">
        <v>0</v>
      </c>
      <c r="L1419" t="s">
        <v>3176</v>
      </c>
    </row>
    <row r="1420" spans="1:12" x14ac:dyDescent="0.25">
      <c r="A1420">
        <v>1418</v>
      </c>
      <c r="B1420" t="s">
        <v>3177</v>
      </c>
      <c r="C1420" s="2">
        <v>44144</v>
      </c>
      <c r="D1420">
        <v>162</v>
      </c>
      <c r="E1420">
        <v>167</v>
      </c>
      <c r="F1420">
        <v>159.15</v>
      </c>
      <c r="G1420">
        <v>165.9</v>
      </c>
      <c r="H1420">
        <v>12556</v>
      </c>
      <c r="I1420">
        <v>200</v>
      </c>
      <c r="J1420">
        <v>61</v>
      </c>
      <c r="K1420">
        <v>0</v>
      </c>
      <c r="L1420" t="s">
        <v>3178</v>
      </c>
    </row>
    <row r="1421" spans="1:12" x14ac:dyDescent="0.25">
      <c r="A1421">
        <v>1419</v>
      </c>
      <c r="B1421" t="s">
        <v>3179</v>
      </c>
      <c r="C1421" s="2">
        <v>44144</v>
      </c>
      <c r="D1421">
        <v>115.5</v>
      </c>
      <c r="E1421">
        <v>129.80000000000001</v>
      </c>
      <c r="F1421">
        <v>115.5</v>
      </c>
      <c r="G1421">
        <v>116.65</v>
      </c>
      <c r="H1421">
        <v>35542</v>
      </c>
      <c r="I1421">
        <v>130</v>
      </c>
      <c r="J1421">
        <v>51</v>
      </c>
      <c r="K1421">
        <v>0</v>
      </c>
      <c r="L1421" t="s">
        <v>3180</v>
      </c>
    </row>
    <row r="1422" spans="1:12" x14ac:dyDescent="0.25">
      <c r="A1422">
        <v>1420</v>
      </c>
      <c r="B1422" t="s">
        <v>3183</v>
      </c>
      <c r="C1422" s="2">
        <v>44144</v>
      </c>
      <c r="D1422">
        <v>17.75</v>
      </c>
      <c r="E1422">
        <v>17.75</v>
      </c>
      <c r="F1422">
        <v>17.149999999999999</v>
      </c>
      <c r="G1422">
        <v>17.75</v>
      </c>
      <c r="H1422">
        <v>98440</v>
      </c>
      <c r="I1422">
        <v>24</v>
      </c>
      <c r="J1422">
        <v>6</v>
      </c>
      <c r="K1422">
        <v>0</v>
      </c>
      <c r="L1422" t="s">
        <v>3184</v>
      </c>
    </row>
    <row r="1423" spans="1:12" x14ac:dyDescent="0.25">
      <c r="A1423">
        <v>1421</v>
      </c>
      <c r="B1423" t="s">
        <v>3185</v>
      </c>
      <c r="C1423" s="2">
        <v>44144</v>
      </c>
      <c r="D1423">
        <v>57.65</v>
      </c>
      <c r="E1423">
        <v>58.5</v>
      </c>
      <c r="F1423">
        <v>56.1</v>
      </c>
      <c r="G1423">
        <v>57.3</v>
      </c>
      <c r="H1423">
        <v>90652</v>
      </c>
      <c r="I1423">
        <v>66</v>
      </c>
      <c r="J1423">
        <v>25</v>
      </c>
      <c r="K1423">
        <v>0</v>
      </c>
      <c r="L1423" t="s">
        <v>3186</v>
      </c>
    </row>
    <row r="1424" spans="1:12" x14ac:dyDescent="0.25">
      <c r="A1424">
        <v>1422</v>
      </c>
      <c r="B1424" t="s">
        <v>3187</v>
      </c>
      <c r="C1424" s="2">
        <v>44144</v>
      </c>
      <c r="D1424">
        <v>2007</v>
      </c>
      <c r="E1424">
        <v>2007</v>
      </c>
      <c r="F1424">
        <v>1950</v>
      </c>
      <c r="G1424">
        <v>1966.8</v>
      </c>
      <c r="H1424">
        <v>14743</v>
      </c>
      <c r="I1424">
        <v>2567</v>
      </c>
      <c r="J1424">
        <v>1200</v>
      </c>
      <c r="K1424">
        <v>0</v>
      </c>
      <c r="L1424" t="s">
        <v>3188</v>
      </c>
    </row>
    <row r="1425" spans="1:12" x14ac:dyDescent="0.25">
      <c r="A1425">
        <v>1423</v>
      </c>
      <c r="B1425" t="s">
        <v>3189</v>
      </c>
      <c r="C1425" s="2">
        <v>44144</v>
      </c>
      <c r="D1425">
        <v>1020</v>
      </c>
      <c r="E1425">
        <v>1027.8499999999999</v>
      </c>
      <c r="F1425">
        <v>1010</v>
      </c>
      <c r="G1425">
        <v>1022.55</v>
      </c>
      <c r="H1425">
        <v>5786</v>
      </c>
      <c r="I1425">
        <v>1483</v>
      </c>
      <c r="J1425">
        <v>739</v>
      </c>
      <c r="K1425">
        <v>0</v>
      </c>
      <c r="L1425" t="s">
        <v>3190</v>
      </c>
    </row>
    <row r="1426" spans="1:12" x14ac:dyDescent="0.25">
      <c r="A1426">
        <v>1424</v>
      </c>
      <c r="B1426" t="s">
        <v>3193</v>
      </c>
      <c r="C1426" s="2">
        <v>44144</v>
      </c>
      <c r="D1426">
        <v>765</v>
      </c>
      <c r="E1426">
        <v>803.9</v>
      </c>
      <c r="F1426">
        <v>756.8</v>
      </c>
      <c r="G1426">
        <v>790.6</v>
      </c>
      <c r="H1426">
        <v>4404761</v>
      </c>
      <c r="I1426">
        <v>804</v>
      </c>
      <c r="J1426">
        <v>427</v>
      </c>
      <c r="K1426">
        <v>0</v>
      </c>
      <c r="L1426" t="s">
        <v>3194</v>
      </c>
    </row>
    <row r="1427" spans="1:12" x14ac:dyDescent="0.25">
      <c r="A1427">
        <v>1425</v>
      </c>
      <c r="B1427" t="s">
        <v>3191</v>
      </c>
      <c r="C1427" s="2">
        <v>44144</v>
      </c>
      <c r="D1427">
        <v>157</v>
      </c>
      <c r="E1427">
        <v>160</v>
      </c>
      <c r="F1427">
        <v>153.5</v>
      </c>
      <c r="G1427">
        <v>156.85</v>
      </c>
      <c r="H1427">
        <v>436780</v>
      </c>
      <c r="I1427">
        <v>316</v>
      </c>
      <c r="J1427">
        <v>130</v>
      </c>
      <c r="K1427">
        <v>0</v>
      </c>
      <c r="L1427" t="s">
        <v>3192</v>
      </c>
    </row>
    <row r="1428" spans="1:12" x14ac:dyDescent="0.25">
      <c r="A1428">
        <v>1426</v>
      </c>
      <c r="B1428" t="s">
        <v>3195</v>
      </c>
      <c r="C1428" s="2">
        <v>44144</v>
      </c>
      <c r="D1428">
        <v>75</v>
      </c>
      <c r="E1428">
        <v>77</v>
      </c>
      <c r="F1428">
        <v>72.75</v>
      </c>
      <c r="G1428">
        <v>75</v>
      </c>
      <c r="H1428">
        <v>45663</v>
      </c>
      <c r="I1428">
        <v>99</v>
      </c>
      <c r="J1428">
        <v>35</v>
      </c>
      <c r="K1428">
        <v>0</v>
      </c>
      <c r="L1428" t="s">
        <v>3196</v>
      </c>
    </row>
    <row r="1429" spans="1:12" x14ac:dyDescent="0.25">
      <c r="A1429">
        <v>1427</v>
      </c>
      <c r="B1429" t="s">
        <v>3197</v>
      </c>
      <c r="C1429" s="2">
        <v>44144</v>
      </c>
      <c r="D1429">
        <v>3456.4</v>
      </c>
      <c r="E1429">
        <v>3480</v>
      </c>
      <c r="F1429">
        <v>3429</v>
      </c>
      <c r="G1429">
        <v>3473.05</v>
      </c>
      <c r="H1429">
        <v>5507</v>
      </c>
      <c r="I1429">
        <v>4848</v>
      </c>
      <c r="J1429">
        <v>2536</v>
      </c>
      <c r="K1429">
        <v>0</v>
      </c>
      <c r="L1429" t="s">
        <v>3198</v>
      </c>
    </row>
    <row r="1430" spans="1:12" x14ac:dyDescent="0.25">
      <c r="A1430">
        <v>1428</v>
      </c>
      <c r="B1430" t="s">
        <v>3199</v>
      </c>
      <c r="C1430" s="2">
        <v>44144</v>
      </c>
      <c r="D1430">
        <v>1710.8</v>
      </c>
      <c r="E1430">
        <v>1724.95</v>
      </c>
      <c r="F1430">
        <v>1686.15</v>
      </c>
      <c r="G1430">
        <v>1711.8</v>
      </c>
      <c r="H1430">
        <v>10679</v>
      </c>
      <c r="I1430">
        <v>1951</v>
      </c>
      <c r="J1430">
        <v>588</v>
      </c>
      <c r="K1430">
        <v>0</v>
      </c>
      <c r="L1430" t="s">
        <v>3200</v>
      </c>
    </row>
    <row r="1431" spans="1:12" x14ac:dyDescent="0.25">
      <c r="A1431">
        <v>1429</v>
      </c>
      <c r="B1431" t="s">
        <v>3201</v>
      </c>
      <c r="C1431" s="2">
        <v>44144</v>
      </c>
      <c r="D1431">
        <v>826</v>
      </c>
      <c r="E1431">
        <v>875</v>
      </c>
      <c r="F1431">
        <v>826</v>
      </c>
      <c r="G1431">
        <v>866.25</v>
      </c>
      <c r="H1431">
        <v>176243</v>
      </c>
      <c r="I1431">
        <v>1138</v>
      </c>
      <c r="J1431">
        <v>601</v>
      </c>
      <c r="K1431">
        <v>0</v>
      </c>
      <c r="L1431" t="s">
        <v>3202</v>
      </c>
    </row>
    <row r="1432" spans="1:12" x14ac:dyDescent="0.25">
      <c r="A1432">
        <v>1430</v>
      </c>
      <c r="B1432" t="s">
        <v>3203</v>
      </c>
      <c r="C1432" s="2">
        <v>44144</v>
      </c>
      <c r="D1432">
        <v>184</v>
      </c>
      <c r="E1432">
        <v>186.5</v>
      </c>
      <c r="F1432">
        <v>181.85</v>
      </c>
      <c r="G1432">
        <v>182.85</v>
      </c>
      <c r="H1432">
        <v>162303</v>
      </c>
      <c r="I1432">
        <v>353</v>
      </c>
      <c r="J1432">
        <v>73</v>
      </c>
      <c r="K1432">
        <v>0</v>
      </c>
      <c r="L1432" t="s">
        <v>3204</v>
      </c>
    </row>
    <row r="1433" spans="1:12" x14ac:dyDescent="0.25">
      <c r="A1433">
        <v>1431</v>
      </c>
      <c r="B1433" t="s">
        <v>3205</v>
      </c>
      <c r="C1433" s="2">
        <v>44144</v>
      </c>
      <c r="D1433">
        <v>4921</v>
      </c>
      <c r="E1433">
        <v>4935.8999999999996</v>
      </c>
      <c r="F1433">
        <v>4785</v>
      </c>
      <c r="G1433">
        <v>4822.05</v>
      </c>
      <c r="H1433">
        <v>3210</v>
      </c>
      <c r="I1433">
        <v>7670</v>
      </c>
      <c r="J1433">
        <v>4785</v>
      </c>
      <c r="K1433">
        <v>0</v>
      </c>
      <c r="L1433" t="s">
        <v>3206</v>
      </c>
    </row>
    <row r="1434" spans="1:12" x14ac:dyDescent="0.25">
      <c r="A1434">
        <v>1432</v>
      </c>
      <c r="B1434" t="s">
        <v>3207</v>
      </c>
      <c r="C1434" s="2">
        <v>44144</v>
      </c>
      <c r="D1434">
        <v>51</v>
      </c>
      <c r="E1434">
        <v>51</v>
      </c>
      <c r="F1434">
        <v>49</v>
      </c>
      <c r="G1434">
        <v>49.1</v>
      </c>
      <c r="H1434">
        <v>46215</v>
      </c>
      <c r="I1434">
        <v>103</v>
      </c>
      <c r="J1434">
        <v>23</v>
      </c>
      <c r="K1434">
        <v>0</v>
      </c>
      <c r="L1434" t="s">
        <v>3208</v>
      </c>
    </row>
    <row r="1435" spans="1:12" x14ac:dyDescent="0.25">
      <c r="A1435">
        <v>1433</v>
      </c>
      <c r="B1435" t="s">
        <v>3209</v>
      </c>
      <c r="C1435" s="2">
        <v>44144</v>
      </c>
      <c r="D1435">
        <v>33.65</v>
      </c>
      <c r="E1435">
        <v>35.9</v>
      </c>
      <c r="F1435">
        <v>33.65</v>
      </c>
      <c r="G1435">
        <v>34.4</v>
      </c>
      <c r="H1435">
        <v>10763</v>
      </c>
      <c r="I1435">
        <v>45</v>
      </c>
      <c r="J1435">
        <v>11</v>
      </c>
      <c r="K1435">
        <v>0</v>
      </c>
      <c r="L1435" t="s">
        <v>3210</v>
      </c>
    </row>
    <row r="1436" spans="1:12" x14ac:dyDescent="0.25">
      <c r="A1436">
        <v>1434</v>
      </c>
      <c r="B1436" t="s">
        <v>3213</v>
      </c>
      <c r="C1436" s="2">
        <v>44144</v>
      </c>
      <c r="D1436">
        <v>102.9</v>
      </c>
      <c r="E1436">
        <v>103.25</v>
      </c>
      <c r="F1436">
        <v>101</v>
      </c>
      <c r="G1436">
        <v>101.65</v>
      </c>
      <c r="H1436">
        <v>92372</v>
      </c>
      <c r="I1436">
        <v>164</v>
      </c>
      <c r="J1436">
        <v>5</v>
      </c>
      <c r="K1436">
        <v>0</v>
      </c>
      <c r="L1436" t="s">
        <v>3214</v>
      </c>
    </row>
    <row r="1437" spans="1:12" x14ac:dyDescent="0.25">
      <c r="A1437">
        <v>1435</v>
      </c>
      <c r="B1437" t="s">
        <v>3215</v>
      </c>
      <c r="C1437" s="2">
        <v>44144</v>
      </c>
      <c r="D1437">
        <v>22.75</v>
      </c>
      <c r="E1437">
        <v>23.85</v>
      </c>
      <c r="F1437">
        <v>22.7</v>
      </c>
      <c r="G1437">
        <v>22.8</v>
      </c>
      <c r="H1437">
        <v>156334</v>
      </c>
      <c r="I1437">
        <v>37</v>
      </c>
      <c r="J1437">
        <v>12</v>
      </c>
      <c r="K1437">
        <v>0</v>
      </c>
      <c r="L1437" t="s">
        <v>3216</v>
      </c>
    </row>
    <row r="1438" spans="1:12" x14ac:dyDescent="0.25">
      <c r="A1438">
        <v>1436</v>
      </c>
      <c r="B1438" t="s">
        <v>3217</v>
      </c>
      <c r="C1438" s="2">
        <v>44144</v>
      </c>
      <c r="D1438">
        <v>30</v>
      </c>
      <c r="E1438">
        <v>31.6</v>
      </c>
      <c r="F1438">
        <v>29.45</v>
      </c>
      <c r="G1438">
        <v>30</v>
      </c>
      <c r="H1438">
        <v>450</v>
      </c>
      <c r="I1438">
        <v>42</v>
      </c>
      <c r="J1438">
        <v>14</v>
      </c>
      <c r="K1438">
        <v>0</v>
      </c>
      <c r="L1438" t="s">
        <v>3218</v>
      </c>
    </row>
    <row r="1439" spans="1:12" x14ac:dyDescent="0.25">
      <c r="A1439">
        <v>1437</v>
      </c>
      <c r="B1439" t="s">
        <v>3219</v>
      </c>
      <c r="C1439" s="2">
        <v>44144</v>
      </c>
      <c r="D1439">
        <v>101.5</v>
      </c>
      <c r="E1439">
        <v>104.3</v>
      </c>
      <c r="F1439">
        <v>101.05</v>
      </c>
      <c r="G1439">
        <v>103.4</v>
      </c>
      <c r="H1439">
        <v>747337</v>
      </c>
      <c r="I1439">
        <v>234</v>
      </c>
      <c r="J1439">
        <v>55</v>
      </c>
      <c r="K1439">
        <v>0</v>
      </c>
      <c r="L1439" t="s">
        <v>3220</v>
      </c>
    </row>
    <row r="1440" spans="1:12" x14ac:dyDescent="0.25">
      <c r="A1440">
        <v>1438</v>
      </c>
      <c r="B1440" t="s">
        <v>3221</v>
      </c>
      <c r="C1440" s="2">
        <v>44144</v>
      </c>
      <c r="D1440">
        <v>75.2</v>
      </c>
      <c r="E1440">
        <v>77.650000000000006</v>
      </c>
      <c r="F1440">
        <v>75</v>
      </c>
      <c r="G1440">
        <v>75.5</v>
      </c>
      <c r="H1440">
        <v>223584</v>
      </c>
      <c r="I1440">
        <v>143</v>
      </c>
      <c r="J1440">
        <v>33</v>
      </c>
      <c r="K1440">
        <v>0</v>
      </c>
      <c r="L1440" t="s">
        <v>3222</v>
      </c>
    </row>
    <row r="1441" spans="1:12" x14ac:dyDescent="0.25">
      <c r="A1441">
        <v>1439</v>
      </c>
      <c r="B1441" t="s">
        <v>3223</v>
      </c>
      <c r="C1441" s="2">
        <v>44144</v>
      </c>
      <c r="D1441">
        <v>279.95</v>
      </c>
      <c r="E1441">
        <v>289.2</v>
      </c>
      <c r="F1441">
        <v>261</v>
      </c>
      <c r="G1441">
        <v>283.8</v>
      </c>
      <c r="H1441">
        <v>4354</v>
      </c>
      <c r="I1441">
        <v>297</v>
      </c>
      <c r="J1441">
        <v>133</v>
      </c>
      <c r="K1441">
        <v>0</v>
      </c>
      <c r="L1441" t="s">
        <v>3224</v>
      </c>
    </row>
    <row r="1442" spans="1:12" x14ac:dyDescent="0.25">
      <c r="A1442">
        <v>1440</v>
      </c>
      <c r="B1442" t="s">
        <v>3225</v>
      </c>
      <c r="C1442" s="2">
        <v>44144</v>
      </c>
      <c r="D1442">
        <v>65</v>
      </c>
      <c r="E1442">
        <v>66.8</v>
      </c>
      <c r="F1442">
        <v>62</v>
      </c>
      <c r="G1442">
        <v>62.7</v>
      </c>
      <c r="H1442">
        <v>868631</v>
      </c>
      <c r="I1442">
        <v>78</v>
      </c>
      <c r="J1442">
        <v>18</v>
      </c>
      <c r="K1442">
        <v>0</v>
      </c>
      <c r="L1442" t="s">
        <v>3226</v>
      </c>
    </row>
    <row r="1443" spans="1:12" x14ac:dyDescent="0.25">
      <c r="A1443">
        <v>1441</v>
      </c>
      <c r="B1443" t="s">
        <v>3227</v>
      </c>
      <c r="C1443" s="2">
        <v>44144</v>
      </c>
      <c r="D1443">
        <v>3080</v>
      </c>
      <c r="E1443">
        <v>3085</v>
      </c>
      <c r="F1443">
        <v>3020</v>
      </c>
      <c r="G1443">
        <v>3027.85</v>
      </c>
      <c r="H1443">
        <v>183</v>
      </c>
      <c r="I1443">
        <v>4276</v>
      </c>
      <c r="J1443">
        <v>1611</v>
      </c>
      <c r="K1443">
        <v>0</v>
      </c>
      <c r="L1443" t="s">
        <v>3228</v>
      </c>
    </row>
    <row r="1444" spans="1:12" x14ac:dyDescent="0.25">
      <c r="A1444">
        <v>1442</v>
      </c>
      <c r="B1444" t="s">
        <v>3229</v>
      </c>
      <c r="C1444" s="2">
        <v>44144</v>
      </c>
      <c r="D1444">
        <v>377.4</v>
      </c>
      <c r="E1444">
        <v>377.4</v>
      </c>
      <c r="F1444">
        <v>365.5</v>
      </c>
      <c r="G1444">
        <v>366.9</v>
      </c>
      <c r="H1444">
        <v>216315</v>
      </c>
      <c r="I1444">
        <v>499</v>
      </c>
      <c r="J1444">
        <v>261</v>
      </c>
      <c r="K1444">
        <v>0</v>
      </c>
      <c r="L1444" t="s">
        <v>3230</v>
      </c>
    </row>
    <row r="1445" spans="1:12" x14ac:dyDescent="0.25">
      <c r="A1445">
        <v>1443</v>
      </c>
      <c r="B1445" t="s">
        <v>3231</v>
      </c>
      <c r="C1445" s="2">
        <v>44144</v>
      </c>
      <c r="D1445">
        <v>402.2</v>
      </c>
      <c r="E1445">
        <v>407.85</v>
      </c>
      <c r="F1445">
        <v>398</v>
      </c>
      <c r="G1445">
        <v>400.35</v>
      </c>
      <c r="H1445">
        <v>2496</v>
      </c>
      <c r="I1445">
        <v>899</v>
      </c>
      <c r="J1445">
        <v>279</v>
      </c>
      <c r="K1445">
        <v>0</v>
      </c>
      <c r="L1445" t="s">
        <v>3232</v>
      </c>
    </row>
    <row r="1446" spans="1:12" x14ac:dyDescent="0.25">
      <c r="A1446">
        <v>1444</v>
      </c>
      <c r="B1446" t="s">
        <v>3233</v>
      </c>
      <c r="C1446" s="2">
        <v>44144</v>
      </c>
      <c r="D1446">
        <v>2083.4</v>
      </c>
      <c r="E1446">
        <v>2117</v>
      </c>
      <c r="F1446">
        <v>2075</v>
      </c>
      <c r="G1446">
        <v>2091.1999999999998</v>
      </c>
      <c r="H1446">
        <v>74401</v>
      </c>
      <c r="I1446">
        <v>2555</v>
      </c>
      <c r="J1446">
        <v>1344</v>
      </c>
      <c r="K1446">
        <v>0</v>
      </c>
      <c r="L1446" t="s">
        <v>3234</v>
      </c>
    </row>
    <row r="1447" spans="1:12" x14ac:dyDescent="0.25">
      <c r="A1447">
        <v>1445</v>
      </c>
      <c r="B1447" t="s">
        <v>3235</v>
      </c>
      <c r="C1447" s="2">
        <v>44144</v>
      </c>
      <c r="D1447">
        <v>15.5</v>
      </c>
      <c r="E1447">
        <v>16.399999999999999</v>
      </c>
      <c r="F1447">
        <v>15.15</v>
      </c>
      <c r="G1447">
        <v>15.9</v>
      </c>
      <c r="H1447">
        <v>4682</v>
      </c>
      <c r="I1447">
        <v>32</v>
      </c>
      <c r="J1447">
        <v>8</v>
      </c>
      <c r="K1447">
        <v>0</v>
      </c>
      <c r="L1447" t="s">
        <v>3236</v>
      </c>
    </row>
    <row r="1448" spans="1:12" x14ac:dyDescent="0.25">
      <c r="A1448">
        <v>1446</v>
      </c>
      <c r="B1448" t="s">
        <v>3239</v>
      </c>
      <c r="C1448" s="2">
        <v>44144</v>
      </c>
      <c r="D1448">
        <v>14.9</v>
      </c>
      <c r="E1448">
        <v>15.5</v>
      </c>
      <c r="F1448">
        <v>14.7</v>
      </c>
      <c r="G1448">
        <v>14.95</v>
      </c>
      <c r="H1448">
        <v>7034</v>
      </c>
      <c r="I1448">
        <v>71</v>
      </c>
      <c r="J1448">
        <v>8</v>
      </c>
      <c r="K1448">
        <v>0</v>
      </c>
      <c r="L1448" t="s">
        <v>3240</v>
      </c>
    </row>
    <row r="1449" spans="1:12" x14ac:dyDescent="0.25">
      <c r="A1449">
        <v>1447</v>
      </c>
      <c r="B1449" t="s">
        <v>3237</v>
      </c>
      <c r="C1449" s="2">
        <v>44144</v>
      </c>
      <c r="D1449">
        <v>48</v>
      </c>
      <c r="E1449">
        <v>48</v>
      </c>
      <c r="F1449">
        <v>48</v>
      </c>
      <c r="G1449">
        <v>48</v>
      </c>
      <c r="H1449">
        <v>505</v>
      </c>
      <c r="I1449">
        <v>110</v>
      </c>
      <c r="J1449">
        <v>43</v>
      </c>
      <c r="K1449">
        <v>0</v>
      </c>
      <c r="L1449" t="s">
        <v>3238</v>
      </c>
    </row>
    <row r="1450" spans="1:12" x14ac:dyDescent="0.25">
      <c r="A1450">
        <v>1448</v>
      </c>
      <c r="B1450" t="s">
        <v>3241</v>
      </c>
      <c r="C1450" s="2">
        <v>44144</v>
      </c>
      <c r="D1450">
        <v>350</v>
      </c>
      <c r="E1450">
        <v>352.8</v>
      </c>
      <c r="F1450">
        <v>347</v>
      </c>
      <c r="G1450">
        <v>351.95</v>
      </c>
      <c r="H1450">
        <v>7107285</v>
      </c>
      <c r="I1450">
        <v>382</v>
      </c>
      <c r="J1450">
        <v>159</v>
      </c>
      <c r="K1450">
        <v>0</v>
      </c>
      <c r="L1450" t="s">
        <v>3242</v>
      </c>
    </row>
    <row r="1451" spans="1:12" x14ac:dyDescent="0.25">
      <c r="A1451">
        <v>1449</v>
      </c>
      <c r="B1451" t="s">
        <v>3243</v>
      </c>
      <c r="C1451" s="2">
        <v>44144</v>
      </c>
      <c r="D1451">
        <v>296.5</v>
      </c>
      <c r="E1451">
        <v>296.7</v>
      </c>
      <c r="F1451">
        <v>290.2</v>
      </c>
      <c r="G1451">
        <v>291.25</v>
      </c>
      <c r="H1451">
        <v>246510</v>
      </c>
      <c r="I1451">
        <v>413</v>
      </c>
      <c r="J1451">
        <v>147</v>
      </c>
      <c r="K1451">
        <v>0</v>
      </c>
      <c r="L1451" t="s">
        <v>3244</v>
      </c>
    </row>
    <row r="1452" spans="1:12" x14ac:dyDescent="0.25">
      <c r="A1452">
        <v>1450</v>
      </c>
      <c r="B1452" t="s">
        <v>3245</v>
      </c>
      <c r="C1452" s="2">
        <v>44144</v>
      </c>
      <c r="D1452">
        <v>163</v>
      </c>
      <c r="E1452">
        <v>164.65</v>
      </c>
      <c r="F1452">
        <v>162.1</v>
      </c>
      <c r="G1452">
        <v>162.4</v>
      </c>
      <c r="H1452">
        <v>52820</v>
      </c>
      <c r="I1452">
        <v>315</v>
      </c>
      <c r="J1452">
        <v>105</v>
      </c>
      <c r="K1452">
        <v>0</v>
      </c>
      <c r="L1452" t="s">
        <v>3246</v>
      </c>
    </row>
    <row r="1453" spans="1:12" x14ac:dyDescent="0.25">
      <c r="A1453">
        <v>1451</v>
      </c>
      <c r="B1453" t="s">
        <v>3247</v>
      </c>
      <c r="C1453" s="2">
        <v>44144</v>
      </c>
      <c r="D1453">
        <v>39.200000000000003</v>
      </c>
      <c r="E1453">
        <v>41.4</v>
      </c>
      <c r="F1453">
        <v>39.200000000000003</v>
      </c>
      <c r="G1453">
        <v>40.450000000000003</v>
      </c>
      <c r="H1453">
        <v>4638</v>
      </c>
      <c r="I1453">
        <v>77</v>
      </c>
      <c r="J1453">
        <v>30</v>
      </c>
      <c r="K1453">
        <v>0</v>
      </c>
      <c r="L1453" t="s">
        <v>3248</v>
      </c>
    </row>
    <row r="1454" spans="1:12" x14ac:dyDescent="0.25">
      <c r="A1454">
        <v>1452</v>
      </c>
      <c r="B1454" t="s">
        <v>3251</v>
      </c>
      <c r="C1454" s="2">
        <v>44144</v>
      </c>
      <c r="D1454">
        <v>166.8</v>
      </c>
      <c r="E1454">
        <v>166.8</v>
      </c>
      <c r="F1454">
        <v>159.80000000000001</v>
      </c>
      <c r="G1454">
        <v>160.44999999999999</v>
      </c>
      <c r="H1454">
        <v>28792</v>
      </c>
      <c r="I1454">
        <v>297</v>
      </c>
      <c r="J1454">
        <v>100</v>
      </c>
      <c r="K1454">
        <v>0</v>
      </c>
      <c r="L1454" t="s">
        <v>3252</v>
      </c>
    </row>
    <row r="1455" spans="1:12" x14ac:dyDescent="0.25">
      <c r="A1455">
        <v>1453</v>
      </c>
      <c r="B1455" t="s">
        <v>3255</v>
      </c>
      <c r="C1455" s="2">
        <v>44144</v>
      </c>
      <c r="D1455">
        <v>71.45</v>
      </c>
      <c r="E1455">
        <v>71.849999999999994</v>
      </c>
      <c r="F1455">
        <v>68.599999999999994</v>
      </c>
      <c r="G1455">
        <v>68.95</v>
      </c>
      <c r="H1455">
        <v>76439</v>
      </c>
      <c r="I1455">
        <v>99</v>
      </c>
      <c r="J1455">
        <v>25</v>
      </c>
      <c r="K1455">
        <v>0</v>
      </c>
      <c r="L1455" t="s">
        <v>3256</v>
      </c>
    </row>
    <row r="1456" spans="1:12" x14ac:dyDescent="0.25">
      <c r="A1456">
        <v>1454</v>
      </c>
      <c r="B1456" t="s">
        <v>3253</v>
      </c>
      <c r="C1456" s="2">
        <v>44144</v>
      </c>
      <c r="D1456">
        <v>297.8</v>
      </c>
      <c r="E1456">
        <v>297.8</v>
      </c>
      <c r="F1456">
        <v>275.10000000000002</v>
      </c>
      <c r="G1456">
        <v>294.5</v>
      </c>
      <c r="H1456">
        <v>47748</v>
      </c>
      <c r="I1456">
        <v>356</v>
      </c>
      <c r="J1456">
        <v>38</v>
      </c>
      <c r="K1456">
        <v>0</v>
      </c>
      <c r="L1456" t="s">
        <v>3254</v>
      </c>
    </row>
    <row r="1457" spans="1:12" x14ac:dyDescent="0.25">
      <c r="A1457">
        <v>1455</v>
      </c>
      <c r="B1457" t="s">
        <v>3257</v>
      </c>
      <c r="C1457" s="2">
        <v>44144</v>
      </c>
      <c r="D1457">
        <v>21.45</v>
      </c>
      <c r="E1457">
        <v>23.7</v>
      </c>
      <c r="F1457">
        <v>21.3</v>
      </c>
      <c r="G1457">
        <v>23.7</v>
      </c>
      <c r="H1457">
        <v>9512</v>
      </c>
      <c r="I1457">
        <v>40</v>
      </c>
      <c r="J1457">
        <v>12</v>
      </c>
      <c r="K1457">
        <v>0</v>
      </c>
      <c r="L1457" t="s">
        <v>3258</v>
      </c>
    </row>
    <row r="1458" spans="1:12" x14ac:dyDescent="0.25">
      <c r="A1458">
        <v>1456</v>
      </c>
      <c r="B1458" t="s">
        <v>3259</v>
      </c>
      <c r="C1458" s="2">
        <v>44144</v>
      </c>
      <c r="D1458">
        <v>53.4</v>
      </c>
      <c r="E1458">
        <v>53.45</v>
      </c>
      <c r="F1458">
        <v>52.05</v>
      </c>
      <c r="G1458">
        <v>52.55</v>
      </c>
      <c r="H1458">
        <v>63121</v>
      </c>
      <c r="I1458">
        <v>313</v>
      </c>
      <c r="J1458">
        <v>31</v>
      </c>
      <c r="K1458">
        <v>0</v>
      </c>
      <c r="L1458" t="s">
        <v>3260</v>
      </c>
    </row>
    <row r="1459" spans="1:12" x14ac:dyDescent="0.25">
      <c r="A1459">
        <v>1457</v>
      </c>
      <c r="B1459" t="s">
        <v>3261</v>
      </c>
      <c r="C1459" s="2">
        <v>44144</v>
      </c>
      <c r="D1459">
        <v>12.35</v>
      </c>
      <c r="E1459">
        <v>12.9</v>
      </c>
      <c r="F1459">
        <v>12.25</v>
      </c>
      <c r="G1459">
        <v>12.9</v>
      </c>
      <c r="H1459">
        <v>128615608</v>
      </c>
      <c r="I1459">
        <v>157</v>
      </c>
      <c r="J1459">
        <v>6</v>
      </c>
      <c r="K1459">
        <v>0</v>
      </c>
      <c r="L1459" t="s">
        <v>3262</v>
      </c>
    </row>
    <row r="1460" spans="1:12" x14ac:dyDescent="0.25">
      <c r="A1460">
        <v>1458</v>
      </c>
      <c r="B1460" t="s">
        <v>3263</v>
      </c>
      <c r="C1460" s="2">
        <v>44144</v>
      </c>
      <c r="D1460">
        <v>194.1</v>
      </c>
      <c r="E1460">
        <v>196.55</v>
      </c>
      <c r="F1460">
        <v>190.15</v>
      </c>
      <c r="G1460">
        <v>191.65</v>
      </c>
      <c r="H1460">
        <v>12015414</v>
      </c>
      <c r="I1460">
        <v>405</v>
      </c>
      <c r="J1460">
        <v>114</v>
      </c>
      <c r="K1460">
        <v>0</v>
      </c>
      <c r="L1460" t="s">
        <v>3264</v>
      </c>
    </row>
    <row r="1461" spans="1:12" x14ac:dyDescent="0.25">
      <c r="A1461">
        <v>1459</v>
      </c>
      <c r="B1461" t="s">
        <v>3265</v>
      </c>
      <c r="C1461" s="2">
        <v>44144</v>
      </c>
      <c r="D1461">
        <v>10.7</v>
      </c>
      <c r="E1461">
        <v>10.85</v>
      </c>
      <c r="F1461">
        <v>10.6</v>
      </c>
      <c r="G1461">
        <v>10.7</v>
      </c>
      <c r="H1461">
        <v>386348</v>
      </c>
      <c r="I1461">
        <v>29</v>
      </c>
      <c r="J1461">
        <v>10</v>
      </c>
      <c r="K1461">
        <v>0</v>
      </c>
      <c r="L1461" t="s">
        <v>3266</v>
      </c>
    </row>
    <row r="1462" spans="1:12" x14ac:dyDescent="0.25">
      <c r="A1462">
        <v>1460</v>
      </c>
      <c r="B1462" t="s">
        <v>3267</v>
      </c>
      <c r="C1462" s="2">
        <v>44144</v>
      </c>
      <c r="D1462">
        <v>5</v>
      </c>
      <c r="E1462">
        <v>5</v>
      </c>
      <c r="F1462">
        <v>4.75</v>
      </c>
      <c r="G1462">
        <v>5</v>
      </c>
      <c r="H1462">
        <v>923440</v>
      </c>
      <c r="I1462">
        <v>16</v>
      </c>
      <c r="J1462">
        <v>3</v>
      </c>
      <c r="K1462">
        <v>0</v>
      </c>
      <c r="L1462" t="s">
        <v>3268</v>
      </c>
    </row>
    <row r="1463" spans="1:12" x14ac:dyDescent="0.25">
      <c r="A1463">
        <v>1461</v>
      </c>
      <c r="B1463" t="s">
        <v>3269</v>
      </c>
      <c r="C1463" s="2">
        <v>44144</v>
      </c>
      <c r="D1463">
        <v>40.35</v>
      </c>
      <c r="E1463">
        <v>43.5</v>
      </c>
      <c r="F1463">
        <v>40.35</v>
      </c>
      <c r="G1463">
        <v>42.15</v>
      </c>
      <c r="H1463">
        <v>971</v>
      </c>
      <c r="I1463">
        <v>110</v>
      </c>
      <c r="J1463">
        <v>31</v>
      </c>
      <c r="K1463">
        <v>0</v>
      </c>
      <c r="L1463" t="s">
        <v>3270</v>
      </c>
    </row>
    <row r="1464" spans="1:12" x14ac:dyDescent="0.25">
      <c r="A1464">
        <v>1462</v>
      </c>
      <c r="B1464" t="s">
        <v>3273</v>
      </c>
      <c r="C1464" s="2">
        <v>44144</v>
      </c>
      <c r="D1464">
        <v>188</v>
      </c>
      <c r="E1464">
        <v>188</v>
      </c>
      <c r="F1464">
        <v>182.95</v>
      </c>
      <c r="G1464">
        <v>184.65</v>
      </c>
      <c r="H1464">
        <v>68881</v>
      </c>
      <c r="I1464">
        <v>271</v>
      </c>
      <c r="J1464">
        <v>64</v>
      </c>
      <c r="K1464">
        <v>0</v>
      </c>
      <c r="L1464" t="s">
        <v>3274</v>
      </c>
    </row>
    <row r="1465" spans="1:12" x14ac:dyDescent="0.25">
      <c r="A1465">
        <v>1463</v>
      </c>
      <c r="B1465" t="s">
        <v>3275</v>
      </c>
      <c r="C1465" s="2">
        <v>44144</v>
      </c>
      <c r="D1465">
        <v>74.150000000000006</v>
      </c>
      <c r="E1465">
        <v>74.900000000000006</v>
      </c>
      <c r="F1465">
        <v>72.8</v>
      </c>
      <c r="G1465">
        <v>73.2</v>
      </c>
      <c r="H1465">
        <v>91682</v>
      </c>
      <c r="I1465">
        <v>97</v>
      </c>
      <c r="J1465">
        <v>21</v>
      </c>
      <c r="K1465">
        <v>0</v>
      </c>
      <c r="L1465" t="s">
        <v>3276</v>
      </c>
    </row>
    <row r="1466" spans="1:12" x14ac:dyDescent="0.25">
      <c r="A1466">
        <v>1464</v>
      </c>
      <c r="B1466" t="s">
        <v>3279</v>
      </c>
      <c r="C1466" s="2">
        <v>44144</v>
      </c>
      <c r="D1466">
        <v>99.2</v>
      </c>
      <c r="E1466">
        <v>99.25</v>
      </c>
      <c r="F1466">
        <v>96.2</v>
      </c>
      <c r="G1466">
        <v>97.5</v>
      </c>
      <c r="H1466">
        <v>9855</v>
      </c>
      <c r="I1466">
        <v>287</v>
      </c>
      <c r="J1466">
        <v>81</v>
      </c>
      <c r="K1466">
        <v>0</v>
      </c>
      <c r="L1466" t="s">
        <v>3280</v>
      </c>
    </row>
    <row r="1467" spans="1:12" x14ac:dyDescent="0.25">
      <c r="A1467">
        <v>1465</v>
      </c>
      <c r="B1467" t="s">
        <v>3283</v>
      </c>
      <c r="C1467" s="2">
        <v>44144</v>
      </c>
      <c r="D1467">
        <v>23.5</v>
      </c>
      <c r="E1467">
        <v>23.7</v>
      </c>
      <c r="F1467">
        <v>23.1</v>
      </c>
      <c r="G1467">
        <v>23.25</v>
      </c>
      <c r="H1467">
        <v>460</v>
      </c>
      <c r="I1467">
        <v>42</v>
      </c>
      <c r="J1467">
        <v>17</v>
      </c>
      <c r="K1467">
        <v>0</v>
      </c>
      <c r="L1467" t="s">
        <v>3284</v>
      </c>
    </row>
    <row r="1468" spans="1:12" x14ac:dyDescent="0.25">
      <c r="A1468">
        <v>1466</v>
      </c>
      <c r="B1468" t="s">
        <v>3281</v>
      </c>
      <c r="C1468" s="2">
        <v>44144</v>
      </c>
      <c r="D1468">
        <v>142.69999999999999</v>
      </c>
      <c r="E1468">
        <v>142.69999999999999</v>
      </c>
      <c r="F1468">
        <v>135.9</v>
      </c>
      <c r="G1468">
        <v>138.35</v>
      </c>
      <c r="H1468">
        <v>17042</v>
      </c>
      <c r="I1468">
        <v>237</v>
      </c>
      <c r="J1468">
        <v>121</v>
      </c>
      <c r="K1468">
        <v>0</v>
      </c>
      <c r="L1468" t="s">
        <v>3282</v>
      </c>
    </row>
    <row r="1469" spans="1:12" x14ac:dyDescent="0.25">
      <c r="A1469">
        <v>1467</v>
      </c>
      <c r="B1469" t="s">
        <v>3285</v>
      </c>
      <c r="C1469" s="2">
        <v>44144</v>
      </c>
      <c r="D1469">
        <v>82.25</v>
      </c>
      <c r="E1469">
        <v>85.8</v>
      </c>
      <c r="F1469">
        <v>80.45</v>
      </c>
      <c r="G1469">
        <v>83.8</v>
      </c>
      <c r="H1469">
        <v>70614</v>
      </c>
      <c r="I1469">
        <v>179</v>
      </c>
      <c r="J1469">
        <v>43</v>
      </c>
      <c r="K1469">
        <v>0</v>
      </c>
      <c r="L1469" t="s">
        <v>3286</v>
      </c>
    </row>
    <row r="1470" spans="1:12" x14ac:dyDescent="0.25">
      <c r="A1470">
        <v>1468</v>
      </c>
      <c r="B1470" t="s">
        <v>3287</v>
      </c>
      <c r="C1470" s="2">
        <v>44144</v>
      </c>
      <c r="D1470">
        <v>48.05</v>
      </c>
      <c r="E1470">
        <v>49.95</v>
      </c>
      <c r="F1470">
        <v>47.5</v>
      </c>
      <c r="G1470">
        <v>48.6</v>
      </c>
      <c r="H1470">
        <v>19861</v>
      </c>
      <c r="I1470">
        <v>108</v>
      </c>
      <c r="J1470">
        <v>23</v>
      </c>
      <c r="K1470">
        <v>0</v>
      </c>
      <c r="L1470" t="s">
        <v>3288</v>
      </c>
    </row>
    <row r="1471" spans="1:12" x14ac:dyDescent="0.25">
      <c r="A1471">
        <v>1469</v>
      </c>
      <c r="B1471" t="s">
        <v>3289</v>
      </c>
      <c r="C1471" s="2">
        <v>44144</v>
      </c>
      <c r="D1471">
        <v>1770.2</v>
      </c>
      <c r="E1471">
        <v>1787.55</v>
      </c>
      <c r="F1471">
        <v>1760</v>
      </c>
      <c r="G1471">
        <v>1766.5</v>
      </c>
      <c r="H1471">
        <v>44422</v>
      </c>
      <c r="I1471">
        <v>1950</v>
      </c>
      <c r="J1471">
        <v>1101</v>
      </c>
      <c r="K1471">
        <v>0</v>
      </c>
      <c r="L1471" t="s">
        <v>3290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48"/>
  <sheetViews>
    <sheetView workbookViewId="0">
      <selection activeCell="A2" sqref="A2"/>
    </sheetView>
  </sheetViews>
  <sheetFormatPr defaultRowHeight="15" x14ac:dyDescent="0.25"/>
  <cols>
    <col min="3" max="3" width="10.42578125" bestFit="1" customWidth="1"/>
  </cols>
  <sheetData>
    <row r="2" spans="1:12" x14ac:dyDescent="0.25">
      <c r="A2" t="s">
        <v>3336</v>
      </c>
      <c r="B2" s="1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</row>
    <row r="3" spans="1:12" x14ac:dyDescent="0.25">
      <c r="A3">
        <v>1</v>
      </c>
      <c r="B3" t="s">
        <v>11</v>
      </c>
      <c r="C3" s="2">
        <v>44368</v>
      </c>
      <c r="D3">
        <v>60.75</v>
      </c>
      <c r="E3">
        <v>64.099999999999994</v>
      </c>
      <c r="F3">
        <v>59.85</v>
      </c>
      <c r="G3">
        <v>63.55</v>
      </c>
      <c r="H3">
        <v>125996</v>
      </c>
      <c r="I3">
        <v>75</v>
      </c>
      <c r="J3">
        <v>19</v>
      </c>
      <c r="K3">
        <v>0</v>
      </c>
      <c r="L3" t="s">
        <v>12</v>
      </c>
    </row>
    <row r="4" spans="1:12" x14ac:dyDescent="0.25">
      <c r="A4">
        <v>2</v>
      </c>
      <c r="B4" t="s">
        <v>13</v>
      </c>
      <c r="C4" s="2">
        <v>44368</v>
      </c>
      <c r="D4">
        <v>19.850000000000001</v>
      </c>
      <c r="E4">
        <v>19.850000000000001</v>
      </c>
      <c r="F4">
        <v>19.850000000000001</v>
      </c>
      <c r="G4">
        <v>19.850000000000001</v>
      </c>
      <c r="H4">
        <v>6539</v>
      </c>
      <c r="I4">
        <v>20</v>
      </c>
      <c r="J4">
        <v>9</v>
      </c>
      <c r="K4">
        <v>0</v>
      </c>
      <c r="L4" t="s">
        <v>14</v>
      </c>
    </row>
    <row r="5" spans="1:12" x14ac:dyDescent="0.25">
      <c r="A5">
        <v>3</v>
      </c>
      <c r="B5" t="s">
        <v>15</v>
      </c>
      <c r="C5" s="2">
        <v>44368</v>
      </c>
      <c r="D5">
        <v>10.7</v>
      </c>
      <c r="E5">
        <v>11</v>
      </c>
      <c r="F5">
        <v>10.55</v>
      </c>
      <c r="G5">
        <v>11</v>
      </c>
      <c r="H5">
        <v>30765464</v>
      </c>
      <c r="I5">
        <v>11</v>
      </c>
      <c r="J5">
        <v>1</v>
      </c>
      <c r="K5">
        <v>0</v>
      </c>
      <c r="L5" t="s">
        <v>16</v>
      </c>
    </row>
    <row r="6" spans="1:12" x14ac:dyDescent="0.25">
      <c r="A6">
        <v>4</v>
      </c>
      <c r="B6" t="s">
        <v>17</v>
      </c>
      <c r="C6" s="2">
        <v>44368</v>
      </c>
      <c r="D6">
        <v>25205</v>
      </c>
      <c r="E6">
        <v>25552.85</v>
      </c>
      <c r="F6">
        <v>25205</v>
      </c>
      <c r="G6">
        <v>25411.9</v>
      </c>
      <c r="H6">
        <v>1092</v>
      </c>
      <c r="I6">
        <v>31000</v>
      </c>
      <c r="J6">
        <v>15700</v>
      </c>
      <c r="K6">
        <v>0</v>
      </c>
      <c r="L6" t="s">
        <v>18</v>
      </c>
    </row>
    <row r="7" spans="1:12" x14ac:dyDescent="0.25">
      <c r="A7">
        <v>5</v>
      </c>
      <c r="B7" t="s">
        <v>19</v>
      </c>
      <c r="C7" s="2">
        <v>44368</v>
      </c>
      <c r="D7">
        <v>14.3</v>
      </c>
      <c r="E7">
        <v>14.3</v>
      </c>
      <c r="F7">
        <v>13.5</v>
      </c>
      <c r="G7">
        <v>13.8</v>
      </c>
      <c r="H7">
        <v>17919</v>
      </c>
      <c r="I7">
        <v>17</v>
      </c>
      <c r="J7">
        <v>3</v>
      </c>
      <c r="K7">
        <v>0</v>
      </c>
      <c r="L7" t="s">
        <v>20</v>
      </c>
    </row>
    <row r="8" spans="1:12" x14ac:dyDescent="0.25">
      <c r="A8">
        <v>6</v>
      </c>
      <c r="B8" t="s">
        <v>21</v>
      </c>
      <c r="C8" s="2">
        <v>44368</v>
      </c>
      <c r="D8">
        <v>425</v>
      </c>
      <c r="E8">
        <v>425</v>
      </c>
      <c r="F8">
        <v>408.3</v>
      </c>
      <c r="G8">
        <v>415.8</v>
      </c>
      <c r="H8">
        <v>32044</v>
      </c>
      <c r="I8">
        <v>465</v>
      </c>
      <c r="J8">
        <v>90</v>
      </c>
      <c r="K8">
        <v>0</v>
      </c>
      <c r="L8" t="s">
        <v>22</v>
      </c>
    </row>
    <row r="9" spans="1:12" x14ac:dyDescent="0.25">
      <c r="A9">
        <v>7</v>
      </c>
      <c r="B9" t="s">
        <v>23</v>
      </c>
      <c r="C9" s="2">
        <v>44368</v>
      </c>
      <c r="D9">
        <v>89</v>
      </c>
      <c r="E9">
        <v>93.65</v>
      </c>
      <c r="F9">
        <v>87.4</v>
      </c>
      <c r="G9">
        <v>93.65</v>
      </c>
      <c r="H9">
        <v>93308</v>
      </c>
      <c r="I9">
        <v>125</v>
      </c>
      <c r="J9">
        <v>40</v>
      </c>
      <c r="K9">
        <v>0</v>
      </c>
      <c r="L9" t="s">
        <v>24</v>
      </c>
    </row>
    <row r="10" spans="1:12" x14ac:dyDescent="0.25">
      <c r="A10">
        <v>8</v>
      </c>
      <c r="B10" t="s">
        <v>25</v>
      </c>
      <c r="C10" s="2">
        <v>44368</v>
      </c>
      <c r="D10">
        <v>5.2</v>
      </c>
      <c r="E10">
        <v>5.6</v>
      </c>
      <c r="F10">
        <v>5.0999999999999996</v>
      </c>
      <c r="G10">
        <v>5.6</v>
      </c>
      <c r="H10">
        <v>1297332</v>
      </c>
      <c r="I10">
        <v>9</v>
      </c>
      <c r="J10">
        <v>3</v>
      </c>
      <c r="K10">
        <v>0</v>
      </c>
      <c r="L10" t="s">
        <v>26</v>
      </c>
    </row>
    <row r="11" spans="1:12" x14ac:dyDescent="0.25">
      <c r="A11">
        <v>9</v>
      </c>
      <c r="B11" t="s">
        <v>27</v>
      </c>
      <c r="C11" s="2">
        <v>44368</v>
      </c>
      <c r="D11">
        <v>182.6</v>
      </c>
      <c r="E11">
        <v>200.85</v>
      </c>
      <c r="F11">
        <v>182</v>
      </c>
      <c r="G11">
        <v>190.8</v>
      </c>
      <c r="H11">
        <v>69455</v>
      </c>
      <c r="I11">
        <v>201</v>
      </c>
      <c r="J11">
        <v>9</v>
      </c>
      <c r="K11">
        <v>0</v>
      </c>
      <c r="L11" t="s">
        <v>28</v>
      </c>
    </row>
    <row r="12" spans="1:12" x14ac:dyDescent="0.25">
      <c r="A12">
        <v>10</v>
      </c>
      <c r="B12" t="s">
        <v>29</v>
      </c>
      <c r="C12" s="2">
        <v>44368</v>
      </c>
      <c r="D12">
        <v>67.900000000000006</v>
      </c>
      <c r="E12">
        <v>71.400000000000006</v>
      </c>
      <c r="F12">
        <v>65.05</v>
      </c>
      <c r="G12">
        <v>71.400000000000006</v>
      </c>
      <c r="H12">
        <v>26151</v>
      </c>
      <c r="I12">
        <v>107</v>
      </c>
      <c r="J12">
        <v>27</v>
      </c>
      <c r="K12">
        <v>0</v>
      </c>
      <c r="L12" t="s">
        <v>30</v>
      </c>
    </row>
    <row r="13" spans="1:12" x14ac:dyDescent="0.25">
      <c r="A13">
        <v>11</v>
      </c>
      <c r="B13" t="s">
        <v>31</v>
      </c>
      <c r="C13" s="2">
        <v>44368</v>
      </c>
      <c r="D13">
        <v>709</v>
      </c>
      <c r="E13">
        <v>717.85</v>
      </c>
      <c r="F13">
        <v>707</v>
      </c>
      <c r="G13">
        <v>713.3</v>
      </c>
      <c r="H13">
        <v>289830</v>
      </c>
      <c r="I13">
        <v>1027</v>
      </c>
      <c r="J13">
        <v>105</v>
      </c>
      <c r="K13">
        <v>0</v>
      </c>
      <c r="L13" t="s">
        <v>32</v>
      </c>
    </row>
    <row r="14" spans="1:12" x14ac:dyDescent="0.25">
      <c r="A14">
        <v>12</v>
      </c>
      <c r="B14" t="s">
        <v>33</v>
      </c>
      <c r="C14" s="2">
        <v>44368</v>
      </c>
      <c r="D14">
        <v>884.5</v>
      </c>
      <c r="E14">
        <v>906.33</v>
      </c>
      <c r="F14">
        <v>875</v>
      </c>
      <c r="G14">
        <v>885.95</v>
      </c>
      <c r="H14">
        <v>1914574</v>
      </c>
      <c r="I14">
        <v>932</v>
      </c>
      <c r="J14">
        <v>334</v>
      </c>
      <c r="K14">
        <v>0</v>
      </c>
      <c r="L14" t="s">
        <v>34</v>
      </c>
    </row>
    <row r="15" spans="1:12" x14ac:dyDescent="0.25">
      <c r="A15">
        <v>13</v>
      </c>
      <c r="B15" t="s">
        <v>35</v>
      </c>
      <c r="C15" s="2">
        <v>44368</v>
      </c>
      <c r="D15">
        <v>1340</v>
      </c>
      <c r="E15">
        <v>1383.4</v>
      </c>
      <c r="F15">
        <v>1307.3499999999999</v>
      </c>
      <c r="G15">
        <v>1363.05</v>
      </c>
      <c r="H15">
        <v>10606</v>
      </c>
      <c r="I15">
        <v>1730</v>
      </c>
      <c r="J15">
        <v>222</v>
      </c>
      <c r="K15">
        <v>0</v>
      </c>
      <c r="L15" t="s">
        <v>36</v>
      </c>
    </row>
    <row r="16" spans="1:12" x14ac:dyDescent="0.25">
      <c r="A16">
        <v>14</v>
      </c>
      <c r="B16" t="s">
        <v>37</v>
      </c>
      <c r="C16" s="2">
        <v>44368</v>
      </c>
      <c r="D16">
        <v>22.85</v>
      </c>
      <c r="E16">
        <v>24</v>
      </c>
      <c r="F16">
        <v>22.2</v>
      </c>
      <c r="G16">
        <v>23</v>
      </c>
      <c r="H16">
        <v>5494</v>
      </c>
      <c r="I16">
        <v>27</v>
      </c>
      <c r="J16">
        <v>7</v>
      </c>
      <c r="K16">
        <v>0</v>
      </c>
      <c r="L16" t="s">
        <v>38</v>
      </c>
    </row>
    <row r="17" spans="1:12" x14ac:dyDescent="0.25">
      <c r="A17">
        <v>15</v>
      </c>
      <c r="B17" t="s">
        <v>39</v>
      </c>
      <c r="C17" s="2">
        <v>44368</v>
      </c>
      <c r="D17">
        <v>66.05</v>
      </c>
      <c r="E17">
        <v>73.75</v>
      </c>
      <c r="F17">
        <v>65.150000000000006</v>
      </c>
      <c r="G17">
        <v>69.900000000000006</v>
      </c>
      <c r="H17">
        <v>252720</v>
      </c>
      <c r="I17">
        <v>78</v>
      </c>
      <c r="J17">
        <v>20</v>
      </c>
      <c r="K17">
        <v>0</v>
      </c>
      <c r="L17" t="s">
        <v>40</v>
      </c>
    </row>
    <row r="18" spans="1:12" x14ac:dyDescent="0.25">
      <c r="A18">
        <v>16</v>
      </c>
      <c r="B18" t="s">
        <v>41</v>
      </c>
      <c r="C18" s="2">
        <v>44368</v>
      </c>
      <c r="D18">
        <v>2453.5</v>
      </c>
      <c r="E18">
        <v>2594.75</v>
      </c>
      <c r="F18">
        <v>2429</v>
      </c>
      <c r="G18">
        <v>2570</v>
      </c>
      <c r="H18">
        <v>52937</v>
      </c>
      <c r="I18">
        <v>2675</v>
      </c>
      <c r="J18">
        <v>849</v>
      </c>
      <c r="K18">
        <v>0</v>
      </c>
      <c r="L18" t="s">
        <v>42</v>
      </c>
    </row>
    <row r="19" spans="1:12" x14ac:dyDescent="0.25">
      <c r="A19">
        <v>17</v>
      </c>
      <c r="B19" t="s">
        <v>43</v>
      </c>
      <c r="C19" s="2">
        <v>44368</v>
      </c>
      <c r="D19">
        <v>44.45</v>
      </c>
      <c r="E19">
        <v>49.05</v>
      </c>
      <c r="F19">
        <v>44.45</v>
      </c>
      <c r="G19">
        <v>49.05</v>
      </c>
      <c r="H19">
        <v>96230</v>
      </c>
      <c r="I19">
        <v>53</v>
      </c>
      <c r="J19">
        <v>13</v>
      </c>
      <c r="K19">
        <v>0</v>
      </c>
      <c r="L19" t="s">
        <v>44</v>
      </c>
    </row>
    <row r="20" spans="1:12" x14ac:dyDescent="0.25">
      <c r="A20">
        <v>18</v>
      </c>
      <c r="B20" t="s">
        <v>45</v>
      </c>
      <c r="C20" s="2">
        <v>44368</v>
      </c>
      <c r="D20">
        <v>1700</v>
      </c>
      <c r="E20">
        <v>1738</v>
      </c>
      <c r="F20">
        <v>1695.05</v>
      </c>
      <c r="G20">
        <v>1719.4</v>
      </c>
      <c r="H20">
        <v>152232</v>
      </c>
      <c r="I20">
        <v>1777</v>
      </c>
      <c r="J20">
        <v>722</v>
      </c>
      <c r="K20">
        <v>0</v>
      </c>
      <c r="L20" t="s">
        <v>46</v>
      </c>
    </row>
    <row r="21" spans="1:12" x14ac:dyDescent="0.25">
      <c r="A21">
        <v>19</v>
      </c>
      <c r="B21" t="s">
        <v>47</v>
      </c>
      <c r="C21" s="2">
        <v>44368</v>
      </c>
      <c r="D21">
        <v>16235</v>
      </c>
      <c r="E21">
        <v>16749.849999999999</v>
      </c>
      <c r="F21">
        <v>16235</v>
      </c>
      <c r="G21">
        <v>16573.650000000001</v>
      </c>
      <c r="H21">
        <v>11063</v>
      </c>
      <c r="I21">
        <v>18680</v>
      </c>
      <c r="J21">
        <v>12187</v>
      </c>
      <c r="K21">
        <v>0</v>
      </c>
      <c r="L21" t="s">
        <v>48</v>
      </c>
    </row>
    <row r="22" spans="1:12" x14ac:dyDescent="0.25">
      <c r="A22">
        <v>20</v>
      </c>
      <c r="B22" t="s">
        <v>49</v>
      </c>
      <c r="C22" s="2">
        <v>44368</v>
      </c>
      <c r="D22">
        <v>117</v>
      </c>
      <c r="E22">
        <v>119.8</v>
      </c>
      <c r="F22">
        <v>117</v>
      </c>
      <c r="G22">
        <v>117.85</v>
      </c>
      <c r="H22">
        <v>2467551</v>
      </c>
      <c r="I22">
        <v>140</v>
      </c>
      <c r="J22">
        <v>37</v>
      </c>
      <c r="K22">
        <v>0</v>
      </c>
      <c r="L22" t="s">
        <v>50</v>
      </c>
    </row>
    <row r="23" spans="1:12" x14ac:dyDescent="0.25">
      <c r="A23">
        <v>21</v>
      </c>
      <c r="B23" t="s">
        <v>51</v>
      </c>
      <c r="C23" s="2">
        <v>44368</v>
      </c>
      <c r="D23">
        <v>199</v>
      </c>
      <c r="E23">
        <v>202.6</v>
      </c>
      <c r="F23">
        <v>196.65</v>
      </c>
      <c r="G23">
        <v>200.5</v>
      </c>
      <c r="H23">
        <v>1918906</v>
      </c>
      <c r="I23">
        <v>286</v>
      </c>
      <c r="J23">
        <v>97</v>
      </c>
      <c r="K23">
        <v>0</v>
      </c>
      <c r="L23" t="s">
        <v>52</v>
      </c>
    </row>
    <row r="24" spans="1:12" x14ac:dyDescent="0.25">
      <c r="A24">
        <v>22</v>
      </c>
      <c r="B24" t="s">
        <v>53</v>
      </c>
      <c r="C24" s="2">
        <v>44368</v>
      </c>
      <c r="D24">
        <v>71.25</v>
      </c>
      <c r="E24">
        <v>74.75</v>
      </c>
      <c r="F24">
        <v>67.75</v>
      </c>
      <c r="G24">
        <v>73.2</v>
      </c>
      <c r="H24">
        <v>14621</v>
      </c>
      <c r="I24">
        <v>84</v>
      </c>
      <c r="J24">
        <v>12</v>
      </c>
      <c r="K24">
        <v>0</v>
      </c>
      <c r="L24" t="s">
        <v>54</v>
      </c>
    </row>
    <row r="25" spans="1:12" x14ac:dyDescent="0.25">
      <c r="A25">
        <v>23</v>
      </c>
      <c r="B25" t="s">
        <v>55</v>
      </c>
      <c r="C25" s="2">
        <v>44368</v>
      </c>
      <c r="D25">
        <v>2009.5</v>
      </c>
      <c r="E25">
        <v>2041.9</v>
      </c>
      <c r="F25">
        <v>1988.9</v>
      </c>
      <c r="G25">
        <v>2028.1</v>
      </c>
      <c r="H25">
        <v>478588</v>
      </c>
      <c r="I25">
        <v>2066</v>
      </c>
      <c r="J25">
        <v>895</v>
      </c>
      <c r="K25">
        <v>0</v>
      </c>
      <c r="L25" t="s">
        <v>56</v>
      </c>
    </row>
    <row r="26" spans="1:12" x14ac:dyDescent="0.25">
      <c r="A26">
        <v>24</v>
      </c>
      <c r="B26" t="s">
        <v>57</v>
      </c>
      <c r="C26" s="2">
        <v>44368</v>
      </c>
      <c r="D26">
        <v>1170</v>
      </c>
      <c r="E26">
        <v>1213.95</v>
      </c>
      <c r="F26">
        <v>1150</v>
      </c>
      <c r="G26">
        <v>1187.75</v>
      </c>
      <c r="H26">
        <v>311516</v>
      </c>
      <c r="I26">
        <v>1244</v>
      </c>
      <c r="J26">
        <v>800</v>
      </c>
      <c r="K26">
        <v>0</v>
      </c>
      <c r="L26" t="s">
        <v>58</v>
      </c>
    </row>
    <row r="27" spans="1:12" x14ac:dyDescent="0.25">
      <c r="A27">
        <v>25</v>
      </c>
      <c r="B27" t="s">
        <v>59</v>
      </c>
      <c r="C27" s="2">
        <v>44368</v>
      </c>
      <c r="D27">
        <v>76.25</v>
      </c>
      <c r="E27">
        <v>81.900000000000006</v>
      </c>
      <c r="F27">
        <v>76.25</v>
      </c>
      <c r="G27">
        <v>81.150000000000006</v>
      </c>
      <c r="H27">
        <v>14928</v>
      </c>
      <c r="I27">
        <v>96</v>
      </c>
      <c r="J27">
        <v>12</v>
      </c>
      <c r="K27">
        <v>0</v>
      </c>
      <c r="L27" t="s">
        <v>60</v>
      </c>
    </row>
    <row r="28" spans="1:12" x14ac:dyDescent="0.25">
      <c r="A28">
        <v>26</v>
      </c>
      <c r="B28" t="s">
        <v>61</v>
      </c>
      <c r="C28" s="2">
        <v>44368</v>
      </c>
      <c r="D28">
        <v>218</v>
      </c>
      <c r="E28">
        <v>228</v>
      </c>
      <c r="F28">
        <v>215</v>
      </c>
      <c r="G28">
        <v>225.25</v>
      </c>
      <c r="H28">
        <v>461234</v>
      </c>
      <c r="I28">
        <v>248</v>
      </c>
      <c r="J28">
        <v>31</v>
      </c>
      <c r="K28">
        <v>0</v>
      </c>
      <c r="L28" t="s">
        <v>62</v>
      </c>
    </row>
    <row r="29" spans="1:12" x14ac:dyDescent="0.25">
      <c r="A29">
        <v>27</v>
      </c>
      <c r="B29" t="s">
        <v>63</v>
      </c>
      <c r="C29" s="2">
        <v>44368</v>
      </c>
      <c r="D29">
        <v>521</v>
      </c>
      <c r="E29">
        <v>572</v>
      </c>
      <c r="F29">
        <v>506.25</v>
      </c>
      <c r="G29">
        <v>570.85</v>
      </c>
      <c r="H29">
        <v>328248</v>
      </c>
      <c r="I29">
        <v>596</v>
      </c>
      <c r="J29">
        <v>181</v>
      </c>
      <c r="K29">
        <v>0</v>
      </c>
      <c r="L29" t="s">
        <v>64</v>
      </c>
    </row>
    <row r="30" spans="1:12" x14ac:dyDescent="0.25">
      <c r="A30">
        <v>28</v>
      </c>
      <c r="B30" t="s">
        <v>65</v>
      </c>
      <c r="C30" s="2">
        <v>44368</v>
      </c>
      <c r="D30">
        <v>1490</v>
      </c>
      <c r="E30">
        <v>1582</v>
      </c>
      <c r="F30">
        <v>1444.85</v>
      </c>
      <c r="G30">
        <v>1540</v>
      </c>
      <c r="H30">
        <v>21101084</v>
      </c>
      <c r="I30">
        <v>1717</v>
      </c>
      <c r="J30">
        <v>116</v>
      </c>
      <c r="K30">
        <v>0</v>
      </c>
      <c r="L30" t="s">
        <v>66</v>
      </c>
    </row>
    <row r="31" spans="1:12" x14ac:dyDescent="0.25">
      <c r="A31">
        <v>29</v>
      </c>
      <c r="B31" t="s">
        <v>67</v>
      </c>
      <c r="C31" s="2">
        <v>44368</v>
      </c>
      <c r="D31">
        <v>1014.2</v>
      </c>
      <c r="E31">
        <v>1120.9000000000001</v>
      </c>
      <c r="F31">
        <v>1014.2</v>
      </c>
      <c r="G31">
        <v>1120.9000000000001</v>
      </c>
      <c r="H31">
        <v>2046583</v>
      </c>
      <c r="I31">
        <v>1390</v>
      </c>
      <c r="J31">
        <v>112</v>
      </c>
      <c r="K31">
        <v>0</v>
      </c>
      <c r="L31" t="s">
        <v>68</v>
      </c>
    </row>
    <row r="32" spans="1:12" x14ac:dyDescent="0.25">
      <c r="A32">
        <v>30</v>
      </c>
      <c r="B32" t="s">
        <v>69</v>
      </c>
      <c r="C32" s="2">
        <v>44368</v>
      </c>
      <c r="D32">
        <v>692</v>
      </c>
      <c r="E32">
        <v>744.65</v>
      </c>
      <c r="F32">
        <v>685.1</v>
      </c>
      <c r="G32">
        <v>731.05</v>
      </c>
      <c r="H32">
        <v>51759616</v>
      </c>
      <c r="I32">
        <v>901</v>
      </c>
      <c r="J32">
        <v>203</v>
      </c>
      <c r="K32">
        <v>0</v>
      </c>
      <c r="L32" t="s">
        <v>70</v>
      </c>
    </row>
    <row r="33" spans="1:12" x14ac:dyDescent="0.25">
      <c r="A33">
        <v>31</v>
      </c>
      <c r="B33" t="s">
        <v>71</v>
      </c>
      <c r="C33" s="2">
        <v>44368</v>
      </c>
      <c r="D33">
        <v>109.2</v>
      </c>
      <c r="E33">
        <v>120.6</v>
      </c>
      <c r="F33">
        <v>109.2</v>
      </c>
      <c r="G33">
        <v>120.6</v>
      </c>
      <c r="H33">
        <v>12143239</v>
      </c>
      <c r="I33">
        <v>167</v>
      </c>
      <c r="J33">
        <v>23</v>
      </c>
      <c r="K33">
        <v>0</v>
      </c>
      <c r="L33" t="s">
        <v>72</v>
      </c>
    </row>
    <row r="34" spans="1:12" x14ac:dyDescent="0.25">
      <c r="A34">
        <v>32</v>
      </c>
      <c r="B34" t="s">
        <v>73</v>
      </c>
      <c r="C34" s="2">
        <v>44368</v>
      </c>
      <c r="D34">
        <v>1178.1500000000001</v>
      </c>
      <c r="E34">
        <v>1302.1500000000001</v>
      </c>
      <c r="F34">
        <v>1178.1500000000001</v>
      </c>
      <c r="G34">
        <v>1302.1500000000001</v>
      </c>
      <c r="H34">
        <v>850411</v>
      </c>
      <c r="I34">
        <v>1645</v>
      </c>
      <c r="J34">
        <v>148</v>
      </c>
      <c r="K34">
        <v>0</v>
      </c>
      <c r="L34" t="s">
        <v>74</v>
      </c>
    </row>
    <row r="35" spans="1:12" x14ac:dyDescent="0.25">
      <c r="A35">
        <v>33</v>
      </c>
      <c r="B35" t="s">
        <v>75</v>
      </c>
      <c r="C35" s="2">
        <v>44368</v>
      </c>
      <c r="D35">
        <v>940</v>
      </c>
      <c r="E35">
        <v>974.7</v>
      </c>
      <c r="F35">
        <v>937.3</v>
      </c>
      <c r="G35">
        <v>962.9</v>
      </c>
      <c r="H35">
        <v>34014</v>
      </c>
      <c r="I35">
        <v>1095</v>
      </c>
      <c r="J35">
        <v>123</v>
      </c>
      <c r="K35">
        <v>0</v>
      </c>
      <c r="L35" t="s">
        <v>76</v>
      </c>
    </row>
    <row r="36" spans="1:12" x14ac:dyDescent="0.25">
      <c r="A36">
        <v>34</v>
      </c>
      <c r="B36" t="s">
        <v>77</v>
      </c>
      <c r="C36" s="2">
        <v>44368</v>
      </c>
      <c r="D36">
        <v>36.9</v>
      </c>
      <c r="E36">
        <v>37.4</v>
      </c>
      <c r="F36">
        <v>33.9</v>
      </c>
      <c r="G36">
        <v>37.4</v>
      </c>
      <c r="H36">
        <v>6050</v>
      </c>
      <c r="I36">
        <v>39</v>
      </c>
      <c r="J36">
        <v>16</v>
      </c>
      <c r="K36">
        <v>0</v>
      </c>
      <c r="L36" t="s">
        <v>78</v>
      </c>
    </row>
    <row r="37" spans="1:12" x14ac:dyDescent="0.25">
      <c r="A37">
        <v>35</v>
      </c>
      <c r="B37" t="s">
        <v>79</v>
      </c>
      <c r="C37" s="2">
        <v>44368</v>
      </c>
      <c r="D37">
        <v>610.85</v>
      </c>
      <c r="E37">
        <v>610.85</v>
      </c>
      <c r="F37">
        <v>593.35</v>
      </c>
      <c r="G37">
        <v>599</v>
      </c>
      <c r="H37">
        <v>18322</v>
      </c>
      <c r="I37">
        <v>655</v>
      </c>
      <c r="J37">
        <v>159</v>
      </c>
      <c r="K37">
        <v>0</v>
      </c>
      <c r="L37" t="s">
        <v>80</v>
      </c>
    </row>
    <row r="38" spans="1:12" x14ac:dyDescent="0.25">
      <c r="A38">
        <v>36</v>
      </c>
      <c r="B38" t="s">
        <v>81</v>
      </c>
      <c r="C38" s="2">
        <v>44368</v>
      </c>
      <c r="D38">
        <v>11.65</v>
      </c>
      <c r="E38">
        <v>11.8</v>
      </c>
      <c r="F38">
        <v>10.75</v>
      </c>
      <c r="G38">
        <v>10.85</v>
      </c>
      <c r="H38">
        <v>54371</v>
      </c>
      <c r="I38">
        <v>13</v>
      </c>
      <c r="J38">
        <v>5</v>
      </c>
      <c r="K38">
        <v>0</v>
      </c>
      <c r="L38" t="s">
        <v>82</v>
      </c>
    </row>
    <row r="39" spans="1:12" x14ac:dyDescent="0.25">
      <c r="A39">
        <v>37</v>
      </c>
      <c r="B39" t="s">
        <v>83</v>
      </c>
      <c r="C39" s="2">
        <v>44368</v>
      </c>
      <c r="D39">
        <v>62.5</v>
      </c>
      <c r="E39">
        <v>63.05</v>
      </c>
      <c r="F39">
        <v>61.2</v>
      </c>
      <c r="G39">
        <v>61.75</v>
      </c>
      <c r="H39">
        <v>414149</v>
      </c>
      <c r="I39">
        <v>75</v>
      </c>
      <c r="J39">
        <v>11</v>
      </c>
      <c r="K39">
        <v>0</v>
      </c>
      <c r="L39" t="s">
        <v>84</v>
      </c>
    </row>
    <row r="40" spans="1:12" x14ac:dyDescent="0.25">
      <c r="A40">
        <v>38</v>
      </c>
      <c r="B40" t="s">
        <v>85</v>
      </c>
      <c r="C40" s="2">
        <v>44368</v>
      </c>
      <c r="D40">
        <v>66.900000000000006</v>
      </c>
      <c r="E40">
        <v>68</v>
      </c>
      <c r="F40">
        <v>63.55</v>
      </c>
      <c r="G40">
        <v>65.599999999999994</v>
      </c>
      <c r="H40">
        <v>86990</v>
      </c>
      <c r="I40">
        <v>70</v>
      </c>
      <c r="J40">
        <v>25</v>
      </c>
      <c r="K40">
        <v>0</v>
      </c>
      <c r="L40" t="s">
        <v>86</v>
      </c>
    </row>
    <row r="41" spans="1:12" x14ac:dyDescent="0.25">
      <c r="A41">
        <v>39</v>
      </c>
      <c r="B41" t="s">
        <v>87</v>
      </c>
      <c r="C41" s="2">
        <v>44368</v>
      </c>
      <c r="D41">
        <v>408</v>
      </c>
      <c r="E41">
        <v>420.25</v>
      </c>
      <c r="F41">
        <v>404.2</v>
      </c>
      <c r="G41">
        <v>417.05</v>
      </c>
      <c r="H41">
        <v>372458</v>
      </c>
      <c r="I41">
        <v>504</v>
      </c>
      <c r="J41">
        <v>98</v>
      </c>
      <c r="K41">
        <v>0</v>
      </c>
      <c r="L41" t="s">
        <v>88</v>
      </c>
    </row>
    <row r="42" spans="1:12" x14ac:dyDescent="0.25">
      <c r="A42">
        <v>40</v>
      </c>
      <c r="B42" t="s">
        <v>89</v>
      </c>
      <c r="C42" s="2">
        <v>44368</v>
      </c>
      <c r="D42">
        <v>350</v>
      </c>
      <c r="E42">
        <v>360</v>
      </c>
      <c r="F42">
        <v>347.3</v>
      </c>
      <c r="G42">
        <v>357.6</v>
      </c>
      <c r="H42">
        <v>247138</v>
      </c>
      <c r="I42">
        <v>388</v>
      </c>
      <c r="J42">
        <v>107</v>
      </c>
      <c r="K42">
        <v>0</v>
      </c>
      <c r="L42" t="s">
        <v>90</v>
      </c>
    </row>
    <row r="43" spans="1:12" x14ac:dyDescent="0.25">
      <c r="A43">
        <v>41</v>
      </c>
      <c r="B43" t="s">
        <v>91</v>
      </c>
      <c r="C43" s="2">
        <v>44368</v>
      </c>
      <c r="D43">
        <v>4500</v>
      </c>
      <c r="E43">
        <v>4896.5</v>
      </c>
      <c r="F43">
        <v>4493.95</v>
      </c>
      <c r="G43">
        <v>4594.8</v>
      </c>
      <c r="H43">
        <v>108524</v>
      </c>
      <c r="I43">
        <v>6286</v>
      </c>
      <c r="J43">
        <v>899</v>
      </c>
      <c r="K43">
        <v>0</v>
      </c>
      <c r="L43" t="s">
        <v>92</v>
      </c>
    </row>
    <row r="44" spans="1:12" x14ac:dyDescent="0.25">
      <c r="A44">
        <v>42</v>
      </c>
      <c r="B44" t="s">
        <v>93</v>
      </c>
      <c r="C44" s="2">
        <v>44368</v>
      </c>
      <c r="D44">
        <v>285.8</v>
      </c>
      <c r="E44">
        <v>305</v>
      </c>
      <c r="F44">
        <v>282.25</v>
      </c>
      <c r="G44">
        <v>303.14999999999998</v>
      </c>
      <c r="H44">
        <v>84840</v>
      </c>
      <c r="I44">
        <v>310</v>
      </c>
      <c r="J44">
        <v>44</v>
      </c>
      <c r="K44">
        <v>0</v>
      </c>
      <c r="L44" t="s">
        <v>94</v>
      </c>
    </row>
    <row r="45" spans="1:12" x14ac:dyDescent="0.25">
      <c r="A45">
        <v>43</v>
      </c>
      <c r="B45" t="s">
        <v>95</v>
      </c>
      <c r="C45" s="2">
        <v>44368</v>
      </c>
      <c r="D45">
        <v>1253</v>
      </c>
      <c r="E45">
        <v>1295</v>
      </c>
      <c r="F45">
        <v>1192.55</v>
      </c>
      <c r="G45">
        <v>1277.05</v>
      </c>
      <c r="H45">
        <v>2108</v>
      </c>
      <c r="I45">
        <v>1750</v>
      </c>
      <c r="J45">
        <v>143</v>
      </c>
      <c r="K45">
        <v>0</v>
      </c>
      <c r="L45" t="s">
        <v>96</v>
      </c>
    </row>
    <row r="46" spans="1:12" x14ac:dyDescent="0.25">
      <c r="A46">
        <v>44</v>
      </c>
      <c r="B46" t="s">
        <v>97</v>
      </c>
      <c r="C46" s="2">
        <v>44368</v>
      </c>
      <c r="D46">
        <v>43</v>
      </c>
      <c r="E46">
        <v>45.9</v>
      </c>
      <c r="F46">
        <v>43</v>
      </c>
      <c r="G46">
        <v>45.5</v>
      </c>
      <c r="H46">
        <v>12404</v>
      </c>
      <c r="I46">
        <v>54</v>
      </c>
      <c r="J46">
        <v>16</v>
      </c>
      <c r="K46">
        <v>0</v>
      </c>
      <c r="L46" t="s">
        <v>98</v>
      </c>
    </row>
    <row r="47" spans="1:12" x14ac:dyDescent="0.25">
      <c r="A47">
        <v>45</v>
      </c>
      <c r="B47" t="s">
        <v>99</v>
      </c>
      <c r="C47" s="2">
        <v>44368</v>
      </c>
      <c r="D47">
        <v>14</v>
      </c>
      <c r="E47">
        <v>14.3</v>
      </c>
      <c r="F47">
        <v>13.8</v>
      </c>
      <c r="G47">
        <v>14</v>
      </c>
      <c r="H47">
        <v>152955</v>
      </c>
      <c r="I47">
        <v>65</v>
      </c>
      <c r="J47">
        <v>5</v>
      </c>
      <c r="K47">
        <v>0</v>
      </c>
      <c r="L47" t="s">
        <v>100</v>
      </c>
    </row>
    <row r="48" spans="1:12" x14ac:dyDescent="0.25">
      <c r="A48">
        <v>46</v>
      </c>
      <c r="B48" t="s">
        <v>101</v>
      </c>
      <c r="C48" s="2">
        <v>44368</v>
      </c>
      <c r="D48">
        <v>170.95</v>
      </c>
      <c r="E48">
        <v>174</v>
      </c>
      <c r="F48">
        <v>167</v>
      </c>
      <c r="G48">
        <v>170.85</v>
      </c>
      <c r="H48">
        <v>18248</v>
      </c>
      <c r="I48">
        <v>185</v>
      </c>
      <c r="J48">
        <v>36</v>
      </c>
      <c r="K48">
        <v>0</v>
      </c>
      <c r="L48" t="s">
        <v>102</v>
      </c>
    </row>
    <row r="49" spans="1:12" x14ac:dyDescent="0.25">
      <c r="A49">
        <v>47</v>
      </c>
      <c r="B49" t="s">
        <v>103</v>
      </c>
      <c r="C49" s="2">
        <v>44368</v>
      </c>
      <c r="D49">
        <v>170.35</v>
      </c>
      <c r="E49">
        <v>175.65</v>
      </c>
      <c r="F49">
        <v>168.3</v>
      </c>
      <c r="G49">
        <v>172.6</v>
      </c>
      <c r="H49">
        <v>1964</v>
      </c>
      <c r="I49">
        <v>222</v>
      </c>
      <c r="J49">
        <v>111</v>
      </c>
      <c r="K49">
        <v>0</v>
      </c>
      <c r="L49" t="s">
        <v>104</v>
      </c>
    </row>
    <row r="50" spans="1:12" x14ac:dyDescent="0.25">
      <c r="A50">
        <v>48</v>
      </c>
      <c r="B50" t="s">
        <v>105</v>
      </c>
      <c r="C50" s="2">
        <v>44368</v>
      </c>
      <c r="D50">
        <v>319.89999999999998</v>
      </c>
      <c r="E50">
        <v>325.60000000000002</v>
      </c>
      <c r="F50">
        <v>307.05</v>
      </c>
      <c r="G50">
        <v>318.55</v>
      </c>
      <c r="H50">
        <v>5484</v>
      </c>
      <c r="I50">
        <v>370</v>
      </c>
      <c r="J50">
        <v>136</v>
      </c>
      <c r="K50">
        <v>0</v>
      </c>
      <c r="L50" t="s">
        <v>106</v>
      </c>
    </row>
    <row r="51" spans="1:12" x14ac:dyDescent="0.25">
      <c r="A51">
        <v>49</v>
      </c>
      <c r="B51" t="s">
        <v>107</v>
      </c>
      <c r="C51" s="2">
        <v>44368</v>
      </c>
      <c r="D51">
        <v>209.1</v>
      </c>
      <c r="E51">
        <v>225</v>
      </c>
      <c r="F51">
        <v>209.1</v>
      </c>
      <c r="G51">
        <v>215.2</v>
      </c>
      <c r="H51">
        <v>5478</v>
      </c>
      <c r="I51">
        <v>400</v>
      </c>
      <c r="J51">
        <v>191</v>
      </c>
      <c r="K51">
        <v>0</v>
      </c>
      <c r="L51" t="s">
        <v>108</v>
      </c>
    </row>
    <row r="52" spans="1:12" x14ac:dyDescent="0.25">
      <c r="A52">
        <v>50</v>
      </c>
      <c r="B52" t="s">
        <v>109</v>
      </c>
      <c r="C52" s="2">
        <v>44368</v>
      </c>
      <c r="D52">
        <v>1958.25</v>
      </c>
      <c r="E52">
        <v>2041</v>
      </c>
      <c r="F52">
        <v>1958.25</v>
      </c>
      <c r="G52">
        <v>2016.95</v>
      </c>
      <c r="H52">
        <v>18750</v>
      </c>
      <c r="I52">
        <v>2234</v>
      </c>
      <c r="J52">
        <v>1102</v>
      </c>
      <c r="K52">
        <v>0</v>
      </c>
      <c r="L52" t="s">
        <v>110</v>
      </c>
    </row>
    <row r="53" spans="1:12" x14ac:dyDescent="0.25">
      <c r="A53">
        <v>51</v>
      </c>
      <c r="B53" t="s">
        <v>111</v>
      </c>
      <c r="C53" s="2">
        <v>44368</v>
      </c>
      <c r="D53">
        <v>24</v>
      </c>
      <c r="E53">
        <v>25.7</v>
      </c>
      <c r="F53">
        <v>23.5</v>
      </c>
      <c r="G53">
        <v>25.1</v>
      </c>
      <c r="H53">
        <v>321399</v>
      </c>
      <c r="I53">
        <v>27</v>
      </c>
      <c r="J53">
        <v>8</v>
      </c>
      <c r="K53">
        <v>0</v>
      </c>
      <c r="L53" t="s">
        <v>112</v>
      </c>
    </row>
    <row r="54" spans="1:12" x14ac:dyDescent="0.25">
      <c r="A54">
        <v>52</v>
      </c>
      <c r="B54" t="s">
        <v>113</v>
      </c>
      <c r="C54" s="2">
        <v>44368</v>
      </c>
      <c r="D54">
        <v>1941</v>
      </c>
      <c r="E54">
        <v>2010</v>
      </c>
      <c r="F54">
        <v>1922.8</v>
      </c>
      <c r="G54">
        <v>1992.9</v>
      </c>
      <c r="H54">
        <v>49166</v>
      </c>
      <c r="I54">
        <v>2049</v>
      </c>
      <c r="J54">
        <v>961</v>
      </c>
      <c r="K54">
        <v>0</v>
      </c>
      <c r="L54" t="s">
        <v>114</v>
      </c>
    </row>
    <row r="55" spans="1:12" x14ac:dyDescent="0.25">
      <c r="A55">
        <v>53</v>
      </c>
      <c r="B55" t="s">
        <v>115</v>
      </c>
      <c r="C55" s="2">
        <v>44368</v>
      </c>
      <c r="D55">
        <v>172</v>
      </c>
      <c r="E55">
        <v>178</v>
      </c>
      <c r="F55">
        <v>170.7</v>
      </c>
      <c r="G55">
        <v>175.85</v>
      </c>
      <c r="H55">
        <v>250588</v>
      </c>
      <c r="I55">
        <v>196</v>
      </c>
      <c r="J55">
        <v>53</v>
      </c>
      <c r="K55">
        <v>0</v>
      </c>
      <c r="L55" t="s">
        <v>116</v>
      </c>
    </row>
    <row r="56" spans="1:12" x14ac:dyDescent="0.25">
      <c r="A56">
        <v>54</v>
      </c>
      <c r="B56" t="s">
        <v>117</v>
      </c>
      <c r="C56" s="2">
        <v>44368</v>
      </c>
      <c r="D56">
        <v>213.75</v>
      </c>
      <c r="E56">
        <v>213.75</v>
      </c>
      <c r="F56">
        <v>165.5</v>
      </c>
      <c r="G56">
        <v>201.55</v>
      </c>
      <c r="H56">
        <v>105984</v>
      </c>
      <c r="I56">
        <v>281</v>
      </c>
      <c r="J56">
        <v>57</v>
      </c>
      <c r="K56">
        <v>0</v>
      </c>
      <c r="L56" t="s">
        <v>118</v>
      </c>
    </row>
    <row r="57" spans="1:12" x14ac:dyDescent="0.25">
      <c r="A57">
        <v>55</v>
      </c>
      <c r="B57" t="s">
        <v>119</v>
      </c>
      <c r="C57" s="2">
        <v>44368</v>
      </c>
      <c r="D57">
        <v>353.9</v>
      </c>
      <c r="E57">
        <v>355.75</v>
      </c>
      <c r="F57">
        <v>347</v>
      </c>
      <c r="G57">
        <v>351.45</v>
      </c>
      <c r="H57">
        <v>47282</v>
      </c>
      <c r="I57">
        <v>386</v>
      </c>
      <c r="J57">
        <v>134</v>
      </c>
      <c r="K57">
        <v>0</v>
      </c>
      <c r="L57" t="s">
        <v>120</v>
      </c>
    </row>
    <row r="58" spans="1:12" x14ac:dyDescent="0.25">
      <c r="A58">
        <v>56</v>
      </c>
      <c r="B58" t="s">
        <v>121</v>
      </c>
      <c r="C58" s="2">
        <v>44368</v>
      </c>
      <c r="D58">
        <v>7.2</v>
      </c>
      <c r="E58">
        <v>7.45</v>
      </c>
      <c r="F58">
        <v>6.85</v>
      </c>
      <c r="G58">
        <v>7.35</v>
      </c>
      <c r="H58">
        <v>309249</v>
      </c>
      <c r="I58">
        <v>10</v>
      </c>
      <c r="J58">
        <v>3</v>
      </c>
      <c r="K58">
        <v>0</v>
      </c>
      <c r="L58" t="s">
        <v>122</v>
      </c>
    </row>
    <row r="59" spans="1:12" x14ac:dyDescent="0.25">
      <c r="A59">
        <v>57</v>
      </c>
      <c r="B59" t="s">
        <v>123</v>
      </c>
      <c r="C59" s="2">
        <v>44368</v>
      </c>
      <c r="D59">
        <v>2220</v>
      </c>
      <c r="E59">
        <v>2249.5</v>
      </c>
      <c r="F59">
        <v>2207.4499999999998</v>
      </c>
      <c r="G59">
        <v>2245.0500000000002</v>
      </c>
      <c r="H59">
        <v>6910</v>
      </c>
      <c r="I59">
        <v>2530</v>
      </c>
      <c r="J59">
        <v>1750</v>
      </c>
      <c r="K59">
        <v>0</v>
      </c>
      <c r="L59" t="s">
        <v>124</v>
      </c>
    </row>
    <row r="60" spans="1:12" x14ac:dyDescent="0.25">
      <c r="A60">
        <v>58</v>
      </c>
      <c r="B60" t="s">
        <v>125</v>
      </c>
      <c r="C60" s="2">
        <v>44368</v>
      </c>
      <c r="D60">
        <v>23</v>
      </c>
      <c r="E60">
        <v>24.2</v>
      </c>
      <c r="F60">
        <v>22.6</v>
      </c>
      <c r="G60">
        <v>23.55</v>
      </c>
      <c r="H60">
        <v>634853</v>
      </c>
      <c r="I60">
        <v>25</v>
      </c>
      <c r="J60">
        <v>8</v>
      </c>
      <c r="K60">
        <v>0</v>
      </c>
      <c r="L60" t="s">
        <v>126</v>
      </c>
    </row>
    <row r="61" spans="1:12" x14ac:dyDescent="0.25">
      <c r="A61">
        <v>59</v>
      </c>
      <c r="B61" t="s">
        <v>127</v>
      </c>
      <c r="C61" s="2">
        <v>44368</v>
      </c>
      <c r="D61">
        <v>483</v>
      </c>
      <c r="E61">
        <v>493.7</v>
      </c>
      <c r="F61">
        <v>472.9</v>
      </c>
      <c r="G61">
        <v>479.6</v>
      </c>
      <c r="H61">
        <v>30787</v>
      </c>
      <c r="I61">
        <v>568</v>
      </c>
      <c r="J61">
        <v>263</v>
      </c>
      <c r="K61">
        <v>0</v>
      </c>
      <c r="L61" t="s">
        <v>128</v>
      </c>
    </row>
    <row r="62" spans="1:12" x14ac:dyDescent="0.25">
      <c r="A62">
        <v>60</v>
      </c>
      <c r="B62" t="s">
        <v>129</v>
      </c>
      <c r="C62" s="2">
        <v>44368</v>
      </c>
      <c r="D62">
        <v>3.5</v>
      </c>
      <c r="E62">
        <v>3.6</v>
      </c>
      <c r="F62">
        <v>3.5</v>
      </c>
      <c r="G62">
        <v>3.55</v>
      </c>
      <c r="H62">
        <v>8907</v>
      </c>
      <c r="I62">
        <v>11</v>
      </c>
      <c r="J62">
        <v>1</v>
      </c>
      <c r="K62">
        <v>0</v>
      </c>
      <c r="L62" t="s">
        <v>130</v>
      </c>
    </row>
    <row r="63" spans="1:12" x14ac:dyDescent="0.25">
      <c r="A63">
        <v>61</v>
      </c>
      <c r="B63" t="s">
        <v>131</v>
      </c>
      <c r="C63" s="2">
        <v>44368</v>
      </c>
      <c r="D63">
        <v>128.55000000000001</v>
      </c>
      <c r="E63">
        <v>132.75</v>
      </c>
      <c r="F63">
        <v>128.35</v>
      </c>
      <c r="G63">
        <v>130.75</v>
      </c>
      <c r="H63">
        <v>680111</v>
      </c>
      <c r="I63">
        <v>143</v>
      </c>
      <c r="J63">
        <v>25</v>
      </c>
      <c r="K63">
        <v>0</v>
      </c>
      <c r="L63" t="s">
        <v>132</v>
      </c>
    </row>
    <row r="64" spans="1:12" x14ac:dyDescent="0.25">
      <c r="A64">
        <v>62</v>
      </c>
      <c r="B64" t="s">
        <v>133</v>
      </c>
      <c r="C64" s="2">
        <v>44368</v>
      </c>
      <c r="D64">
        <v>554.95000000000005</v>
      </c>
      <c r="E64">
        <v>557</v>
      </c>
      <c r="F64">
        <v>538</v>
      </c>
      <c r="G64">
        <v>551.15</v>
      </c>
      <c r="H64">
        <v>9378</v>
      </c>
      <c r="I64">
        <v>608</v>
      </c>
      <c r="J64">
        <v>157</v>
      </c>
      <c r="K64">
        <v>0</v>
      </c>
      <c r="L64" t="s">
        <v>134</v>
      </c>
    </row>
    <row r="65" spans="1:12" x14ac:dyDescent="0.25">
      <c r="A65">
        <v>63</v>
      </c>
      <c r="B65" t="s">
        <v>135</v>
      </c>
      <c r="C65" s="2">
        <v>44368</v>
      </c>
      <c r="D65">
        <v>72.599999999999994</v>
      </c>
      <c r="E65">
        <v>74.45</v>
      </c>
      <c r="F65">
        <v>70.099999999999994</v>
      </c>
      <c r="G65">
        <v>71.7</v>
      </c>
      <c r="H65">
        <v>57157</v>
      </c>
      <c r="I65">
        <v>84</v>
      </c>
      <c r="J65">
        <v>22</v>
      </c>
      <c r="K65">
        <v>0</v>
      </c>
      <c r="L65" t="s">
        <v>136</v>
      </c>
    </row>
    <row r="66" spans="1:12" x14ac:dyDescent="0.25">
      <c r="A66">
        <v>64</v>
      </c>
      <c r="B66" t="s">
        <v>137</v>
      </c>
      <c r="C66" s="2">
        <v>44368</v>
      </c>
      <c r="D66">
        <v>3084</v>
      </c>
      <c r="E66">
        <v>3149.9</v>
      </c>
      <c r="F66">
        <v>3013</v>
      </c>
      <c r="G66">
        <v>3126.75</v>
      </c>
      <c r="H66">
        <v>133053</v>
      </c>
      <c r="I66">
        <v>3259</v>
      </c>
      <c r="J66">
        <v>1881</v>
      </c>
      <c r="K66">
        <v>0</v>
      </c>
      <c r="L66" t="s">
        <v>138</v>
      </c>
    </row>
    <row r="67" spans="1:12" x14ac:dyDescent="0.25">
      <c r="A67">
        <v>65</v>
      </c>
      <c r="B67" t="s">
        <v>139</v>
      </c>
      <c r="C67" s="2">
        <v>44368</v>
      </c>
      <c r="D67">
        <v>3476.9</v>
      </c>
      <c r="E67">
        <v>3618</v>
      </c>
      <c r="F67">
        <v>3465</v>
      </c>
      <c r="G67">
        <v>3552.5</v>
      </c>
      <c r="H67">
        <v>67195</v>
      </c>
      <c r="I67">
        <v>3980</v>
      </c>
      <c r="J67">
        <v>408</v>
      </c>
      <c r="K67">
        <v>0</v>
      </c>
      <c r="L67" t="s">
        <v>140</v>
      </c>
    </row>
    <row r="68" spans="1:12" x14ac:dyDescent="0.25">
      <c r="A68">
        <v>66</v>
      </c>
      <c r="B68" t="s">
        <v>141</v>
      </c>
      <c r="C68" s="2">
        <v>44368</v>
      </c>
      <c r="D68">
        <v>139.65</v>
      </c>
      <c r="E68">
        <v>142.35</v>
      </c>
      <c r="F68">
        <v>138.55000000000001</v>
      </c>
      <c r="G68">
        <v>141.69999999999999</v>
      </c>
      <c r="H68">
        <v>312962</v>
      </c>
      <c r="I68">
        <v>155</v>
      </c>
      <c r="J68">
        <v>49</v>
      </c>
      <c r="K68">
        <v>0</v>
      </c>
      <c r="L68" t="s">
        <v>142</v>
      </c>
    </row>
    <row r="69" spans="1:12" x14ac:dyDescent="0.25">
      <c r="A69">
        <v>67</v>
      </c>
      <c r="B69" t="s">
        <v>143</v>
      </c>
      <c r="C69" s="2">
        <v>44368</v>
      </c>
      <c r="D69">
        <v>370</v>
      </c>
      <c r="E69">
        <v>387.85</v>
      </c>
      <c r="F69">
        <v>370</v>
      </c>
      <c r="G69">
        <v>378.25</v>
      </c>
      <c r="H69">
        <v>39958</v>
      </c>
      <c r="I69">
        <v>410</v>
      </c>
      <c r="J69">
        <v>107</v>
      </c>
      <c r="K69">
        <v>0</v>
      </c>
      <c r="L69" t="s">
        <v>144</v>
      </c>
    </row>
    <row r="70" spans="1:12" x14ac:dyDescent="0.25">
      <c r="A70">
        <v>68</v>
      </c>
      <c r="B70" t="s">
        <v>145</v>
      </c>
      <c r="C70" s="2">
        <v>44368</v>
      </c>
      <c r="D70">
        <v>44.7</v>
      </c>
      <c r="E70">
        <v>46.4</v>
      </c>
      <c r="F70">
        <v>43.25</v>
      </c>
      <c r="G70">
        <v>45.45</v>
      </c>
      <c r="H70">
        <v>10060</v>
      </c>
      <c r="I70">
        <v>51</v>
      </c>
      <c r="J70">
        <v>9</v>
      </c>
      <c r="K70">
        <v>0</v>
      </c>
      <c r="L70" t="s">
        <v>146</v>
      </c>
    </row>
    <row r="71" spans="1:12" x14ac:dyDescent="0.25">
      <c r="A71">
        <v>69</v>
      </c>
      <c r="B71" t="s">
        <v>147</v>
      </c>
      <c r="C71" s="2">
        <v>44368</v>
      </c>
      <c r="D71">
        <v>26.9</v>
      </c>
      <c r="E71">
        <v>28.3</v>
      </c>
      <c r="F71">
        <v>26.65</v>
      </c>
      <c r="G71">
        <v>27.35</v>
      </c>
      <c r="H71">
        <v>16700959</v>
      </c>
      <c r="I71">
        <v>59</v>
      </c>
      <c r="J71">
        <v>3</v>
      </c>
      <c r="K71">
        <v>0</v>
      </c>
      <c r="L71" t="s">
        <v>148</v>
      </c>
    </row>
    <row r="72" spans="1:12" x14ac:dyDescent="0.25">
      <c r="A72">
        <v>70</v>
      </c>
      <c r="B72" t="s">
        <v>149</v>
      </c>
      <c r="C72" s="2">
        <v>44368</v>
      </c>
      <c r="D72">
        <v>55.65</v>
      </c>
      <c r="E72">
        <v>55.65</v>
      </c>
      <c r="F72">
        <v>53.05</v>
      </c>
      <c r="G72">
        <v>54.55</v>
      </c>
      <c r="H72">
        <v>33409</v>
      </c>
      <c r="I72">
        <v>73</v>
      </c>
      <c r="J72">
        <v>11</v>
      </c>
      <c r="K72">
        <v>0</v>
      </c>
      <c r="L72" t="s">
        <v>150</v>
      </c>
    </row>
    <row r="73" spans="1:12" x14ac:dyDescent="0.25">
      <c r="A73">
        <v>71</v>
      </c>
      <c r="B73" t="s">
        <v>151</v>
      </c>
      <c r="C73" s="2">
        <v>44368</v>
      </c>
      <c r="D73">
        <v>271.7</v>
      </c>
      <c r="E73">
        <v>288.8</v>
      </c>
      <c r="F73">
        <v>264.2</v>
      </c>
      <c r="G73">
        <v>285.5</v>
      </c>
      <c r="H73">
        <v>47194</v>
      </c>
      <c r="I73">
        <v>310</v>
      </c>
      <c r="J73">
        <v>105</v>
      </c>
      <c r="K73">
        <v>0</v>
      </c>
      <c r="L73" t="s">
        <v>152</v>
      </c>
    </row>
    <row r="74" spans="1:12" x14ac:dyDescent="0.25">
      <c r="A74">
        <v>72</v>
      </c>
      <c r="B74" t="s">
        <v>153</v>
      </c>
      <c r="C74" s="2">
        <v>44368</v>
      </c>
      <c r="D74">
        <v>3.35</v>
      </c>
      <c r="E74">
        <v>3.35</v>
      </c>
      <c r="F74">
        <v>3.35</v>
      </c>
      <c r="G74">
        <v>3.35</v>
      </c>
      <c r="H74">
        <v>47163</v>
      </c>
      <c r="I74">
        <v>3</v>
      </c>
      <c r="J74">
        <v>1</v>
      </c>
      <c r="K74">
        <v>0</v>
      </c>
      <c r="L74" t="s">
        <v>154</v>
      </c>
    </row>
    <row r="75" spans="1:12" x14ac:dyDescent="0.25">
      <c r="A75">
        <v>73</v>
      </c>
      <c r="B75" t="s">
        <v>155</v>
      </c>
      <c r="C75" s="2">
        <v>44368</v>
      </c>
      <c r="D75">
        <v>743.5</v>
      </c>
      <c r="E75">
        <v>751.95</v>
      </c>
      <c r="F75">
        <v>736</v>
      </c>
      <c r="G75">
        <v>750</v>
      </c>
      <c r="H75">
        <v>805943</v>
      </c>
      <c r="I75">
        <v>1026</v>
      </c>
      <c r="J75">
        <v>349</v>
      </c>
      <c r="K75">
        <v>0</v>
      </c>
      <c r="L75" t="s">
        <v>156</v>
      </c>
    </row>
    <row r="76" spans="1:12" x14ac:dyDescent="0.25">
      <c r="A76">
        <v>74</v>
      </c>
      <c r="B76" t="s">
        <v>157</v>
      </c>
      <c r="C76" s="2">
        <v>44368</v>
      </c>
      <c r="D76">
        <v>2702</v>
      </c>
      <c r="E76">
        <v>2740</v>
      </c>
      <c r="F76">
        <v>2694.5</v>
      </c>
      <c r="G76">
        <v>2720.75</v>
      </c>
      <c r="H76">
        <v>56558</v>
      </c>
      <c r="I76">
        <v>3662</v>
      </c>
      <c r="J76">
        <v>921</v>
      </c>
      <c r="K76">
        <v>0</v>
      </c>
      <c r="L76" t="s">
        <v>158</v>
      </c>
    </row>
    <row r="77" spans="1:12" x14ac:dyDescent="0.25">
      <c r="A77">
        <v>75</v>
      </c>
      <c r="B77" t="s">
        <v>159</v>
      </c>
      <c r="C77" s="2">
        <v>44368</v>
      </c>
      <c r="D77">
        <v>1150</v>
      </c>
      <c r="E77">
        <v>1178.7</v>
      </c>
      <c r="F77">
        <v>1132</v>
      </c>
      <c r="G77">
        <v>1154.9000000000001</v>
      </c>
      <c r="H77">
        <v>25333</v>
      </c>
      <c r="I77">
        <v>1324</v>
      </c>
      <c r="J77">
        <v>390</v>
      </c>
      <c r="K77">
        <v>0</v>
      </c>
      <c r="L77" t="s">
        <v>160</v>
      </c>
    </row>
    <row r="78" spans="1:12" x14ac:dyDescent="0.25">
      <c r="A78">
        <v>76</v>
      </c>
      <c r="B78" t="s">
        <v>161</v>
      </c>
      <c r="C78" s="2">
        <v>44368</v>
      </c>
      <c r="D78">
        <v>337.9</v>
      </c>
      <c r="E78">
        <v>345.85</v>
      </c>
      <c r="F78">
        <v>335</v>
      </c>
      <c r="G78">
        <v>344.75</v>
      </c>
      <c r="H78">
        <v>2879360</v>
      </c>
      <c r="I78">
        <v>349</v>
      </c>
      <c r="J78">
        <v>137</v>
      </c>
      <c r="K78">
        <v>0</v>
      </c>
      <c r="L78" t="s">
        <v>162</v>
      </c>
    </row>
    <row r="79" spans="1:12" x14ac:dyDescent="0.25">
      <c r="A79">
        <v>77</v>
      </c>
      <c r="B79" t="s">
        <v>163</v>
      </c>
      <c r="C79" s="2">
        <v>44368</v>
      </c>
      <c r="D79">
        <v>22.4</v>
      </c>
      <c r="E79">
        <v>22.4</v>
      </c>
      <c r="F79">
        <v>21.25</v>
      </c>
      <c r="G79">
        <v>21.95</v>
      </c>
      <c r="H79">
        <v>22003</v>
      </c>
      <c r="I79">
        <v>28</v>
      </c>
      <c r="J79">
        <v>8</v>
      </c>
      <c r="K79">
        <v>0</v>
      </c>
      <c r="L79" t="s">
        <v>164</v>
      </c>
    </row>
    <row r="80" spans="1:12" x14ac:dyDescent="0.25">
      <c r="A80">
        <v>78</v>
      </c>
      <c r="B80" t="s">
        <v>165</v>
      </c>
      <c r="C80" s="2">
        <v>44368</v>
      </c>
      <c r="D80">
        <v>29.9</v>
      </c>
      <c r="E80">
        <v>31.9</v>
      </c>
      <c r="F80">
        <v>28.35</v>
      </c>
      <c r="G80">
        <v>31.45</v>
      </c>
      <c r="H80">
        <v>104374</v>
      </c>
      <c r="I80">
        <v>33</v>
      </c>
      <c r="J80">
        <v>13</v>
      </c>
      <c r="K80">
        <v>0</v>
      </c>
      <c r="L80" t="s">
        <v>166</v>
      </c>
    </row>
    <row r="81" spans="1:12" x14ac:dyDescent="0.25">
      <c r="A81">
        <v>79</v>
      </c>
      <c r="B81" t="s">
        <v>167</v>
      </c>
      <c r="C81" s="2">
        <v>44368</v>
      </c>
      <c r="D81">
        <v>676</v>
      </c>
      <c r="E81">
        <v>694.05</v>
      </c>
      <c r="F81">
        <v>673.7</v>
      </c>
      <c r="G81">
        <v>686.6</v>
      </c>
      <c r="H81">
        <v>26346</v>
      </c>
      <c r="I81">
        <v>805</v>
      </c>
      <c r="J81">
        <v>253</v>
      </c>
      <c r="K81">
        <v>0</v>
      </c>
      <c r="L81" t="s">
        <v>168</v>
      </c>
    </row>
    <row r="82" spans="1:12" x14ac:dyDescent="0.25">
      <c r="A82">
        <v>80</v>
      </c>
      <c r="B82" t="s">
        <v>169</v>
      </c>
      <c r="C82" s="2">
        <v>44368</v>
      </c>
      <c r="D82">
        <v>56.95</v>
      </c>
      <c r="E82">
        <v>59</v>
      </c>
      <c r="F82">
        <v>54</v>
      </c>
      <c r="G82">
        <v>58.25</v>
      </c>
      <c r="H82">
        <v>123648</v>
      </c>
      <c r="I82">
        <v>69</v>
      </c>
      <c r="J82">
        <v>13</v>
      </c>
      <c r="K82">
        <v>0</v>
      </c>
      <c r="L82" t="s">
        <v>170</v>
      </c>
    </row>
    <row r="83" spans="1:12" x14ac:dyDescent="0.25">
      <c r="A83">
        <v>81</v>
      </c>
      <c r="B83" t="s">
        <v>171</v>
      </c>
      <c r="C83" s="2">
        <v>44368</v>
      </c>
      <c r="D83">
        <v>17.850000000000001</v>
      </c>
      <c r="E83">
        <v>17.850000000000001</v>
      </c>
      <c r="F83">
        <v>17.8</v>
      </c>
      <c r="G83">
        <v>17.850000000000001</v>
      </c>
      <c r="H83">
        <v>387637</v>
      </c>
      <c r="I83">
        <v>18</v>
      </c>
      <c r="J83">
        <v>1</v>
      </c>
      <c r="K83">
        <v>0</v>
      </c>
      <c r="L83" t="s">
        <v>172</v>
      </c>
    </row>
    <row r="84" spans="1:12" x14ac:dyDescent="0.25">
      <c r="A84">
        <v>82</v>
      </c>
      <c r="B84" t="s">
        <v>173</v>
      </c>
      <c r="C84" s="2">
        <v>44368</v>
      </c>
      <c r="D84">
        <v>237</v>
      </c>
      <c r="E84">
        <v>246.95</v>
      </c>
      <c r="F84">
        <v>234.5</v>
      </c>
      <c r="G84">
        <v>244.55</v>
      </c>
      <c r="H84">
        <v>32607</v>
      </c>
      <c r="I84">
        <v>333</v>
      </c>
      <c r="J84">
        <v>112</v>
      </c>
      <c r="K84">
        <v>0</v>
      </c>
      <c r="L84" t="s">
        <v>174</v>
      </c>
    </row>
    <row r="85" spans="1:12" x14ac:dyDescent="0.25">
      <c r="A85">
        <v>83</v>
      </c>
      <c r="B85" t="s">
        <v>175</v>
      </c>
      <c r="C85" s="2">
        <v>44368</v>
      </c>
      <c r="D85">
        <v>423.1</v>
      </c>
      <c r="E85">
        <v>441.45</v>
      </c>
      <c r="F85">
        <v>420</v>
      </c>
      <c r="G85">
        <v>430.55</v>
      </c>
      <c r="H85">
        <v>120129</v>
      </c>
      <c r="I85">
        <v>467</v>
      </c>
      <c r="J85">
        <v>117</v>
      </c>
      <c r="K85">
        <v>0</v>
      </c>
      <c r="L85" t="s">
        <v>176</v>
      </c>
    </row>
    <row r="86" spans="1:12" x14ac:dyDescent="0.25">
      <c r="A86">
        <v>84</v>
      </c>
      <c r="B86" t="s">
        <v>177</v>
      </c>
      <c r="C86" s="2">
        <v>44368</v>
      </c>
      <c r="D86">
        <v>785.15</v>
      </c>
      <c r="E86">
        <v>824</v>
      </c>
      <c r="F86">
        <v>768.05</v>
      </c>
      <c r="G86">
        <v>806.95</v>
      </c>
      <c r="H86">
        <v>234009</v>
      </c>
      <c r="I86">
        <v>965</v>
      </c>
      <c r="J86">
        <v>222</v>
      </c>
      <c r="K86">
        <v>0</v>
      </c>
      <c r="L86" t="s">
        <v>178</v>
      </c>
    </row>
    <row r="87" spans="1:12" x14ac:dyDescent="0.25">
      <c r="A87">
        <v>85</v>
      </c>
      <c r="B87" t="s">
        <v>179</v>
      </c>
      <c r="C87" s="2">
        <v>44368</v>
      </c>
      <c r="D87">
        <v>18.7</v>
      </c>
      <c r="E87">
        <v>18.899999999999999</v>
      </c>
      <c r="F87">
        <v>17.8</v>
      </c>
      <c r="G87">
        <v>18.55</v>
      </c>
      <c r="H87">
        <v>47982</v>
      </c>
      <c r="I87">
        <v>25</v>
      </c>
      <c r="J87">
        <v>6</v>
      </c>
      <c r="K87">
        <v>0</v>
      </c>
      <c r="L87" t="s">
        <v>180</v>
      </c>
    </row>
    <row r="88" spans="1:12" x14ac:dyDescent="0.25">
      <c r="A88">
        <v>86</v>
      </c>
      <c r="B88" t="s">
        <v>181</v>
      </c>
      <c r="C88" s="2">
        <v>44368</v>
      </c>
      <c r="D88">
        <v>1.8</v>
      </c>
      <c r="E88">
        <v>1.8</v>
      </c>
      <c r="F88">
        <v>1.7</v>
      </c>
      <c r="G88">
        <v>1.8</v>
      </c>
      <c r="H88">
        <v>87341</v>
      </c>
      <c r="I88">
        <v>2</v>
      </c>
      <c r="J88">
        <v>0</v>
      </c>
      <c r="K88">
        <v>0</v>
      </c>
      <c r="L88" t="s">
        <v>182</v>
      </c>
    </row>
    <row r="89" spans="1:12" x14ac:dyDescent="0.25">
      <c r="A89">
        <v>87</v>
      </c>
      <c r="B89" t="s">
        <v>183</v>
      </c>
      <c r="C89" s="2">
        <v>44368</v>
      </c>
      <c r="D89">
        <v>8</v>
      </c>
      <c r="E89">
        <v>8.3000000000000007</v>
      </c>
      <c r="F89">
        <v>7.6</v>
      </c>
      <c r="G89">
        <v>8.15</v>
      </c>
      <c r="H89">
        <v>188998</v>
      </c>
      <c r="I89">
        <v>14</v>
      </c>
      <c r="J89">
        <v>3</v>
      </c>
      <c r="K89">
        <v>0</v>
      </c>
      <c r="L89" t="s">
        <v>184</v>
      </c>
    </row>
    <row r="90" spans="1:12" x14ac:dyDescent="0.25">
      <c r="A90">
        <v>88</v>
      </c>
      <c r="B90" t="s">
        <v>185</v>
      </c>
      <c r="C90" s="2">
        <v>44368</v>
      </c>
      <c r="D90">
        <v>8</v>
      </c>
      <c r="E90">
        <v>8.3000000000000007</v>
      </c>
      <c r="F90">
        <v>7.8</v>
      </c>
      <c r="G90">
        <v>8.15</v>
      </c>
      <c r="H90">
        <v>168142</v>
      </c>
      <c r="I90">
        <v>9</v>
      </c>
      <c r="J90">
        <v>3</v>
      </c>
      <c r="K90">
        <v>0</v>
      </c>
      <c r="L90" t="s">
        <v>186</v>
      </c>
    </row>
    <row r="91" spans="1:12" x14ac:dyDescent="0.25">
      <c r="A91">
        <v>89</v>
      </c>
      <c r="B91" t="s">
        <v>187</v>
      </c>
      <c r="C91" s="2">
        <v>44368</v>
      </c>
      <c r="D91">
        <v>834</v>
      </c>
      <c r="E91">
        <v>884</v>
      </c>
      <c r="F91">
        <v>830.15</v>
      </c>
      <c r="G91">
        <v>871.6</v>
      </c>
      <c r="H91">
        <v>33838</v>
      </c>
      <c r="I91">
        <v>974</v>
      </c>
      <c r="J91">
        <v>225</v>
      </c>
      <c r="K91">
        <v>0</v>
      </c>
      <c r="L91" t="s">
        <v>187</v>
      </c>
    </row>
    <row r="92" spans="1:12" x14ac:dyDescent="0.25">
      <c r="A92">
        <v>90</v>
      </c>
      <c r="B92" t="s">
        <v>188</v>
      </c>
      <c r="C92" s="2">
        <v>44368</v>
      </c>
      <c r="D92">
        <v>508</v>
      </c>
      <c r="E92">
        <v>527.4</v>
      </c>
      <c r="F92">
        <v>506.55</v>
      </c>
      <c r="G92">
        <v>523.1</v>
      </c>
      <c r="H92">
        <v>35567</v>
      </c>
      <c r="I92">
        <v>596</v>
      </c>
      <c r="J92">
        <v>239</v>
      </c>
      <c r="K92">
        <v>0</v>
      </c>
      <c r="L92" t="s">
        <v>189</v>
      </c>
    </row>
    <row r="93" spans="1:12" x14ac:dyDescent="0.25">
      <c r="A93">
        <v>91</v>
      </c>
      <c r="B93" t="s">
        <v>190</v>
      </c>
      <c r="C93" s="2">
        <v>44368</v>
      </c>
      <c r="D93">
        <v>328.45</v>
      </c>
      <c r="E93">
        <v>335</v>
      </c>
      <c r="F93">
        <v>323.95</v>
      </c>
      <c r="G93">
        <v>332.95</v>
      </c>
      <c r="H93">
        <v>47778</v>
      </c>
      <c r="I93">
        <v>360</v>
      </c>
      <c r="J93">
        <v>84</v>
      </c>
      <c r="K93">
        <v>0</v>
      </c>
      <c r="L93" t="s">
        <v>191</v>
      </c>
    </row>
    <row r="94" spans="1:12" x14ac:dyDescent="0.25">
      <c r="A94">
        <v>92</v>
      </c>
      <c r="B94" t="s">
        <v>192</v>
      </c>
      <c r="C94" s="2">
        <v>44368</v>
      </c>
      <c r="D94">
        <v>304.2</v>
      </c>
      <c r="E94">
        <v>315</v>
      </c>
      <c r="F94">
        <v>299</v>
      </c>
      <c r="G94">
        <v>311</v>
      </c>
      <c r="H94">
        <v>115234</v>
      </c>
      <c r="I94">
        <v>385</v>
      </c>
      <c r="J94">
        <v>63</v>
      </c>
      <c r="K94">
        <v>0</v>
      </c>
      <c r="L94" t="s">
        <v>193</v>
      </c>
    </row>
    <row r="95" spans="1:12" x14ac:dyDescent="0.25">
      <c r="A95">
        <v>93</v>
      </c>
      <c r="B95" t="s">
        <v>194</v>
      </c>
      <c r="C95" s="2">
        <v>44368</v>
      </c>
      <c r="D95">
        <v>259.89999999999998</v>
      </c>
      <c r="E95">
        <v>267.60000000000002</v>
      </c>
      <c r="F95">
        <v>257.10000000000002</v>
      </c>
      <c r="G95">
        <v>264.39999999999998</v>
      </c>
      <c r="H95">
        <v>100005</v>
      </c>
      <c r="I95">
        <v>445</v>
      </c>
      <c r="J95">
        <v>132</v>
      </c>
      <c r="K95">
        <v>0</v>
      </c>
      <c r="L95" t="s">
        <v>195</v>
      </c>
    </row>
    <row r="96" spans="1:12" x14ac:dyDescent="0.25">
      <c r="A96">
        <v>94</v>
      </c>
      <c r="B96" t="s">
        <v>196</v>
      </c>
      <c r="C96" s="2">
        <v>44368</v>
      </c>
      <c r="D96">
        <v>1525</v>
      </c>
      <c r="E96">
        <v>1630</v>
      </c>
      <c r="F96">
        <v>1510</v>
      </c>
      <c r="G96">
        <v>1624.75</v>
      </c>
      <c r="H96">
        <v>757956</v>
      </c>
      <c r="I96">
        <v>1630</v>
      </c>
      <c r="J96">
        <v>206</v>
      </c>
      <c r="K96">
        <v>0</v>
      </c>
      <c r="L96" t="s">
        <v>197</v>
      </c>
    </row>
    <row r="97" spans="1:12" x14ac:dyDescent="0.25">
      <c r="A97">
        <v>95</v>
      </c>
      <c r="B97" t="s">
        <v>198</v>
      </c>
      <c r="C97" s="2">
        <v>44368</v>
      </c>
      <c r="D97">
        <v>951.05</v>
      </c>
      <c r="E97">
        <v>1003.55</v>
      </c>
      <c r="F97">
        <v>951.05</v>
      </c>
      <c r="G97">
        <v>1000.5</v>
      </c>
      <c r="H97">
        <v>296588</v>
      </c>
      <c r="I97">
        <v>1145</v>
      </c>
      <c r="J97">
        <v>435</v>
      </c>
      <c r="K97">
        <v>0</v>
      </c>
      <c r="L97" t="s">
        <v>199</v>
      </c>
    </row>
    <row r="98" spans="1:12" x14ac:dyDescent="0.25">
      <c r="A98">
        <v>96</v>
      </c>
      <c r="B98" t="s">
        <v>200</v>
      </c>
      <c r="C98" s="2">
        <v>44368</v>
      </c>
      <c r="D98">
        <v>111.1</v>
      </c>
      <c r="E98">
        <v>113</v>
      </c>
      <c r="F98">
        <v>109.4</v>
      </c>
      <c r="G98">
        <v>112.45</v>
      </c>
      <c r="H98">
        <v>112760</v>
      </c>
      <c r="I98">
        <v>156</v>
      </c>
      <c r="J98">
        <v>40</v>
      </c>
      <c r="K98">
        <v>0</v>
      </c>
      <c r="L98" t="s">
        <v>201</v>
      </c>
    </row>
    <row r="99" spans="1:12" x14ac:dyDescent="0.25">
      <c r="A99">
        <v>97</v>
      </c>
      <c r="B99" t="s">
        <v>202</v>
      </c>
      <c r="C99" s="2">
        <v>44368</v>
      </c>
      <c r="D99">
        <v>3195</v>
      </c>
      <c r="E99">
        <v>3252</v>
      </c>
      <c r="F99">
        <v>3181</v>
      </c>
      <c r="G99">
        <v>3238</v>
      </c>
      <c r="H99">
        <v>200280</v>
      </c>
      <c r="I99">
        <v>3435</v>
      </c>
      <c r="J99">
        <v>1047</v>
      </c>
      <c r="K99">
        <v>0</v>
      </c>
      <c r="L99" t="s">
        <v>203</v>
      </c>
    </row>
    <row r="100" spans="1:12" x14ac:dyDescent="0.25">
      <c r="A100">
        <v>98</v>
      </c>
      <c r="B100" t="s">
        <v>204</v>
      </c>
      <c r="C100" s="2">
        <v>44368</v>
      </c>
      <c r="D100">
        <v>980.1</v>
      </c>
      <c r="E100">
        <v>995.15</v>
      </c>
      <c r="F100">
        <v>973</v>
      </c>
      <c r="G100">
        <v>992.8</v>
      </c>
      <c r="H100">
        <v>29497</v>
      </c>
      <c r="I100">
        <v>1209</v>
      </c>
      <c r="J100">
        <v>210</v>
      </c>
      <c r="K100">
        <v>0</v>
      </c>
      <c r="L100" t="s">
        <v>205</v>
      </c>
    </row>
    <row r="101" spans="1:12" x14ac:dyDescent="0.25">
      <c r="A101">
        <v>99</v>
      </c>
      <c r="B101" t="s">
        <v>206</v>
      </c>
      <c r="C101" s="2">
        <v>44368</v>
      </c>
      <c r="D101">
        <v>225</v>
      </c>
      <c r="E101">
        <v>226.75</v>
      </c>
      <c r="F101">
        <v>222.15</v>
      </c>
      <c r="G101">
        <v>226.1</v>
      </c>
      <c r="H101">
        <v>2529035</v>
      </c>
      <c r="I101">
        <v>261</v>
      </c>
      <c r="J101">
        <v>73</v>
      </c>
      <c r="K101">
        <v>0</v>
      </c>
      <c r="L101" t="s">
        <v>207</v>
      </c>
    </row>
    <row r="102" spans="1:12" x14ac:dyDescent="0.25">
      <c r="A102">
        <v>100</v>
      </c>
      <c r="B102" t="s">
        <v>208</v>
      </c>
      <c r="C102" s="2">
        <v>44368</v>
      </c>
      <c r="D102">
        <v>810.8</v>
      </c>
      <c r="E102">
        <v>829</v>
      </c>
      <c r="F102">
        <v>799.15</v>
      </c>
      <c r="G102">
        <v>805.7</v>
      </c>
      <c r="H102">
        <v>1867</v>
      </c>
      <c r="I102">
        <v>990</v>
      </c>
      <c r="J102">
        <v>280</v>
      </c>
      <c r="K102">
        <v>0</v>
      </c>
      <c r="L102" t="s">
        <v>209</v>
      </c>
    </row>
    <row r="103" spans="1:12" x14ac:dyDescent="0.25">
      <c r="A103">
        <v>101</v>
      </c>
      <c r="B103" t="s">
        <v>210</v>
      </c>
      <c r="C103" s="2">
        <v>44368</v>
      </c>
      <c r="D103">
        <v>228.9</v>
      </c>
      <c r="E103">
        <v>234.7</v>
      </c>
      <c r="F103">
        <v>220.5</v>
      </c>
      <c r="G103">
        <v>230.5</v>
      </c>
      <c r="H103">
        <v>201484</v>
      </c>
      <c r="I103">
        <v>273</v>
      </c>
      <c r="J103">
        <v>66</v>
      </c>
      <c r="K103">
        <v>0</v>
      </c>
      <c r="L103" t="s">
        <v>211</v>
      </c>
    </row>
    <row r="104" spans="1:12" x14ac:dyDescent="0.25">
      <c r="A104">
        <v>102</v>
      </c>
      <c r="B104" t="s">
        <v>212</v>
      </c>
      <c r="C104" s="2">
        <v>44368</v>
      </c>
      <c r="D104">
        <v>37.15</v>
      </c>
      <c r="E104">
        <v>37.15</v>
      </c>
      <c r="F104">
        <v>35.299999999999997</v>
      </c>
      <c r="G104">
        <v>36.299999999999997</v>
      </c>
      <c r="H104">
        <v>37037</v>
      </c>
      <c r="I104">
        <v>46</v>
      </c>
      <c r="J104">
        <v>12</v>
      </c>
      <c r="K104">
        <v>0</v>
      </c>
      <c r="L104" t="s">
        <v>213</v>
      </c>
    </row>
    <row r="105" spans="1:12" x14ac:dyDescent="0.25">
      <c r="A105">
        <v>103</v>
      </c>
      <c r="B105" t="s">
        <v>214</v>
      </c>
      <c r="C105" s="2">
        <v>44368</v>
      </c>
      <c r="D105">
        <v>16</v>
      </c>
      <c r="E105">
        <v>17.399999999999999</v>
      </c>
      <c r="F105">
        <v>16</v>
      </c>
      <c r="G105">
        <v>16.899999999999999</v>
      </c>
      <c r="H105">
        <v>167549</v>
      </c>
      <c r="I105">
        <v>20</v>
      </c>
      <c r="J105">
        <v>8</v>
      </c>
      <c r="K105">
        <v>0</v>
      </c>
      <c r="L105" t="s">
        <v>215</v>
      </c>
    </row>
    <row r="106" spans="1:12" x14ac:dyDescent="0.25">
      <c r="A106">
        <v>104</v>
      </c>
      <c r="B106" t="s">
        <v>216</v>
      </c>
      <c r="C106" s="2">
        <v>44368</v>
      </c>
      <c r="D106">
        <v>1.6</v>
      </c>
      <c r="E106">
        <v>1.6</v>
      </c>
      <c r="F106">
        <v>1.5</v>
      </c>
      <c r="G106">
        <v>1.6</v>
      </c>
      <c r="H106">
        <v>187827</v>
      </c>
      <c r="I106">
        <v>4</v>
      </c>
      <c r="J106">
        <v>1</v>
      </c>
      <c r="K106">
        <v>0</v>
      </c>
      <c r="L106" t="s">
        <v>217</v>
      </c>
    </row>
    <row r="107" spans="1:12" x14ac:dyDescent="0.25">
      <c r="A107">
        <v>105</v>
      </c>
      <c r="B107" t="s">
        <v>218</v>
      </c>
      <c r="C107" s="2">
        <v>44368</v>
      </c>
      <c r="D107">
        <v>14.95</v>
      </c>
      <c r="E107">
        <v>15.65</v>
      </c>
      <c r="F107">
        <v>14.3</v>
      </c>
      <c r="G107">
        <v>15.45</v>
      </c>
      <c r="H107">
        <v>1615</v>
      </c>
      <c r="I107">
        <v>19</v>
      </c>
      <c r="J107">
        <v>9</v>
      </c>
      <c r="K107">
        <v>0</v>
      </c>
      <c r="L107" t="s">
        <v>219</v>
      </c>
    </row>
    <row r="108" spans="1:12" x14ac:dyDescent="0.25">
      <c r="A108">
        <v>106</v>
      </c>
      <c r="B108" t="s">
        <v>220</v>
      </c>
      <c r="C108" s="2">
        <v>44368</v>
      </c>
      <c r="D108">
        <v>129.65</v>
      </c>
      <c r="E108">
        <v>133.9</v>
      </c>
      <c r="F108">
        <v>127.1</v>
      </c>
      <c r="G108">
        <v>127.9</v>
      </c>
      <c r="H108">
        <v>327709</v>
      </c>
      <c r="I108">
        <v>140</v>
      </c>
      <c r="J108">
        <v>34</v>
      </c>
      <c r="K108">
        <v>0</v>
      </c>
      <c r="L108" t="s">
        <v>221</v>
      </c>
    </row>
    <row r="109" spans="1:12" x14ac:dyDescent="0.25">
      <c r="A109">
        <v>107</v>
      </c>
      <c r="B109" t="s">
        <v>222</v>
      </c>
      <c r="C109" s="2">
        <v>44368</v>
      </c>
      <c r="D109">
        <v>28.5</v>
      </c>
      <c r="E109">
        <v>28.5</v>
      </c>
      <c r="F109">
        <v>26.6</v>
      </c>
      <c r="G109">
        <v>27.5</v>
      </c>
      <c r="H109">
        <v>5102</v>
      </c>
      <c r="I109">
        <v>31</v>
      </c>
      <c r="J109">
        <v>10</v>
      </c>
      <c r="K109">
        <v>0</v>
      </c>
      <c r="L109" t="s">
        <v>223</v>
      </c>
    </row>
    <row r="110" spans="1:12" x14ac:dyDescent="0.25">
      <c r="A110">
        <v>108</v>
      </c>
      <c r="B110" t="s">
        <v>224</v>
      </c>
      <c r="C110" s="2">
        <v>44368</v>
      </c>
      <c r="D110">
        <v>91.8</v>
      </c>
      <c r="E110">
        <v>92</v>
      </c>
      <c r="F110">
        <v>88.7</v>
      </c>
      <c r="G110">
        <v>91.55</v>
      </c>
      <c r="H110">
        <v>17525</v>
      </c>
      <c r="I110">
        <v>106</v>
      </c>
      <c r="J110">
        <v>16</v>
      </c>
      <c r="K110">
        <v>0</v>
      </c>
      <c r="L110" t="s">
        <v>225</v>
      </c>
    </row>
    <row r="111" spans="1:12" x14ac:dyDescent="0.25">
      <c r="A111">
        <v>109</v>
      </c>
      <c r="B111" t="s">
        <v>226</v>
      </c>
      <c r="C111" s="2">
        <v>44368</v>
      </c>
      <c r="D111">
        <v>638.9</v>
      </c>
      <c r="E111">
        <v>746.3</v>
      </c>
      <c r="F111">
        <v>623.04999999999995</v>
      </c>
      <c r="G111">
        <v>746.3</v>
      </c>
      <c r="H111">
        <v>248170</v>
      </c>
      <c r="I111">
        <v>1121</v>
      </c>
      <c r="J111">
        <v>280</v>
      </c>
      <c r="K111">
        <v>0</v>
      </c>
      <c r="L111" t="s">
        <v>227</v>
      </c>
    </row>
    <row r="112" spans="1:12" x14ac:dyDescent="0.25">
      <c r="A112">
        <v>110</v>
      </c>
      <c r="B112" t="s">
        <v>228</v>
      </c>
      <c r="C112" s="2">
        <v>44368</v>
      </c>
      <c r="D112">
        <v>54.15</v>
      </c>
      <c r="E112">
        <v>57.5</v>
      </c>
      <c r="F112">
        <v>54</v>
      </c>
      <c r="G112">
        <v>56.4</v>
      </c>
      <c r="H112">
        <v>104868</v>
      </c>
      <c r="I112">
        <v>66</v>
      </c>
      <c r="J112">
        <v>15</v>
      </c>
      <c r="K112">
        <v>0</v>
      </c>
      <c r="L112" t="s">
        <v>229</v>
      </c>
    </row>
    <row r="113" spans="1:12" x14ac:dyDescent="0.25">
      <c r="A113">
        <v>111</v>
      </c>
      <c r="B113" t="s">
        <v>230</v>
      </c>
      <c r="C113" s="2">
        <v>44368</v>
      </c>
      <c r="D113">
        <v>157.35</v>
      </c>
      <c r="E113">
        <v>157.35</v>
      </c>
      <c r="F113">
        <v>157.35</v>
      </c>
      <c r="G113">
        <v>157.35</v>
      </c>
      <c r="H113">
        <v>2616</v>
      </c>
      <c r="I113">
        <v>183</v>
      </c>
      <c r="J113">
        <v>30</v>
      </c>
      <c r="K113">
        <v>0</v>
      </c>
      <c r="L113" t="s">
        <v>231</v>
      </c>
    </row>
    <row r="114" spans="1:12" x14ac:dyDescent="0.25">
      <c r="A114">
        <v>112</v>
      </c>
      <c r="B114" t="s">
        <v>232</v>
      </c>
      <c r="C114" s="2">
        <v>44368</v>
      </c>
      <c r="D114">
        <v>31.35</v>
      </c>
      <c r="E114">
        <v>32.9</v>
      </c>
      <c r="F114">
        <v>31</v>
      </c>
      <c r="G114">
        <v>31.2</v>
      </c>
      <c r="H114">
        <v>96510</v>
      </c>
      <c r="I114">
        <v>43</v>
      </c>
      <c r="J114">
        <v>6</v>
      </c>
      <c r="K114">
        <v>0</v>
      </c>
      <c r="L114" t="s">
        <v>233</v>
      </c>
    </row>
    <row r="115" spans="1:12" x14ac:dyDescent="0.25">
      <c r="A115">
        <v>113</v>
      </c>
      <c r="B115" t="s">
        <v>234</v>
      </c>
      <c r="C115" s="2">
        <v>44368</v>
      </c>
      <c r="D115">
        <v>30.75</v>
      </c>
      <c r="E115">
        <v>32.35</v>
      </c>
      <c r="F115">
        <v>29.55</v>
      </c>
      <c r="G115">
        <v>31.7</v>
      </c>
      <c r="H115">
        <v>9700</v>
      </c>
      <c r="I115">
        <v>38</v>
      </c>
      <c r="J115">
        <v>9</v>
      </c>
      <c r="K115">
        <v>0</v>
      </c>
      <c r="L115" t="s">
        <v>235</v>
      </c>
    </row>
    <row r="116" spans="1:12" x14ac:dyDescent="0.25">
      <c r="A116">
        <v>114</v>
      </c>
      <c r="B116" t="s">
        <v>236</v>
      </c>
      <c r="C116" s="2">
        <v>44368</v>
      </c>
      <c r="D116">
        <v>298</v>
      </c>
      <c r="E116">
        <v>307.95</v>
      </c>
      <c r="F116">
        <v>297.05</v>
      </c>
      <c r="G116">
        <v>301.95</v>
      </c>
      <c r="H116">
        <v>3888</v>
      </c>
      <c r="I116">
        <v>318</v>
      </c>
      <c r="J116">
        <v>107</v>
      </c>
      <c r="K116">
        <v>0</v>
      </c>
      <c r="L116" t="s">
        <v>237</v>
      </c>
    </row>
    <row r="117" spans="1:12" x14ac:dyDescent="0.25">
      <c r="A117">
        <v>115</v>
      </c>
      <c r="B117" t="s">
        <v>238</v>
      </c>
      <c r="C117" s="2">
        <v>44368</v>
      </c>
      <c r="D117">
        <v>80.7</v>
      </c>
      <c r="E117">
        <v>83</v>
      </c>
      <c r="F117">
        <v>79.2</v>
      </c>
      <c r="G117">
        <v>80.95</v>
      </c>
      <c r="H117">
        <v>643577</v>
      </c>
      <c r="I117">
        <v>90</v>
      </c>
      <c r="J117">
        <v>19</v>
      </c>
      <c r="K117">
        <v>0</v>
      </c>
      <c r="L117" t="s">
        <v>239</v>
      </c>
    </row>
    <row r="118" spans="1:12" x14ac:dyDescent="0.25">
      <c r="A118">
        <v>116</v>
      </c>
      <c r="B118" t="s">
        <v>240</v>
      </c>
      <c r="C118" s="2">
        <v>44368</v>
      </c>
      <c r="D118">
        <v>134.75</v>
      </c>
      <c r="E118">
        <v>136.44999999999999</v>
      </c>
      <c r="F118">
        <v>132.65</v>
      </c>
      <c r="G118">
        <v>134.9</v>
      </c>
      <c r="H118">
        <v>288451</v>
      </c>
      <c r="I118">
        <v>444</v>
      </c>
      <c r="J118">
        <v>110</v>
      </c>
      <c r="K118">
        <v>0</v>
      </c>
      <c r="L118" t="s">
        <v>240</v>
      </c>
    </row>
    <row r="119" spans="1:12" x14ac:dyDescent="0.25">
      <c r="A119">
        <v>117</v>
      </c>
      <c r="B119" t="s">
        <v>241</v>
      </c>
      <c r="C119" s="2">
        <v>44368</v>
      </c>
      <c r="D119">
        <v>104.9</v>
      </c>
      <c r="E119">
        <v>110.85</v>
      </c>
      <c r="F119">
        <v>103.35</v>
      </c>
      <c r="G119">
        <v>107.85</v>
      </c>
      <c r="H119">
        <v>83251</v>
      </c>
      <c r="I119">
        <v>135</v>
      </c>
      <c r="J119">
        <v>61</v>
      </c>
      <c r="K119">
        <v>0</v>
      </c>
      <c r="L119" t="s">
        <v>242</v>
      </c>
    </row>
    <row r="120" spans="1:12" x14ac:dyDescent="0.25">
      <c r="A120">
        <v>118</v>
      </c>
      <c r="B120" t="s">
        <v>243</v>
      </c>
      <c r="C120" s="2">
        <v>44368</v>
      </c>
      <c r="D120">
        <v>322</v>
      </c>
      <c r="E120">
        <v>322.8</v>
      </c>
      <c r="F120">
        <v>316.2</v>
      </c>
      <c r="G120">
        <v>319.3</v>
      </c>
      <c r="H120">
        <v>66798</v>
      </c>
      <c r="I120">
        <v>359</v>
      </c>
      <c r="J120">
        <v>119</v>
      </c>
      <c r="K120">
        <v>0</v>
      </c>
      <c r="L120" t="s">
        <v>244</v>
      </c>
    </row>
    <row r="121" spans="1:12" x14ac:dyDescent="0.25">
      <c r="A121">
        <v>119</v>
      </c>
      <c r="B121" t="s">
        <v>245</v>
      </c>
      <c r="C121" s="2">
        <v>44368</v>
      </c>
      <c r="D121">
        <v>344.15</v>
      </c>
      <c r="E121">
        <v>346.9</v>
      </c>
      <c r="F121">
        <v>338</v>
      </c>
      <c r="G121">
        <v>343.4</v>
      </c>
      <c r="H121">
        <v>14562</v>
      </c>
      <c r="I121">
        <v>399</v>
      </c>
      <c r="J121">
        <v>63</v>
      </c>
      <c r="K121">
        <v>0</v>
      </c>
      <c r="L121" t="s">
        <v>246</v>
      </c>
    </row>
    <row r="122" spans="1:12" x14ac:dyDescent="0.25">
      <c r="A122">
        <v>120</v>
      </c>
      <c r="B122" t="s">
        <v>247</v>
      </c>
      <c r="C122" s="2">
        <v>44368</v>
      </c>
      <c r="D122">
        <v>55.5</v>
      </c>
      <c r="E122">
        <v>58.4</v>
      </c>
      <c r="F122">
        <v>53.1</v>
      </c>
      <c r="G122">
        <v>56.55</v>
      </c>
      <c r="H122">
        <v>46245</v>
      </c>
      <c r="I122">
        <v>62</v>
      </c>
      <c r="J122">
        <v>12</v>
      </c>
      <c r="K122">
        <v>0</v>
      </c>
      <c r="L122" t="s">
        <v>248</v>
      </c>
    </row>
    <row r="123" spans="1:12" x14ac:dyDescent="0.25">
      <c r="A123">
        <v>121</v>
      </c>
      <c r="B123" t="s">
        <v>249</v>
      </c>
      <c r="C123" s="2">
        <v>44368</v>
      </c>
      <c r="D123">
        <v>485</v>
      </c>
      <c r="E123">
        <v>510</v>
      </c>
      <c r="F123">
        <v>479.15</v>
      </c>
      <c r="G123">
        <v>501.5</v>
      </c>
      <c r="H123">
        <v>209102</v>
      </c>
      <c r="I123">
        <v>510</v>
      </c>
      <c r="J123">
        <v>123</v>
      </c>
      <c r="K123">
        <v>0</v>
      </c>
      <c r="L123" t="s">
        <v>250</v>
      </c>
    </row>
    <row r="124" spans="1:12" x14ac:dyDescent="0.25">
      <c r="A124">
        <v>122</v>
      </c>
      <c r="B124" t="s">
        <v>251</v>
      </c>
      <c r="C124" s="2">
        <v>44368</v>
      </c>
      <c r="D124">
        <v>154.5</v>
      </c>
      <c r="E124">
        <v>164</v>
      </c>
      <c r="F124">
        <v>154</v>
      </c>
      <c r="G124">
        <v>163.19999999999999</v>
      </c>
      <c r="H124">
        <v>166792</v>
      </c>
      <c r="I124">
        <v>177</v>
      </c>
      <c r="J124">
        <v>19</v>
      </c>
      <c r="K124">
        <v>0</v>
      </c>
      <c r="L124" t="s">
        <v>252</v>
      </c>
    </row>
    <row r="125" spans="1:12" x14ac:dyDescent="0.25">
      <c r="A125">
        <v>123</v>
      </c>
      <c r="B125" t="s">
        <v>253</v>
      </c>
      <c r="C125" s="2">
        <v>44368</v>
      </c>
      <c r="D125">
        <v>136.4</v>
      </c>
      <c r="E125">
        <v>139.5</v>
      </c>
      <c r="F125">
        <v>133.65</v>
      </c>
      <c r="G125">
        <v>138.6</v>
      </c>
      <c r="H125">
        <v>64408</v>
      </c>
      <c r="I125">
        <v>163</v>
      </c>
      <c r="J125">
        <v>39</v>
      </c>
      <c r="K125">
        <v>0</v>
      </c>
      <c r="L125" t="s">
        <v>254</v>
      </c>
    </row>
    <row r="126" spans="1:12" x14ac:dyDescent="0.25">
      <c r="A126">
        <v>124</v>
      </c>
      <c r="B126" t="s">
        <v>255</v>
      </c>
      <c r="C126" s="2">
        <v>44368</v>
      </c>
      <c r="D126">
        <v>19.649999999999999</v>
      </c>
      <c r="E126">
        <v>19.649999999999999</v>
      </c>
      <c r="F126">
        <v>19</v>
      </c>
      <c r="G126">
        <v>19.25</v>
      </c>
      <c r="H126">
        <v>50087</v>
      </c>
      <c r="I126">
        <v>21</v>
      </c>
      <c r="J126">
        <v>3</v>
      </c>
      <c r="K126">
        <v>0</v>
      </c>
      <c r="L126" t="s">
        <v>256</v>
      </c>
    </row>
    <row r="127" spans="1:12" x14ac:dyDescent="0.25">
      <c r="A127">
        <v>125</v>
      </c>
      <c r="B127" t="s">
        <v>257</v>
      </c>
      <c r="C127" s="2">
        <v>44368</v>
      </c>
      <c r="D127">
        <v>97.8</v>
      </c>
      <c r="E127">
        <v>101.7</v>
      </c>
      <c r="F127">
        <v>96.15</v>
      </c>
      <c r="G127">
        <v>98.55</v>
      </c>
      <c r="H127">
        <v>2199502</v>
      </c>
      <c r="I127">
        <v>122</v>
      </c>
      <c r="J127">
        <v>37</v>
      </c>
      <c r="K127">
        <v>0</v>
      </c>
      <c r="L127" t="s">
        <v>258</v>
      </c>
    </row>
    <row r="128" spans="1:12" x14ac:dyDescent="0.25">
      <c r="A128">
        <v>126</v>
      </c>
      <c r="B128" t="s">
        <v>259</v>
      </c>
      <c r="C128" s="2">
        <v>44368</v>
      </c>
      <c r="D128">
        <v>114.9</v>
      </c>
      <c r="E128">
        <v>117.85</v>
      </c>
      <c r="F128">
        <v>112.4</v>
      </c>
      <c r="G128">
        <v>117.25</v>
      </c>
      <c r="H128">
        <v>15023822</v>
      </c>
      <c r="I128">
        <v>139</v>
      </c>
      <c r="J128">
        <v>34</v>
      </c>
      <c r="K128">
        <v>0</v>
      </c>
      <c r="L128" t="s">
        <v>260</v>
      </c>
    </row>
    <row r="129" spans="1:12" x14ac:dyDescent="0.25">
      <c r="A129">
        <v>127</v>
      </c>
      <c r="B129" t="s">
        <v>261</v>
      </c>
      <c r="C129" s="2">
        <v>44368</v>
      </c>
      <c r="D129">
        <v>90.5</v>
      </c>
      <c r="E129">
        <v>94.1</v>
      </c>
      <c r="F129">
        <v>88.95</v>
      </c>
      <c r="G129">
        <v>90.75</v>
      </c>
      <c r="H129">
        <v>12171</v>
      </c>
      <c r="I129">
        <v>105</v>
      </c>
      <c r="J129">
        <v>44</v>
      </c>
      <c r="K129">
        <v>0</v>
      </c>
      <c r="L129" t="s">
        <v>262</v>
      </c>
    </row>
    <row r="130" spans="1:12" x14ac:dyDescent="0.25">
      <c r="A130">
        <v>128</v>
      </c>
      <c r="B130" t="s">
        <v>263</v>
      </c>
      <c r="C130" s="2">
        <v>44368</v>
      </c>
      <c r="D130">
        <v>3024.2</v>
      </c>
      <c r="E130">
        <v>3079.15</v>
      </c>
      <c r="F130">
        <v>3021.05</v>
      </c>
      <c r="G130">
        <v>3068.55</v>
      </c>
      <c r="H130">
        <v>720491</v>
      </c>
      <c r="I130">
        <v>3079</v>
      </c>
      <c r="J130">
        <v>1431</v>
      </c>
      <c r="K130">
        <v>0</v>
      </c>
      <c r="L130" t="s">
        <v>264</v>
      </c>
    </row>
    <row r="131" spans="1:12" x14ac:dyDescent="0.25">
      <c r="A131">
        <v>129</v>
      </c>
      <c r="B131" t="s">
        <v>265</v>
      </c>
      <c r="C131" s="2">
        <v>44368</v>
      </c>
      <c r="D131">
        <v>177.1</v>
      </c>
      <c r="E131">
        <v>181.95</v>
      </c>
      <c r="F131">
        <v>173.5</v>
      </c>
      <c r="G131">
        <v>174.5</v>
      </c>
      <c r="H131">
        <v>1313056</v>
      </c>
      <c r="I131">
        <v>315</v>
      </c>
      <c r="J131">
        <v>109</v>
      </c>
      <c r="K131">
        <v>0</v>
      </c>
      <c r="L131" t="s">
        <v>266</v>
      </c>
    </row>
    <row r="132" spans="1:12" x14ac:dyDescent="0.25">
      <c r="A132">
        <v>130</v>
      </c>
      <c r="B132" t="s">
        <v>267</v>
      </c>
      <c r="C132" s="2">
        <v>44368</v>
      </c>
      <c r="D132">
        <v>214</v>
      </c>
      <c r="E132">
        <v>214</v>
      </c>
      <c r="F132">
        <v>205.25</v>
      </c>
      <c r="G132">
        <v>207.95</v>
      </c>
      <c r="H132">
        <v>8836</v>
      </c>
      <c r="I132">
        <v>235</v>
      </c>
      <c r="J132">
        <v>71</v>
      </c>
      <c r="K132">
        <v>0</v>
      </c>
      <c r="L132" t="s">
        <v>268</v>
      </c>
    </row>
    <row r="133" spans="1:12" x14ac:dyDescent="0.25">
      <c r="A133">
        <v>131</v>
      </c>
      <c r="B133" t="s">
        <v>269</v>
      </c>
      <c r="C133" s="2">
        <v>44368</v>
      </c>
      <c r="D133">
        <v>1300</v>
      </c>
      <c r="E133">
        <v>1349</v>
      </c>
      <c r="F133">
        <v>1264.9000000000001</v>
      </c>
      <c r="G133">
        <v>1334.1</v>
      </c>
      <c r="H133">
        <v>52968</v>
      </c>
      <c r="I133">
        <v>1530</v>
      </c>
      <c r="J133">
        <v>310</v>
      </c>
      <c r="K133">
        <v>0</v>
      </c>
      <c r="L133" t="s">
        <v>270</v>
      </c>
    </row>
    <row r="134" spans="1:12" x14ac:dyDescent="0.25">
      <c r="A134">
        <v>132</v>
      </c>
      <c r="B134" t="s">
        <v>271</v>
      </c>
      <c r="C134" s="2">
        <v>44368</v>
      </c>
      <c r="D134">
        <v>156.80000000000001</v>
      </c>
      <c r="E134">
        <v>161.94999999999999</v>
      </c>
      <c r="F134">
        <v>156.4</v>
      </c>
      <c r="G134">
        <v>158.69999999999999</v>
      </c>
      <c r="H134">
        <v>794807</v>
      </c>
      <c r="I134">
        <v>182</v>
      </c>
      <c r="J134">
        <v>78</v>
      </c>
      <c r="K134">
        <v>0</v>
      </c>
      <c r="L134" t="s">
        <v>272</v>
      </c>
    </row>
    <row r="135" spans="1:12" x14ac:dyDescent="0.25">
      <c r="A135">
        <v>133</v>
      </c>
      <c r="B135" t="s">
        <v>273</v>
      </c>
      <c r="C135" s="2">
        <v>44368</v>
      </c>
      <c r="D135">
        <v>1965</v>
      </c>
      <c r="E135">
        <v>2023.1</v>
      </c>
      <c r="F135">
        <v>1958</v>
      </c>
      <c r="G135">
        <v>1986.8</v>
      </c>
      <c r="H135">
        <v>181715</v>
      </c>
      <c r="I135">
        <v>2030</v>
      </c>
      <c r="J135">
        <v>559</v>
      </c>
      <c r="K135">
        <v>0</v>
      </c>
      <c r="L135" t="s">
        <v>274</v>
      </c>
    </row>
    <row r="136" spans="1:12" x14ac:dyDescent="0.25">
      <c r="A136">
        <v>134</v>
      </c>
      <c r="B136" t="s">
        <v>275</v>
      </c>
      <c r="C136" s="2">
        <v>44368</v>
      </c>
      <c r="D136">
        <v>173</v>
      </c>
      <c r="E136">
        <v>177.2</v>
      </c>
      <c r="F136">
        <v>170.8</v>
      </c>
      <c r="G136">
        <v>173.75</v>
      </c>
      <c r="H136">
        <v>918938</v>
      </c>
      <c r="I136">
        <v>185</v>
      </c>
      <c r="J136">
        <v>45</v>
      </c>
      <c r="K136">
        <v>0</v>
      </c>
      <c r="L136" t="s">
        <v>276</v>
      </c>
    </row>
    <row r="137" spans="1:12" x14ac:dyDescent="0.25">
      <c r="A137">
        <v>135</v>
      </c>
      <c r="B137" t="s">
        <v>277</v>
      </c>
      <c r="C137" s="2">
        <v>44368</v>
      </c>
      <c r="D137">
        <v>3650.25</v>
      </c>
      <c r="E137">
        <v>3746.5</v>
      </c>
      <c r="F137">
        <v>3640.45</v>
      </c>
      <c r="G137">
        <v>3689.75</v>
      </c>
      <c r="H137">
        <v>17009</v>
      </c>
      <c r="I137">
        <v>4970</v>
      </c>
      <c r="J137">
        <v>1885</v>
      </c>
      <c r="K137">
        <v>0</v>
      </c>
      <c r="L137" t="s">
        <v>278</v>
      </c>
    </row>
    <row r="138" spans="1:12" x14ac:dyDescent="0.25">
      <c r="A138">
        <v>136</v>
      </c>
      <c r="B138" t="s">
        <v>279</v>
      </c>
      <c r="C138" s="2">
        <v>44368</v>
      </c>
      <c r="D138">
        <v>53.1</v>
      </c>
      <c r="E138">
        <v>57.3</v>
      </c>
      <c r="F138">
        <v>52.6</v>
      </c>
      <c r="G138">
        <v>54.35</v>
      </c>
      <c r="H138">
        <v>906434</v>
      </c>
      <c r="I138">
        <v>60</v>
      </c>
      <c r="J138">
        <v>24</v>
      </c>
      <c r="K138">
        <v>0</v>
      </c>
      <c r="L138" t="s">
        <v>280</v>
      </c>
    </row>
    <row r="139" spans="1:12" x14ac:dyDescent="0.25">
      <c r="A139">
        <v>137</v>
      </c>
      <c r="B139" t="s">
        <v>281</v>
      </c>
      <c r="C139" s="2">
        <v>44368</v>
      </c>
      <c r="D139">
        <v>949.9</v>
      </c>
      <c r="E139">
        <v>960.9</v>
      </c>
      <c r="F139">
        <v>930.3</v>
      </c>
      <c r="G139">
        <v>950.65</v>
      </c>
      <c r="H139">
        <v>9005</v>
      </c>
      <c r="I139">
        <v>1081</v>
      </c>
      <c r="J139">
        <v>348</v>
      </c>
      <c r="K139">
        <v>0</v>
      </c>
      <c r="L139" t="s">
        <v>282</v>
      </c>
    </row>
    <row r="140" spans="1:12" x14ac:dyDescent="0.25">
      <c r="A140">
        <v>138</v>
      </c>
      <c r="B140" t="s">
        <v>283</v>
      </c>
      <c r="C140" s="2">
        <v>44368</v>
      </c>
      <c r="D140">
        <v>1195.55</v>
      </c>
      <c r="E140">
        <v>1321.35</v>
      </c>
      <c r="F140">
        <v>1195.55</v>
      </c>
      <c r="G140">
        <v>1321.35</v>
      </c>
      <c r="H140">
        <v>1402284</v>
      </c>
      <c r="I140">
        <v>1679</v>
      </c>
      <c r="J140">
        <v>77</v>
      </c>
      <c r="K140">
        <v>0</v>
      </c>
      <c r="L140" t="s">
        <v>284</v>
      </c>
    </row>
    <row r="141" spans="1:12" x14ac:dyDescent="0.25">
      <c r="A141">
        <v>139</v>
      </c>
      <c r="B141" t="s">
        <v>285</v>
      </c>
      <c r="C141" s="2">
        <v>44368</v>
      </c>
      <c r="D141">
        <v>14.3</v>
      </c>
      <c r="E141">
        <v>14.3</v>
      </c>
      <c r="F141">
        <v>14.3</v>
      </c>
      <c r="G141">
        <v>14.3</v>
      </c>
      <c r="H141">
        <v>28114</v>
      </c>
      <c r="I141">
        <v>17</v>
      </c>
      <c r="J141">
        <v>3</v>
      </c>
      <c r="K141">
        <v>0</v>
      </c>
      <c r="L141" t="s">
        <v>286</v>
      </c>
    </row>
    <row r="142" spans="1:12" x14ac:dyDescent="0.25">
      <c r="A142">
        <v>140</v>
      </c>
      <c r="B142" t="s">
        <v>287</v>
      </c>
      <c r="C142" s="2">
        <v>44368</v>
      </c>
      <c r="D142">
        <v>31.3</v>
      </c>
      <c r="E142">
        <v>32.35</v>
      </c>
      <c r="F142">
        <v>31</v>
      </c>
      <c r="G142">
        <v>32.35</v>
      </c>
      <c r="H142">
        <v>9520</v>
      </c>
      <c r="I142">
        <v>90</v>
      </c>
      <c r="J142">
        <v>25</v>
      </c>
      <c r="K142">
        <v>0</v>
      </c>
      <c r="L142" t="s">
        <v>288</v>
      </c>
    </row>
    <row r="143" spans="1:12" x14ac:dyDescent="0.25">
      <c r="A143">
        <v>141</v>
      </c>
      <c r="B143" t="s">
        <v>289</v>
      </c>
      <c r="C143" s="2">
        <v>44368</v>
      </c>
      <c r="D143">
        <v>8780</v>
      </c>
      <c r="E143">
        <v>8879.9500000000007</v>
      </c>
      <c r="F143">
        <v>8730</v>
      </c>
      <c r="G143">
        <v>8833.9500000000007</v>
      </c>
      <c r="H143">
        <v>8387</v>
      </c>
      <c r="I143">
        <v>9140</v>
      </c>
      <c r="J143">
        <v>2923</v>
      </c>
      <c r="K143">
        <v>0</v>
      </c>
      <c r="L143" t="s">
        <v>290</v>
      </c>
    </row>
    <row r="144" spans="1:12" x14ac:dyDescent="0.25">
      <c r="A144">
        <v>142</v>
      </c>
      <c r="B144" t="s">
        <v>291</v>
      </c>
      <c r="C144" s="2">
        <v>44368</v>
      </c>
      <c r="D144">
        <v>193</v>
      </c>
      <c r="E144">
        <v>193</v>
      </c>
      <c r="F144">
        <v>189.3</v>
      </c>
      <c r="G144">
        <v>190.35</v>
      </c>
      <c r="H144">
        <v>150177</v>
      </c>
      <c r="I144">
        <v>298</v>
      </c>
      <c r="J144">
        <v>117</v>
      </c>
      <c r="K144">
        <v>0</v>
      </c>
      <c r="L144" t="s">
        <v>292</v>
      </c>
    </row>
    <row r="145" spans="1:12" x14ac:dyDescent="0.25">
      <c r="A145">
        <v>143</v>
      </c>
      <c r="B145" t="s">
        <v>293</v>
      </c>
      <c r="C145" s="2">
        <v>44368</v>
      </c>
      <c r="D145">
        <v>1017.95</v>
      </c>
      <c r="E145">
        <v>1061.7</v>
      </c>
      <c r="F145">
        <v>1004.75</v>
      </c>
      <c r="G145">
        <v>1053.4000000000001</v>
      </c>
      <c r="H145">
        <v>1021068</v>
      </c>
      <c r="I145">
        <v>1354</v>
      </c>
      <c r="J145">
        <v>366</v>
      </c>
      <c r="K145">
        <v>0</v>
      </c>
      <c r="L145" t="s">
        <v>294</v>
      </c>
    </row>
    <row r="146" spans="1:12" x14ac:dyDescent="0.25">
      <c r="A146">
        <v>144</v>
      </c>
      <c r="B146" t="s">
        <v>295</v>
      </c>
      <c r="C146" s="2">
        <v>44368</v>
      </c>
      <c r="D146">
        <v>145.80000000000001</v>
      </c>
      <c r="E146">
        <v>147</v>
      </c>
      <c r="F146">
        <v>142.05000000000001</v>
      </c>
      <c r="G146">
        <v>143.85</v>
      </c>
      <c r="H146">
        <v>47038</v>
      </c>
      <c r="I146">
        <v>195</v>
      </c>
      <c r="J146">
        <v>27</v>
      </c>
      <c r="K146">
        <v>0</v>
      </c>
      <c r="L146" t="s">
        <v>296</v>
      </c>
    </row>
    <row r="147" spans="1:12" x14ac:dyDescent="0.25">
      <c r="A147">
        <v>145</v>
      </c>
      <c r="B147" t="s">
        <v>297</v>
      </c>
      <c r="C147" s="2">
        <v>44368</v>
      </c>
      <c r="D147">
        <v>942</v>
      </c>
      <c r="E147">
        <v>956.6</v>
      </c>
      <c r="F147">
        <v>931</v>
      </c>
      <c r="G147">
        <v>954.75</v>
      </c>
      <c r="H147">
        <v>1212601</v>
      </c>
      <c r="I147">
        <v>1064</v>
      </c>
      <c r="J147">
        <v>289</v>
      </c>
      <c r="K147">
        <v>0</v>
      </c>
      <c r="L147" t="s">
        <v>298</v>
      </c>
    </row>
    <row r="148" spans="1:12" x14ac:dyDescent="0.25">
      <c r="A148">
        <v>146</v>
      </c>
      <c r="B148" t="s">
        <v>299</v>
      </c>
      <c r="C148" s="2">
        <v>44368</v>
      </c>
      <c r="D148">
        <v>85.9</v>
      </c>
      <c r="E148">
        <v>91.9</v>
      </c>
      <c r="F148">
        <v>83</v>
      </c>
      <c r="G148">
        <v>87.05</v>
      </c>
      <c r="H148">
        <v>58322</v>
      </c>
      <c r="I148">
        <v>103</v>
      </c>
      <c r="J148">
        <v>23</v>
      </c>
      <c r="K148">
        <v>0</v>
      </c>
      <c r="L148" t="s">
        <v>300</v>
      </c>
    </row>
    <row r="149" spans="1:12" x14ac:dyDescent="0.25">
      <c r="A149">
        <v>147</v>
      </c>
      <c r="B149" t="s">
        <v>301</v>
      </c>
      <c r="C149" s="2">
        <v>44368</v>
      </c>
      <c r="D149">
        <v>1293</v>
      </c>
      <c r="E149">
        <v>1305</v>
      </c>
      <c r="F149">
        <v>1273.6500000000001</v>
      </c>
      <c r="G149">
        <v>1288</v>
      </c>
      <c r="H149">
        <v>4623</v>
      </c>
      <c r="I149">
        <v>1478</v>
      </c>
      <c r="J149">
        <v>336</v>
      </c>
      <c r="K149">
        <v>0</v>
      </c>
      <c r="L149" t="s">
        <v>302</v>
      </c>
    </row>
    <row r="150" spans="1:12" x14ac:dyDescent="0.25">
      <c r="A150">
        <v>148</v>
      </c>
      <c r="B150" t="s">
        <v>303</v>
      </c>
      <c r="C150" s="2">
        <v>44368</v>
      </c>
      <c r="D150">
        <v>42.95</v>
      </c>
      <c r="E150">
        <v>45.9</v>
      </c>
      <c r="F150">
        <v>42.95</v>
      </c>
      <c r="G150">
        <v>44.75</v>
      </c>
      <c r="H150">
        <v>31042</v>
      </c>
      <c r="I150">
        <v>51</v>
      </c>
      <c r="J150">
        <v>9</v>
      </c>
      <c r="K150">
        <v>0</v>
      </c>
      <c r="L150" t="s">
        <v>304</v>
      </c>
    </row>
    <row r="151" spans="1:12" x14ac:dyDescent="0.25">
      <c r="A151">
        <v>149</v>
      </c>
      <c r="B151" t="s">
        <v>305</v>
      </c>
      <c r="C151" s="2">
        <v>44368</v>
      </c>
      <c r="D151">
        <v>16.95</v>
      </c>
      <c r="E151">
        <v>16.95</v>
      </c>
      <c r="F151">
        <v>16.149999999999999</v>
      </c>
      <c r="G151">
        <v>16.149999999999999</v>
      </c>
      <c r="H151">
        <v>9040</v>
      </c>
      <c r="I151">
        <v>43</v>
      </c>
      <c r="J151">
        <v>10</v>
      </c>
      <c r="K151">
        <v>0</v>
      </c>
      <c r="L151" t="s">
        <v>306</v>
      </c>
    </row>
    <row r="152" spans="1:12" x14ac:dyDescent="0.25">
      <c r="A152">
        <v>150</v>
      </c>
      <c r="B152" t="s">
        <v>307</v>
      </c>
      <c r="C152" s="2">
        <v>44368</v>
      </c>
      <c r="D152">
        <v>328</v>
      </c>
      <c r="E152">
        <v>356</v>
      </c>
      <c r="F152">
        <v>319.25</v>
      </c>
      <c r="G152">
        <v>347.7</v>
      </c>
      <c r="H152">
        <v>123481</v>
      </c>
      <c r="I152">
        <v>394</v>
      </c>
      <c r="J152">
        <v>89</v>
      </c>
      <c r="K152">
        <v>0</v>
      </c>
      <c r="L152" t="s">
        <v>308</v>
      </c>
    </row>
    <row r="153" spans="1:12" x14ac:dyDescent="0.25">
      <c r="A153">
        <v>151</v>
      </c>
      <c r="B153" t="s">
        <v>309</v>
      </c>
      <c r="C153" s="2">
        <v>44368</v>
      </c>
      <c r="D153">
        <v>581.85</v>
      </c>
      <c r="E153">
        <v>584.15</v>
      </c>
      <c r="F153">
        <v>570</v>
      </c>
      <c r="G153">
        <v>575.29999999999995</v>
      </c>
      <c r="H153">
        <v>241348</v>
      </c>
      <c r="I153">
        <v>770</v>
      </c>
      <c r="J153">
        <v>251</v>
      </c>
      <c r="K153">
        <v>0</v>
      </c>
      <c r="L153" t="s">
        <v>310</v>
      </c>
    </row>
    <row r="154" spans="1:12" x14ac:dyDescent="0.25">
      <c r="A154">
        <v>152</v>
      </c>
      <c r="B154" t="s">
        <v>311</v>
      </c>
      <c r="C154" s="2">
        <v>44368</v>
      </c>
      <c r="D154">
        <v>64</v>
      </c>
      <c r="E154">
        <v>66.650000000000006</v>
      </c>
      <c r="F154">
        <v>62.85</v>
      </c>
      <c r="G154">
        <v>66.05</v>
      </c>
      <c r="H154">
        <v>156349</v>
      </c>
      <c r="I154">
        <v>73</v>
      </c>
      <c r="J154">
        <v>20</v>
      </c>
      <c r="K154">
        <v>0</v>
      </c>
      <c r="L154" t="s">
        <v>312</v>
      </c>
    </row>
    <row r="155" spans="1:12" x14ac:dyDescent="0.25">
      <c r="A155">
        <v>153</v>
      </c>
      <c r="B155" t="s">
        <v>313</v>
      </c>
      <c r="C155" s="2">
        <v>44368</v>
      </c>
      <c r="D155">
        <v>315</v>
      </c>
      <c r="E155">
        <v>322.35000000000002</v>
      </c>
      <c r="F155">
        <v>315</v>
      </c>
      <c r="G155">
        <v>321.25</v>
      </c>
      <c r="H155">
        <v>44618</v>
      </c>
      <c r="I155">
        <v>490</v>
      </c>
      <c r="J155">
        <v>241</v>
      </c>
      <c r="K155">
        <v>0</v>
      </c>
      <c r="L155" t="s">
        <v>314</v>
      </c>
    </row>
    <row r="156" spans="1:12" x14ac:dyDescent="0.25">
      <c r="A156">
        <v>154</v>
      </c>
      <c r="B156" t="s">
        <v>315</v>
      </c>
      <c r="C156" s="2">
        <v>44368</v>
      </c>
      <c r="D156">
        <v>725</v>
      </c>
      <c r="E156">
        <v>740.9</v>
      </c>
      <c r="F156">
        <v>720.5</v>
      </c>
      <c r="G156">
        <v>739.55</v>
      </c>
      <c r="H156">
        <v>6464497</v>
      </c>
      <c r="I156">
        <v>799</v>
      </c>
      <c r="J156">
        <v>286</v>
      </c>
      <c r="K156">
        <v>0</v>
      </c>
      <c r="L156" t="s">
        <v>316</v>
      </c>
    </row>
    <row r="157" spans="1:12" x14ac:dyDescent="0.25">
      <c r="A157">
        <v>155</v>
      </c>
      <c r="B157" t="s">
        <v>317</v>
      </c>
      <c r="C157" s="2">
        <v>44368</v>
      </c>
      <c r="D157">
        <v>81</v>
      </c>
      <c r="E157">
        <v>87.3</v>
      </c>
      <c r="F157">
        <v>79</v>
      </c>
      <c r="G157">
        <v>84.9</v>
      </c>
      <c r="H157">
        <v>54818</v>
      </c>
      <c r="I157">
        <v>106</v>
      </c>
      <c r="J157">
        <v>27</v>
      </c>
      <c r="K157">
        <v>0</v>
      </c>
      <c r="L157" t="s">
        <v>318</v>
      </c>
    </row>
    <row r="158" spans="1:12" x14ac:dyDescent="0.25">
      <c r="A158">
        <v>156</v>
      </c>
      <c r="B158" t="s">
        <v>319</v>
      </c>
      <c r="C158" s="2">
        <v>44368</v>
      </c>
      <c r="D158">
        <v>75.5</v>
      </c>
      <c r="E158">
        <v>75.5</v>
      </c>
      <c r="F158">
        <v>70.099999999999994</v>
      </c>
      <c r="G158">
        <v>74.5</v>
      </c>
      <c r="H158">
        <v>34553</v>
      </c>
      <c r="I158">
        <v>79</v>
      </c>
      <c r="J158">
        <v>13</v>
      </c>
      <c r="K158">
        <v>0</v>
      </c>
      <c r="L158" t="s">
        <v>320</v>
      </c>
    </row>
    <row r="159" spans="1:12" x14ac:dyDescent="0.25">
      <c r="A159">
        <v>157</v>
      </c>
      <c r="B159" t="s">
        <v>321</v>
      </c>
      <c r="C159" s="2">
        <v>44368</v>
      </c>
      <c r="D159">
        <v>139</v>
      </c>
      <c r="E159">
        <v>144.9</v>
      </c>
      <c r="F159">
        <v>138.55000000000001</v>
      </c>
      <c r="G159">
        <v>140.6</v>
      </c>
      <c r="H159">
        <v>9358</v>
      </c>
      <c r="I159">
        <v>234</v>
      </c>
      <c r="J159">
        <v>4</v>
      </c>
      <c r="K159">
        <v>0</v>
      </c>
      <c r="L159" t="s">
        <v>322</v>
      </c>
    </row>
    <row r="160" spans="1:12" x14ac:dyDescent="0.25">
      <c r="A160">
        <v>158</v>
      </c>
      <c r="B160" t="s">
        <v>323</v>
      </c>
      <c r="C160" s="2">
        <v>44368</v>
      </c>
      <c r="D160">
        <v>3.45</v>
      </c>
      <c r="E160">
        <v>3.5</v>
      </c>
      <c r="F160">
        <v>3.35</v>
      </c>
      <c r="G160">
        <v>3.35</v>
      </c>
      <c r="H160">
        <v>137361</v>
      </c>
      <c r="I160">
        <v>4</v>
      </c>
      <c r="J160">
        <v>1</v>
      </c>
      <c r="K160">
        <v>0</v>
      </c>
      <c r="L160" t="s">
        <v>324</v>
      </c>
    </row>
    <row r="161" spans="1:12" x14ac:dyDescent="0.25">
      <c r="A161">
        <v>159</v>
      </c>
      <c r="B161" t="s">
        <v>325</v>
      </c>
      <c r="C161" s="2">
        <v>44368</v>
      </c>
      <c r="D161">
        <v>4153</v>
      </c>
      <c r="E161">
        <v>4196</v>
      </c>
      <c r="F161">
        <v>4106.45</v>
      </c>
      <c r="G161">
        <v>4182.6499999999996</v>
      </c>
      <c r="H161">
        <v>374649</v>
      </c>
      <c r="I161">
        <v>4361</v>
      </c>
      <c r="J161">
        <v>1789</v>
      </c>
      <c r="K161">
        <v>0</v>
      </c>
      <c r="L161" t="s">
        <v>326</v>
      </c>
    </row>
    <row r="162" spans="1:12" x14ac:dyDescent="0.25">
      <c r="A162">
        <v>160</v>
      </c>
      <c r="B162" t="s">
        <v>327</v>
      </c>
      <c r="C162" s="2">
        <v>44368</v>
      </c>
      <c r="D162">
        <v>291.64999999999998</v>
      </c>
      <c r="E162">
        <v>302.95</v>
      </c>
      <c r="F162">
        <v>290.55</v>
      </c>
      <c r="G162">
        <v>295.8</v>
      </c>
      <c r="H162">
        <v>1515850</v>
      </c>
      <c r="I162">
        <v>324</v>
      </c>
      <c r="J162">
        <v>117</v>
      </c>
      <c r="K162">
        <v>0</v>
      </c>
      <c r="L162" t="s">
        <v>328</v>
      </c>
    </row>
    <row r="163" spans="1:12" x14ac:dyDescent="0.25">
      <c r="A163">
        <v>161</v>
      </c>
      <c r="B163" t="s">
        <v>329</v>
      </c>
      <c r="C163" s="2">
        <v>44368</v>
      </c>
      <c r="D163">
        <v>970.2</v>
      </c>
      <c r="E163">
        <v>1004.35</v>
      </c>
      <c r="F163">
        <v>954</v>
      </c>
      <c r="G163">
        <v>996.1</v>
      </c>
      <c r="H163">
        <v>196320</v>
      </c>
      <c r="I163">
        <v>1224</v>
      </c>
      <c r="J163">
        <v>260</v>
      </c>
      <c r="K163">
        <v>0</v>
      </c>
      <c r="L163" t="s">
        <v>330</v>
      </c>
    </row>
    <row r="164" spans="1:12" x14ac:dyDescent="0.25">
      <c r="A164">
        <v>162</v>
      </c>
      <c r="B164" t="s">
        <v>331</v>
      </c>
      <c r="C164" s="2">
        <v>44368</v>
      </c>
      <c r="D164">
        <v>11800</v>
      </c>
      <c r="E164">
        <v>12199.75</v>
      </c>
      <c r="F164">
        <v>11776.85</v>
      </c>
      <c r="G164">
        <v>12156.4</v>
      </c>
      <c r="H164">
        <v>294853</v>
      </c>
      <c r="I164">
        <v>12208</v>
      </c>
      <c r="J164">
        <v>3985</v>
      </c>
      <c r="K164">
        <v>0</v>
      </c>
      <c r="L164" t="s">
        <v>332</v>
      </c>
    </row>
    <row r="165" spans="1:12" x14ac:dyDescent="0.25">
      <c r="A165">
        <v>163</v>
      </c>
      <c r="B165" t="s">
        <v>333</v>
      </c>
      <c r="C165" s="2">
        <v>44368</v>
      </c>
      <c r="D165">
        <v>15.5</v>
      </c>
      <c r="E165">
        <v>16.7</v>
      </c>
      <c r="F165">
        <v>15.3</v>
      </c>
      <c r="G165">
        <v>16.7</v>
      </c>
      <c r="H165">
        <v>27269180</v>
      </c>
      <c r="I165">
        <v>17</v>
      </c>
      <c r="J165">
        <v>2</v>
      </c>
      <c r="K165">
        <v>0</v>
      </c>
      <c r="L165" t="s">
        <v>334</v>
      </c>
    </row>
    <row r="166" spans="1:12" x14ac:dyDescent="0.25">
      <c r="A166">
        <v>164</v>
      </c>
      <c r="B166" t="s">
        <v>335</v>
      </c>
      <c r="C166" s="2">
        <v>44368</v>
      </c>
      <c r="D166">
        <v>3451</v>
      </c>
      <c r="E166">
        <v>3515</v>
      </c>
      <c r="F166">
        <v>3451</v>
      </c>
      <c r="G166">
        <v>3507.65</v>
      </c>
      <c r="H166">
        <v>13843</v>
      </c>
      <c r="I166">
        <v>3950</v>
      </c>
      <c r="J166">
        <v>1460</v>
      </c>
      <c r="K166">
        <v>0</v>
      </c>
      <c r="L166" t="s">
        <v>336</v>
      </c>
    </row>
    <row r="167" spans="1:12" x14ac:dyDescent="0.25">
      <c r="A167">
        <v>165</v>
      </c>
      <c r="B167" t="s">
        <v>337</v>
      </c>
      <c r="C167" s="2">
        <v>44368</v>
      </c>
      <c r="D167">
        <v>6000</v>
      </c>
      <c r="E167">
        <v>6135</v>
      </c>
      <c r="F167">
        <v>5987.1</v>
      </c>
      <c r="G167">
        <v>6116</v>
      </c>
      <c r="H167">
        <v>1271962</v>
      </c>
      <c r="I167">
        <v>6249</v>
      </c>
      <c r="J167">
        <v>1783</v>
      </c>
      <c r="K167">
        <v>0</v>
      </c>
      <c r="L167" t="s">
        <v>338</v>
      </c>
    </row>
    <row r="168" spans="1:12" x14ac:dyDescent="0.25">
      <c r="A168">
        <v>166</v>
      </c>
      <c r="B168" t="s">
        <v>339</v>
      </c>
      <c r="C168" s="2">
        <v>44368</v>
      </c>
      <c r="D168">
        <v>66.05</v>
      </c>
      <c r="E168">
        <v>66.099999999999994</v>
      </c>
      <c r="F168">
        <v>64</v>
      </c>
      <c r="G168">
        <v>64.349999999999994</v>
      </c>
      <c r="H168">
        <v>1149407</v>
      </c>
      <c r="I168">
        <v>102</v>
      </c>
      <c r="J168">
        <v>28</v>
      </c>
      <c r="K168">
        <v>0</v>
      </c>
      <c r="L168" t="s">
        <v>340</v>
      </c>
    </row>
    <row r="169" spans="1:12" x14ac:dyDescent="0.25">
      <c r="A169">
        <v>167</v>
      </c>
      <c r="B169" t="s">
        <v>341</v>
      </c>
      <c r="C169" s="2">
        <v>44368</v>
      </c>
      <c r="D169">
        <v>2550</v>
      </c>
      <c r="E169">
        <v>2568</v>
      </c>
      <c r="F169">
        <v>2495</v>
      </c>
      <c r="G169">
        <v>2525.4</v>
      </c>
      <c r="H169">
        <v>68149</v>
      </c>
      <c r="I169">
        <v>2958</v>
      </c>
      <c r="J169">
        <v>200</v>
      </c>
      <c r="K169">
        <v>0</v>
      </c>
      <c r="L169" t="s">
        <v>342</v>
      </c>
    </row>
    <row r="170" spans="1:12" x14ac:dyDescent="0.25">
      <c r="A170">
        <v>168</v>
      </c>
      <c r="B170" t="s">
        <v>343</v>
      </c>
      <c r="C170" s="2">
        <v>44368</v>
      </c>
      <c r="D170">
        <v>618</v>
      </c>
      <c r="E170">
        <v>618.5</v>
      </c>
      <c r="F170">
        <v>585.20000000000005</v>
      </c>
      <c r="G170">
        <v>591.04999999999995</v>
      </c>
      <c r="H170">
        <v>3985</v>
      </c>
      <c r="I170">
        <v>1080</v>
      </c>
      <c r="J170">
        <v>64</v>
      </c>
      <c r="K170">
        <v>0</v>
      </c>
      <c r="L170" t="s">
        <v>344</v>
      </c>
    </row>
    <row r="171" spans="1:12" x14ac:dyDescent="0.25">
      <c r="A171">
        <v>169</v>
      </c>
      <c r="B171" t="s">
        <v>345</v>
      </c>
      <c r="C171" s="2">
        <v>44368</v>
      </c>
      <c r="D171">
        <v>20.5</v>
      </c>
      <c r="E171">
        <v>21.45</v>
      </c>
      <c r="F171">
        <v>19.8</v>
      </c>
      <c r="G171">
        <v>19.8</v>
      </c>
      <c r="H171">
        <v>5000</v>
      </c>
      <c r="I171">
        <v>29</v>
      </c>
      <c r="J171">
        <v>8</v>
      </c>
      <c r="K171">
        <v>0</v>
      </c>
      <c r="L171" t="s">
        <v>346</v>
      </c>
    </row>
    <row r="172" spans="1:12" x14ac:dyDescent="0.25">
      <c r="A172">
        <v>170</v>
      </c>
      <c r="B172" t="s">
        <v>347</v>
      </c>
      <c r="C172" s="2">
        <v>44368</v>
      </c>
      <c r="D172">
        <v>2274.9499999999998</v>
      </c>
      <c r="E172">
        <v>2297.4499999999998</v>
      </c>
      <c r="F172">
        <v>2240</v>
      </c>
      <c r="G172">
        <v>2245.1</v>
      </c>
      <c r="H172">
        <v>352015</v>
      </c>
      <c r="I172">
        <v>2323</v>
      </c>
      <c r="J172">
        <v>679</v>
      </c>
      <c r="K172">
        <v>0</v>
      </c>
      <c r="L172" t="s">
        <v>348</v>
      </c>
    </row>
    <row r="173" spans="1:12" x14ac:dyDescent="0.25">
      <c r="A173">
        <v>171</v>
      </c>
      <c r="B173" t="s">
        <v>349</v>
      </c>
      <c r="C173" s="2">
        <v>44368</v>
      </c>
      <c r="D173">
        <v>1.7</v>
      </c>
      <c r="E173">
        <v>1.75</v>
      </c>
      <c r="F173">
        <v>1.65</v>
      </c>
      <c r="G173">
        <v>1.75</v>
      </c>
      <c r="H173">
        <v>5929245</v>
      </c>
      <c r="I173">
        <v>3</v>
      </c>
      <c r="J173">
        <v>0</v>
      </c>
      <c r="K173">
        <v>0</v>
      </c>
      <c r="L173" t="s">
        <v>350</v>
      </c>
    </row>
    <row r="174" spans="1:12" x14ac:dyDescent="0.25">
      <c r="A174">
        <v>172</v>
      </c>
      <c r="B174" t="s">
        <v>351</v>
      </c>
      <c r="C174" s="2">
        <v>44368</v>
      </c>
      <c r="D174">
        <v>136.35</v>
      </c>
      <c r="E174">
        <v>139.85</v>
      </c>
      <c r="F174">
        <v>136</v>
      </c>
      <c r="G174">
        <v>138.80000000000001</v>
      </c>
      <c r="H174">
        <v>279665</v>
      </c>
      <c r="I174">
        <v>170</v>
      </c>
      <c r="J174">
        <v>69</v>
      </c>
      <c r="K174">
        <v>0</v>
      </c>
      <c r="L174" t="s">
        <v>352</v>
      </c>
    </row>
    <row r="175" spans="1:12" x14ac:dyDescent="0.25">
      <c r="A175">
        <v>173</v>
      </c>
      <c r="B175" t="s">
        <v>353</v>
      </c>
      <c r="C175" s="2">
        <v>44368</v>
      </c>
      <c r="D175">
        <v>96</v>
      </c>
      <c r="E175">
        <v>100</v>
      </c>
      <c r="F175">
        <v>95.1</v>
      </c>
      <c r="G175">
        <v>99.25</v>
      </c>
      <c r="H175">
        <v>38023</v>
      </c>
      <c r="I175">
        <v>138</v>
      </c>
      <c r="J175">
        <v>23</v>
      </c>
      <c r="K175">
        <v>0</v>
      </c>
      <c r="L175" t="s">
        <v>354</v>
      </c>
    </row>
    <row r="176" spans="1:12" x14ac:dyDescent="0.25">
      <c r="A176">
        <v>174</v>
      </c>
      <c r="B176" t="s">
        <v>355</v>
      </c>
      <c r="C176" s="2">
        <v>44368</v>
      </c>
      <c r="D176">
        <v>315.3</v>
      </c>
      <c r="E176">
        <v>333.9</v>
      </c>
      <c r="F176">
        <v>315</v>
      </c>
      <c r="G176">
        <v>331.7</v>
      </c>
      <c r="H176">
        <v>954407</v>
      </c>
      <c r="I176">
        <v>363</v>
      </c>
      <c r="J176">
        <v>69</v>
      </c>
      <c r="K176">
        <v>0</v>
      </c>
      <c r="L176" t="s">
        <v>356</v>
      </c>
    </row>
    <row r="177" spans="1:12" x14ac:dyDescent="0.25">
      <c r="A177">
        <v>175</v>
      </c>
      <c r="B177" t="s">
        <v>357</v>
      </c>
      <c r="C177" s="2">
        <v>44368</v>
      </c>
      <c r="D177">
        <v>56.4</v>
      </c>
      <c r="E177">
        <v>56.45</v>
      </c>
      <c r="F177">
        <v>55</v>
      </c>
      <c r="G177">
        <v>55.1</v>
      </c>
      <c r="H177">
        <v>8731</v>
      </c>
      <c r="I177">
        <v>71</v>
      </c>
      <c r="J177">
        <v>23</v>
      </c>
      <c r="K177">
        <v>0</v>
      </c>
      <c r="L177" t="s">
        <v>358</v>
      </c>
    </row>
    <row r="178" spans="1:12" x14ac:dyDescent="0.25">
      <c r="A178">
        <v>176</v>
      </c>
      <c r="B178" t="s">
        <v>359</v>
      </c>
      <c r="C178" s="2">
        <v>44368</v>
      </c>
      <c r="D178">
        <v>1711</v>
      </c>
      <c r="E178">
        <v>1750</v>
      </c>
      <c r="F178">
        <v>1693</v>
      </c>
      <c r="G178">
        <v>1730.35</v>
      </c>
      <c r="H178">
        <v>4948</v>
      </c>
      <c r="I178">
        <v>2175</v>
      </c>
      <c r="J178">
        <v>639</v>
      </c>
      <c r="K178">
        <v>0</v>
      </c>
      <c r="L178" t="s">
        <v>360</v>
      </c>
    </row>
    <row r="179" spans="1:12" x14ac:dyDescent="0.25">
      <c r="A179">
        <v>177</v>
      </c>
      <c r="B179" t="s">
        <v>361</v>
      </c>
      <c r="C179" s="2">
        <v>44368</v>
      </c>
      <c r="D179">
        <v>181</v>
      </c>
      <c r="E179">
        <v>187.6</v>
      </c>
      <c r="F179">
        <v>178</v>
      </c>
      <c r="G179">
        <v>185.75</v>
      </c>
      <c r="H179">
        <v>284902</v>
      </c>
      <c r="I179">
        <v>192</v>
      </c>
      <c r="J179">
        <v>54</v>
      </c>
      <c r="K179">
        <v>0</v>
      </c>
      <c r="L179" t="s">
        <v>362</v>
      </c>
    </row>
    <row r="180" spans="1:12" x14ac:dyDescent="0.25">
      <c r="A180">
        <v>178</v>
      </c>
      <c r="B180" t="s">
        <v>363</v>
      </c>
      <c r="C180" s="2">
        <v>44368</v>
      </c>
      <c r="D180">
        <v>322.05</v>
      </c>
      <c r="E180">
        <v>343.2</v>
      </c>
      <c r="F180">
        <v>319.89999999999998</v>
      </c>
      <c r="G180">
        <v>341.15</v>
      </c>
      <c r="H180">
        <v>25771864</v>
      </c>
      <c r="I180">
        <v>526</v>
      </c>
      <c r="J180">
        <v>152</v>
      </c>
      <c r="K180">
        <v>0</v>
      </c>
      <c r="L180" t="s">
        <v>364</v>
      </c>
    </row>
    <row r="181" spans="1:12" x14ac:dyDescent="0.25">
      <c r="A181">
        <v>179</v>
      </c>
      <c r="B181" t="s">
        <v>365</v>
      </c>
      <c r="C181" s="2">
        <v>44368</v>
      </c>
      <c r="D181">
        <v>33.200000000000003</v>
      </c>
      <c r="E181">
        <v>34.049999999999997</v>
      </c>
      <c r="F181">
        <v>32.299999999999997</v>
      </c>
      <c r="G181">
        <v>33.4</v>
      </c>
      <c r="H181">
        <v>76488</v>
      </c>
      <c r="I181">
        <v>42</v>
      </c>
      <c r="J181">
        <v>10</v>
      </c>
      <c r="K181">
        <v>0</v>
      </c>
      <c r="L181" t="s">
        <v>366</v>
      </c>
    </row>
    <row r="182" spans="1:12" x14ac:dyDescent="0.25">
      <c r="A182">
        <v>180</v>
      </c>
      <c r="B182" t="s">
        <v>367</v>
      </c>
      <c r="C182" s="2">
        <v>44368</v>
      </c>
      <c r="D182">
        <v>73.150000000000006</v>
      </c>
      <c r="E182">
        <v>73.150000000000006</v>
      </c>
      <c r="F182">
        <v>67.150000000000006</v>
      </c>
      <c r="G182">
        <v>71.05</v>
      </c>
      <c r="H182">
        <v>20159</v>
      </c>
      <c r="I182">
        <v>115</v>
      </c>
      <c r="J182">
        <v>28</v>
      </c>
      <c r="K182">
        <v>0</v>
      </c>
      <c r="L182" t="s">
        <v>368</v>
      </c>
    </row>
    <row r="183" spans="1:12" x14ac:dyDescent="0.25">
      <c r="A183">
        <v>181</v>
      </c>
      <c r="B183" t="s">
        <v>369</v>
      </c>
      <c r="C183" s="2">
        <v>44368</v>
      </c>
      <c r="D183">
        <v>78.3</v>
      </c>
      <c r="E183">
        <v>82.8</v>
      </c>
      <c r="F183">
        <v>77.400000000000006</v>
      </c>
      <c r="G183">
        <v>82.4</v>
      </c>
      <c r="H183">
        <v>59884792</v>
      </c>
      <c r="I183">
        <v>104</v>
      </c>
      <c r="J183">
        <v>36</v>
      </c>
      <c r="K183">
        <v>0</v>
      </c>
      <c r="L183" t="s">
        <v>370</v>
      </c>
    </row>
    <row r="184" spans="1:12" x14ac:dyDescent="0.25">
      <c r="A184">
        <v>182</v>
      </c>
      <c r="B184" t="s">
        <v>371</v>
      </c>
      <c r="C184" s="2">
        <v>44368</v>
      </c>
      <c r="D184">
        <v>74.5</v>
      </c>
      <c r="E184">
        <v>82</v>
      </c>
      <c r="F184">
        <v>73.099999999999994</v>
      </c>
      <c r="G184">
        <v>79.05</v>
      </c>
      <c r="H184">
        <v>14843808</v>
      </c>
      <c r="I184">
        <v>101</v>
      </c>
      <c r="J184">
        <v>30</v>
      </c>
      <c r="K184">
        <v>0</v>
      </c>
      <c r="L184" t="s">
        <v>372</v>
      </c>
    </row>
    <row r="185" spans="1:12" x14ac:dyDescent="0.25">
      <c r="A185">
        <v>183</v>
      </c>
      <c r="B185" t="s">
        <v>373</v>
      </c>
      <c r="C185" s="2">
        <v>44368</v>
      </c>
      <c r="D185">
        <v>164.65</v>
      </c>
      <c r="E185">
        <v>172.85</v>
      </c>
      <c r="F185">
        <v>162</v>
      </c>
      <c r="G185">
        <v>172.85</v>
      </c>
      <c r="H185">
        <v>30971</v>
      </c>
      <c r="I185">
        <v>192</v>
      </c>
      <c r="J185">
        <v>60</v>
      </c>
      <c r="K185">
        <v>0</v>
      </c>
      <c r="L185" t="s">
        <v>374</v>
      </c>
    </row>
    <row r="186" spans="1:12" x14ac:dyDescent="0.25">
      <c r="A186">
        <v>184</v>
      </c>
      <c r="B186" t="s">
        <v>375</v>
      </c>
      <c r="C186" s="2">
        <v>44368</v>
      </c>
      <c r="D186">
        <v>3.75</v>
      </c>
      <c r="E186">
        <v>4</v>
      </c>
      <c r="F186">
        <v>3.75</v>
      </c>
      <c r="G186">
        <v>3.95</v>
      </c>
      <c r="H186">
        <v>49937</v>
      </c>
      <c r="I186">
        <v>5</v>
      </c>
      <c r="J186">
        <v>0</v>
      </c>
      <c r="K186">
        <v>0</v>
      </c>
      <c r="L186" t="s">
        <v>376</v>
      </c>
    </row>
    <row r="187" spans="1:12" x14ac:dyDescent="0.25">
      <c r="A187">
        <v>185</v>
      </c>
      <c r="B187" t="s">
        <v>377</v>
      </c>
      <c r="C187" s="2">
        <v>44368</v>
      </c>
      <c r="D187">
        <v>2625</v>
      </c>
      <c r="E187">
        <v>2645.4</v>
      </c>
      <c r="F187">
        <v>2563.25</v>
      </c>
      <c r="G187">
        <v>2576.15</v>
      </c>
      <c r="H187">
        <v>52094</v>
      </c>
      <c r="I187">
        <v>2865</v>
      </c>
      <c r="J187">
        <v>809</v>
      </c>
      <c r="K187">
        <v>0</v>
      </c>
      <c r="L187" t="s">
        <v>378</v>
      </c>
    </row>
    <row r="188" spans="1:12" x14ac:dyDescent="0.25">
      <c r="A188">
        <v>186</v>
      </c>
      <c r="B188" t="s">
        <v>379</v>
      </c>
      <c r="C188" s="2">
        <v>44368</v>
      </c>
      <c r="D188">
        <v>76.8</v>
      </c>
      <c r="E188">
        <v>80</v>
      </c>
      <c r="F188">
        <v>74</v>
      </c>
      <c r="G188">
        <v>78.05</v>
      </c>
      <c r="H188">
        <v>102481</v>
      </c>
      <c r="I188">
        <v>107</v>
      </c>
      <c r="J188">
        <v>31</v>
      </c>
      <c r="K188">
        <v>0</v>
      </c>
      <c r="L188" t="s">
        <v>380</v>
      </c>
    </row>
    <row r="189" spans="1:12" x14ac:dyDescent="0.25">
      <c r="A189">
        <v>187</v>
      </c>
      <c r="B189" t="s">
        <v>381</v>
      </c>
      <c r="C189" s="2">
        <v>44368</v>
      </c>
      <c r="D189">
        <v>1630</v>
      </c>
      <c r="E189">
        <v>1669.45</v>
      </c>
      <c r="F189">
        <v>1620</v>
      </c>
      <c r="G189">
        <v>1662.9</v>
      </c>
      <c r="H189">
        <v>288452</v>
      </c>
      <c r="I189">
        <v>1895</v>
      </c>
      <c r="J189">
        <v>1000</v>
      </c>
      <c r="K189">
        <v>0</v>
      </c>
      <c r="L189" t="s">
        <v>382</v>
      </c>
    </row>
    <row r="190" spans="1:12" x14ac:dyDescent="0.25">
      <c r="A190">
        <v>188</v>
      </c>
      <c r="B190" t="s">
        <v>383</v>
      </c>
      <c r="C190" s="2">
        <v>44368</v>
      </c>
      <c r="D190">
        <v>5582.1</v>
      </c>
      <c r="E190">
        <v>5599</v>
      </c>
      <c r="F190">
        <v>5515</v>
      </c>
      <c r="G190">
        <v>5566.5</v>
      </c>
      <c r="H190">
        <v>9615</v>
      </c>
      <c r="I190">
        <v>6601</v>
      </c>
      <c r="J190">
        <v>2925</v>
      </c>
      <c r="K190">
        <v>0</v>
      </c>
      <c r="L190" t="s">
        <v>384</v>
      </c>
    </row>
    <row r="191" spans="1:12" x14ac:dyDescent="0.25">
      <c r="A191">
        <v>189</v>
      </c>
      <c r="B191" t="s">
        <v>385</v>
      </c>
      <c r="C191" s="2">
        <v>44368</v>
      </c>
      <c r="D191">
        <v>1242</v>
      </c>
      <c r="E191">
        <v>1259</v>
      </c>
      <c r="F191">
        <v>1235</v>
      </c>
      <c r="G191">
        <v>1249.95</v>
      </c>
      <c r="H191">
        <v>9733</v>
      </c>
      <c r="I191">
        <v>1485</v>
      </c>
      <c r="J191">
        <v>425</v>
      </c>
      <c r="K191">
        <v>0</v>
      </c>
      <c r="L191" t="s">
        <v>386</v>
      </c>
    </row>
    <row r="192" spans="1:12" x14ac:dyDescent="0.25">
      <c r="A192">
        <v>190</v>
      </c>
      <c r="B192" t="s">
        <v>387</v>
      </c>
      <c r="C192" s="2">
        <v>44368</v>
      </c>
      <c r="D192">
        <v>1300</v>
      </c>
      <c r="E192">
        <v>1335</v>
      </c>
      <c r="F192">
        <v>1290.05</v>
      </c>
      <c r="G192">
        <v>1326.75</v>
      </c>
      <c r="H192">
        <v>79760</v>
      </c>
      <c r="I192">
        <v>1565</v>
      </c>
      <c r="J192">
        <v>535</v>
      </c>
      <c r="K192">
        <v>0</v>
      </c>
      <c r="L192" t="s">
        <v>388</v>
      </c>
    </row>
    <row r="193" spans="1:12" x14ac:dyDescent="0.25">
      <c r="A193">
        <v>191</v>
      </c>
      <c r="B193" t="s">
        <v>389</v>
      </c>
      <c r="C193" s="2">
        <v>44368</v>
      </c>
      <c r="D193">
        <v>15.4</v>
      </c>
      <c r="E193">
        <v>16</v>
      </c>
      <c r="F193">
        <v>15.15</v>
      </c>
      <c r="G193">
        <v>16</v>
      </c>
      <c r="H193">
        <v>3150214</v>
      </c>
      <c r="I193">
        <v>16</v>
      </c>
      <c r="J193">
        <v>3</v>
      </c>
      <c r="K193">
        <v>0</v>
      </c>
      <c r="L193" t="s">
        <v>390</v>
      </c>
    </row>
    <row r="194" spans="1:12" x14ac:dyDescent="0.25">
      <c r="A194">
        <v>192</v>
      </c>
      <c r="B194" t="s">
        <v>391</v>
      </c>
      <c r="C194" s="2">
        <v>44368</v>
      </c>
      <c r="D194">
        <v>3.8</v>
      </c>
      <c r="E194">
        <v>4.0999999999999996</v>
      </c>
      <c r="F194">
        <v>3.8</v>
      </c>
      <c r="G194">
        <v>4.05</v>
      </c>
      <c r="H194">
        <v>388408</v>
      </c>
      <c r="I194">
        <v>23</v>
      </c>
      <c r="J194">
        <v>3</v>
      </c>
      <c r="K194">
        <v>0</v>
      </c>
      <c r="L194" t="s">
        <v>392</v>
      </c>
    </row>
    <row r="195" spans="1:12" x14ac:dyDescent="0.25">
      <c r="A195">
        <v>193</v>
      </c>
      <c r="B195" t="s">
        <v>393</v>
      </c>
      <c r="C195" s="2">
        <v>44368</v>
      </c>
      <c r="D195">
        <v>356.7</v>
      </c>
      <c r="E195">
        <v>361.95</v>
      </c>
      <c r="F195">
        <v>345.25</v>
      </c>
      <c r="G195">
        <v>351.95</v>
      </c>
      <c r="H195">
        <v>953196</v>
      </c>
      <c r="I195">
        <v>482</v>
      </c>
      <c r="J195">
        <v>145</v>
      </c>
      <c r="K195">
        <v>0</v>
      </c>
      <c r="L195" t="s">
        <v>394</v>
      </c>
    </row>
    <row r="196" spans="1:12" x14ac:dyDescent="0.25">
      <c r="A196">
        <v>194</v>
      </c>
      <c r="B196" t="s">
        <v>395</v>
      </c>
      <c r="C196" s="2">
        <v>44368</v>
      </c>
      <c r="D196">
        <v>400</v>
      </c>
      <c r="E196">
        <v>409.15</v>
      </c>
      <c r="F196">
        <v>396.3</v>
      </c>
      <c r="G196">
        <v>404.9</v>
      </c>
      <c r="H196">
        <v>218647</v>
      </c>
      <c r="I196">
        <v>624</v>
      </c>
      <c r="J196">
        <v>328</v>
      </c>
      <c r="K196">
        <v>0</v>
      </c>
      <c r="L196" t="s">
        <v>396</v>
      </c>
    </row>
    <row r="197" spans="1:12" x14ac:dyDescent="0.25">
      <c r="A197">
        <v>195</v>
      </c>
      <c r="B197" t="s">
        <v>397</v>
      </c>
      <c r="C197" s="2">
        <v>44368</v>
      </c>
      <c r="D197">
        <v>13.6</v>
      </c>
      <c r="E197">
        <v>14.05</v>
      </c>
      <c r="F197">
        <v>12.85</v>
      </c>
      <c r="G197">
        <v>14</v>
      </c>
      <c r="H197">
        <v>20097</v>
      </c>
      <c r="I197">
        <v>15</v>
      </c>
      <c r="J197">
        <v>6</v>
      </c>
      <c r="K197">
        <v>0</v>
      </c>
      <c r="L197" t="s">
        <v>398</v>
      </c>
    </row>
    <row r="198" spans="1:12" x14ac:dyDescent="0.25">
      <c r="A198">
        <v>196</v>
      </c>
      <c r="B198" t="s">
        <v>399</v>
      </c>
      <c r="C198" s="2">
        <v>44368</v>
      </c>
      <c r="D198">
        <v>35</v>
      </c>
      <c r="E198">
        <v>36.5</v>
      </c>
      <c r="F198">
        <v>33.700000000000003</v>
      </c>
      <c r="G198">
        <v>34.85</v>
      </c>
      <c r="H198">
        <v>13008</v>
      </c>
      <c r="I198">
        <v>43</v>
      </c>
      <c r="J198">
        <v>10</v>
      </c>
      <c r="K198">
        <v>0</v>
      </c>
      <c r="L198" t="s">
        <v>400</v>
      </c>
    </row>
    <row r="199" spans="1:12" x14ac:dyDescent="0.25">
      <c r="A199">
        <v>197</v>
      </c>
      <c r="B199" t="s">
        <v>401</v>
      </c>
      <c r="C199" s="2">
        <v>44368</v>
      </c>
      <c r="D199">
        <v>142</v>
      </c>
      <c r="E199">
        <v>150</v>
      </c>
      <c r="F199">
        <v>142</v>
      </c>
      <c r="G199">
        <v>149.19999999999999</v>
      </c>
      <c r="H199">
        <v>7733156</v>
      </c>
      <c r="I199">
        <v>160</v>
      </c>
      <c r="J199">
        <v>56</v>
      </c>
      <c r="K199">
        <v>0</v>
      </c>
      <c r="L199" t="s">
        <v>402</v>
      </c>
    </row>
    <row r="200" spans="1:12" x14ac:dyDescent="0.25">
      <c r="A200">
        <v>198</v>
      </c>
      <c r="B200" t="s">
        <v>403</v>
      </c>
      <c r="C200" s="2">
        <v>44368</v>
      </c>
      <c r="D200">
        <v>1336</v>
      </c>
      <c r="E200">
        <v>1367.6</v>
      </c>
      <c r="F200">
        <v>1336</v>
      </c>
      <c r="G200">
        <v>1350.45</v>
      </c>
      <c r="H200">
        <v>231373</v>
      </c>
      <c r="I200">
        <v>1542</v>
      </c>
      <c r="J200">
        <v>370</v>
      </c>
      <c r="K200">
        <v>0</v>
      </c>
      <c r="L200" t="s">
        <v>404</v>
      </c>
    </row>
    <row r="201" spans="1:12" x14ac:dyDescent="0.25">
      <c r="A201">
        <v>199</v>
      </c>
      <c r="B201" t="s">
        <v>405</v>
      </c>
      <c r="C201" s="2">
        <v>44368</v>
      </c>
      <c r="D201">
        <v>176</v>
      </c>
      <c r="E201">
        <v>182.2</v>
      </c>
      <c r="F201">
        <v>172.15</v>
      </c>
      <c r="G201">
        <v>179.7</v>
      </c>
      <c r="H201">
        <v>1585497</v>
      </c>
      <c r="I201">
        <v>197</v>
      </c>
      <c r="J201">
        <v>23</v>
      </c>
      <c r="K201">
        <v>0</v>
      </c>
      <c r="L201" t="s">
        <v>406</v>
      </c>
    </row>
    <row r="202" spans="1:12" x14ac:dyDescent="0.25">
      <c r="A202">
        <v>200</v>
      </c>
      <c r="B202" t="s">
        <v>407</v>
      </c>
      <c r="C202" s="2">
        <v>44368</v>
      </c>
      <c r="D202">
        <v>823.8</v>
      </c>
      <c r="E202">
        <v>833.95</v>
      </c>
      <c r="F202">
        <v>818.9</v>
      </c>
      <c r="G202">
        <v>827.75</v>
      </c>
      <c r="H202">
        <v>607988</v>
      </c>
      <c r="I202">
        <v>843</v>
      </c>
      <c r="J202">
        <v>389</v>
      </c>
      <c r="K202">
        <v>0</v>
      </c>
      <c r="L202" t="s">
        <v>408</v>
      </c>
    </row>
    <row r="203" spans="1:12" x14ac:dyDescent="0.25">
      <c r="A203">
        <v>201</v>
      </c>
      <c r="B203" t="s">
        <v>409</v>
      </c>
      <c r="C203" s="2">
        <v>44368</v>
      </c>
      <c r="D203">
        <v>350</v>
      </c>
      <c r="E203">
        <v>395.8</v>
      </c>
      <c r="F203">
        <v>350</v>
      </c>
      <c r="G203">
        <v>387.8</v>
      </c>
      <c r="H203">
        <v>652009</v>
      </c>
      <c r="I203">
        <v>416</v>
      </c>
      <c r="J203">
        <v>151</v>
      </c>
      <c r="K203">
        <v>0</v>
      </c>
      <c r="L203" t="s">
        <v>410</v>
      </c>
    </row>
    <row r="204" spans="1:12" x14ac:dyDescent="0.25">
      <c r="A204">
        <v>202</v>
      </c>
      <c r="B204" t="s">
        <v>411</v>
      </c>
      <c r="C204" s="2">
        <v>44368</v>
      </c>
      <c r="D204">
        <v>458</v>
      </c>
      <c r="E204">
        <v>513.70000000000005</v>
      </c>
      <c r="F204">
        <v>451.1</v>
      </c>
      <c r="G204">
        <v>506.55</v>
      </c>
      <c r="H204">
        <v>3139770</v>
      </c>
      <c r="I204">
        <v>514</v>
      </c>
      <c r="J204">
        <v>134</v>
      </c>
      <c r="K204">
        <v>0</v>
      </c>
      <c r="L204" t="s">
        <v>412</v>
      </c>
    </row>
    <row r="205" spans="1:12" x14ac:dyDescent="0.25">
      <c r="A205">
        <v>203</v>
      </c>
      <c r="B205" t="s">
        <v>413</v>
      </c>
      <c r="C205" s="2">
        <v>44368</v>
      </c>
      <c r="D205">
        <v>254.7</v>
      </c>
      <c r="E205">
        <v>262.75</v>
      </c>
      <c r="F205">
        <v>252.05</v>
      </c>
      <c r="G205">
        <v>256.75</v>
      </c>
      <c r="H205">
        <v>134233</v>
      </c>
      <c r="I205">
        <v>279</v>
      </c>
      <c r="J205">
        <v>65</v>
      </c>
      <c r="K205">
        <v>0</v>
      </c>
      <c r="L205" t="s">
        <v>414</v>
      </c>
    </row>
    <row r="206" spans="1:12" x14ac:dyDescent="0.25">
      <c r="A206">
        <v>204</v>
      </c>
      <c r="B206" t="s">
        <v>415</v>
      </c>
      <c r="C206" s="2">
        <v>44368</v>
      </c>
      <c r="D206">
        <v>67</v>
      </c>
      <c r="E206">
        <v>71</v>
      </c>
      <c r="F206">
        <v>66.5</v>
      </c>
      <c r="G206">
        <v>69.05</v>
      </c>
      <c r="H206">
        <v>357990</v>
      </c>
      <c r="I206">
        <v>77</v>
      </c>
      <c r="J206">
        <v>19</v>
      </c>
      <c r="K206">
        <v>0</v>
      </c>
      <c r="L206" t="s">
        <v>416</v>
      </c>
    </row>
    <row r="207" spans="1:12" x14ac:dyDescent="0.25">
      <c r="A207">
        <v>205</v>
      </c>
      <c r="B207" t="s">
        <v>417</v>
      </c>
      <c r="C207" s="2">
        <v>44368</v>
      </c>
      <c r="D207">
        <v>48.5</v>
      </c>
      <c r="E207">
        <v>50.95</v>
      </c>
      <c r="F207">
        <v>47.05</v>
      </c>
      <c r="G207">
        <v>50.05</v>
      </c>
      <c r="H207">
        <v>107105</v>
      </c>
      <c r="I207">
        <v>60</v>
      </c>
      <c r="J207">
        <v>12</v>
      </c>
      <c r="K207">
        <v>0</v>
      </c>
      <c r="L207" t="s">
        <v>418</v>
      </c>
    </row>
    <row r="208" spans="1:12" x14ac:dyDescent="0.25">
      <c r="A208">
        <v>206</v>
      </c>
      <c r="B208" t="s">
        <v>419</v>
      </c>
      <c r="C208" s="2">
        <v>44368</v>
      </c>
      <c r="D208">
        <v>28.2</v>
      </c>
      <c r="E208">
        <v>28.35</v>
      </c>
      <c r="F208">
        <v>27.55</v>
      </c>
      <c r="G208">
        <v>28.2</v>
      </c>
      <c r="H208">
        <v>4463</v>
      </c>
      <c r="I208">
        <v>34</v>
      </c>
      <c r="J208">
        <v>16</v>
      </c>
      <c r="K208">
        <v>0</v>
      </c>
      <c r="L208" t="s">
        <v>420</v>
      </c>
    </row>
    <row r="209" spans="1:12" x14ac:dyDescent="0.25">
      <c r="A209">
        <v>207</v>
      </c>
      <c r="B209" t="s">
        <v>421</v>
      </c>
      <c r="C209" s="2">
        <v>44368</v>
      </c>
      <c r="D209">
        <v>3.85</v>
      </c>
      <c r="E209">
        <v>3.9</v>
      </c>
      <c r="F209">
        <v>3.6</v>
      </c>
      <c r="G209">
        <v>3.9</v>
      </c>
      <c r="H209">
        <v>2021521</v>
      </c>
      <c r="I209">
        <v>5</v>
      </c>
      <c r="J209">
        <v>1</v>
      </c>
      <c r="K209">
        <v>0</v>
      </c>
      <c r="L209" t="s">
        <v>422</v>
      </c>
    </row>
    <row r="210" spans="1:12" x14ac:dyDescent="0.25">
      <c r="A210">
        <v>208</v>
      </c>
      <c r="B210" t="s">
        <v>423</v>
      </c>
      <c r="C210" s="2">
        <v>44368</v>
      </c>
      <c r="D210">
        <v>711.5</v>
      </c>
      <c r="E210">
        <v>734.5</v>
      </c>
      <c r="F210">
        <v>711.5</v>
      </c>
      <c r="G210">
        <v>729.6</v>
      </c>
      <c r="H210">
        <v>1695813</v>
      </c>
      <c r="I210">
        <v>791</v>
      </c>
      <c r="J210">
        <v>208</v>
      </c>
      <c r="K210">
        <v>0</v>
      </c>
      <c r="L210" t="s">
        <v>424</v>
      </c>
    </row>
    <row r="211" spans="1:12" x14ac:dyDescent="0.25">
      <c r="A211">
        <v>209</v>
      </c>
      <c r="B211" t="s">
        <v>425</v>
      </c>
      <c r="C211" s="2">
        <v>44368</v>
      </c>
      <c r="D211">
        <v>102.9</v>
      </c>
      <c r="E211">
        <v>102.9</v>
      </c>
      <c r="F211">
        <v>98.45</v>
      </c>
      <c r="G211">
        <v>99.9</v>
      </c>
      <c r="H211">
        <v>36429</v>
      </c>
      <c r="I211">
        <v>119</v>
      </c>
      <c r="J211">
        <v>22</v>
      </c>
      <c r="K211">
        <v>0</v>
      </c>
      <c r="L211" t="s">
        <v>426</v>
      </c>
    </row>
    <row r="212" spans="1:12" x14ac:dyDescent="0.25">
      <c r="A212">
        <v>210</v>
      </c>
      <c r="B212" t="s">
        <v>427</v>
      </c>
      <c r="C212" s="2">
        <v>44368</v>
      </c>
      <c r="D212">
        <v>12328</v>
      </c>
      <c r="E212">
        <v>13160</v>
      </c>
      <c r="F212">
        <v>12112.55</v>
      </c>
      <c r="G212">
        <v>13040.65</v>
      </c>
      <c r="H212">
        <v>7727</v>
      </c>
      <c r="I212">
        <v>13900</v>
      </c>
      <c r="J212">
        <v>4500</v>
      </c>
      <c r="K212">
        <v>0</v>
      </c>
      <c r="L212" t="s">
        <v>428</v>
      </c>
    </row>
    <row r="213" spans="1:12" x14ac:dyDescent="0.25">
      <c r="A213">
        <v>211</v>
      </c>
      <c r="B213" t="s">
        <v>429</v>
      </c>
      <c r="C213" s="2">
        <v>44368</v>
      </c>
      <c r="D213">
        <v>57.9</v>
      </c>
      <c r="E213">
        <v>61.35</v>
      </c>
      <c r="F213">
        <v>56.1</v>
      </c>
      <c r="G213">
        <v>60.15</v>
      </c>
      <c r="H213">
        <v>64163</v>
      </c>
      <c r="I213">
        <v>63</v>
      </c>
      <c r="J213">
        <v>10</v>
      </c>
      <c r="K213">
        <v>0</v>
      </c>
      <c r="L213" t="s">
        <v>430</v>
      </c>
    </row>
    <row r="214" spans="1:12" x14ac:dyDescent="0.25">
      <c r="A214">
        <v>212</v>
      </c>
      <c r="B214" t="s">
        <v>431</v>
      </c>
      <c r="C214" s="2">
        <v>44368</v>
      </c>
      <c r="D214">
        <v>535</v>
      </c>
      <c r="E214">
        <v>541.9</v>
      </c>
      <c r="F214">
        <v>533</v>
      </c>
      <c r="G214">
        <v>539.6</v>
      </c>
      <c r="H214">
        <v>5637000</v>
      </c>
      <c r="I214">
        <v>623</v>
      </c>
      <c r="J214">
        <v>362</v>
      </c>
      <c r="K214">
        <v>0</v>
      </c>
      <c r="L214" t="s">
        <v>432</v>
      </c>
    </row>
    <row r="215" spans="1:12" x14ac:dyDescent="0.25">
      <c r="A215">
        <v>213</v>
      </c>
      <c r="B215" t="s">
        <v>433</v>
      </c>
      <c r="C215" s="2">
        <v>44368</v>
      </c>
      <c r="D215">
        <v>62.9</v>
      </c>
      <c r="E215">
        <v>68.25</v>
      </c>
      <c r="F215">
        <v>61.05</v>
      </c>
      <c r="G215">
        <v>67.75</v>
      </c>
      <c r="H215">
        <v>87907720</v>
      </c>
      <c r="I215">
        <v>80</v>
      </c>
      <c r="J215">
        <v>18</v>
      </c>
      <c r="K215">
        <v>0</v>
      </c>
      <c r="L215" t="s">
        <v>433</v>
      </c>
    </row>
    <row r="216" spans="1:12" x14ac:dyDescent="0.25">
      <c r="A216">
        <v>214</v>
      </c>
      <c r="B216" t="s">
        <v>434</v>
      </c>
      <c r="C216" s="2">
        <v>44368</v>
      </c>
      <c r="D216">
        <v>91</v>
      </c>
      <c r="E216">
        <v>99.9</v>
      </c>
      <c r="F216">
        <v>91</v>
      </c>
      <c r="G216">
        <v>96.5</v>
      </c>
      <c r="H216">
        <v>2385</v>
      </c>
      <c r="I216">
        <v>177</v>
      </c>
      <c r="J216">
        <v>23</v>
      </c>
      <c r="K216">
        <v>0</v>
      </c>
      <c r="L216" t="s">
        <v>435</v>
      </c>
    </row>
    <row r="217" spans="1:12" x14ac:dyDescent="0.25">
      <c r="A217">
        <v>215</v>
      </c>
      <c r="B217" t="s">
        <v>436</v>
      </c>
      <c r="C217" s="2">
        <v>44368</v>
      </c>
      <c r="D217">
        <v>243</v>
      </c>
      <c r="E217">
        <v>243</v>
      </c>
      <c r="F217">
        <v>229.35</v>
      </c>
      <c r="G217">
        <v>231.25</v>
      </c>
      <c r="H217">
        <v>8114</v>
      </c>
      <c r="I217">
        <v>265</v>
      </c>
      <c r="J217">
        <v>69</v>
      </c>
      <c r="K217">
        <v>0</v>
      </c>
      <c r="L217" t="s">
        <v>437</v>
      </c>
    </row>
    <row r="218" spans="1:12" x14ac:dyDescent="0.25">
      <c r="A218">
        <v>216</v>
      </c>
      <c r="B218" t="s">
        <v>438</v>
      </c>
      <c r="C218" s="2">
        <v>44368</v>
      </c>
      <c r="D218">
        <v>0.75</v>
      </c>
      <c r="E218">
        <v>0.8</v>
      </c>
      <c r="F218">
        <v>0.7</v>
      </c>
      <c r="G218">
        <v>0.8</v>
      </c>
      <c r="H218">
        <v>1390048</v>
      </c>
      <c r="I218">
        <v>2</v>
      </c>
      <c r="J218">
        <v>0</v>
      </c>
      <c r="K218">
        <v>0</v>
      </c>
      <c r="L218" t="s">
        <v>439</v>
      </c>
    </row>
    <row r="219" spans="1:12" x14ac:dyDescent="0.25">
      <c r="A219">
        <v>217</v>
      </c>
      <c r="B219" t="s">
        <v>440</v>
      </c>
      <c r="C219" s="2">
        <v>44368</v>
      </c>
      <c r="D219">
        <v>26.15</v>
      </c>
      <c r="E219">
        <v>27.8</v>
      </c>
      <c r="F219">
        <v>25.1</v>
      </c>
      <c r="G219">
        <v>26.95</v>
      </c>
      <c r="H219">
        <v>237319</v>
      </c>
      <c r="I219">
        <v>30</v>
      </c>
      <c r="J219">
        <v>6</v>
      </c>
      <c r="K219">
        <v>0</v>
      </c>
      <c r="L219" t="s">
        <v>441</v>
      </c>
    </row>
    <row r="220" spans="1:12" x14ac:dyDescent="0.25">
      <c r="A220">
        <v>218</v>
      </c>
      <c r="B220" t="s">
        <v>442</v>
      </c>
      <c r="C220" s="2">
        <v>44368</v>
      </c>
      <c r="D220">
        <v>395.5</v>
      </c>
      <c r="E220">
        <v>406.2</v>
      </c>
      <c r="F220">
        <v>393.2</v>
      </c>
      <c r="G220">
        <v>405.75</v>
      </c>
      <c r="H220">
        <v>1549277</v>
      </c>
      <c r="I220">
        <v>488</v>
      </c>
      <c r="J220">
        <v>236</v>
      </c>
      <c r="K220">
        <v>0</v>
      </c>
      <c r="L220" t="s">
        <v>443</v>
      </c>
    </row>
    <row r="221" spans="1:12" x14ac:dyDescent="0.25">
      <c r="A221">
        <v>219</v>
      </c>
      <c r="B221" t="s">
        <v>444</v>
      </c>
      <c r="C221" s="2">
        <v>44368</v>
      </c>
      <c r="D221">
        <v>68.05</v>
      </c>
      <c r="E221">
        <v>69.900000000000006</v>
      </c>
      <c r="F221">
        <v>68.05</v>
      </c>
      <c r="G221">
        <v>69.150000000000006</v>
      </c>
      <c r="H221">
        <v>32102</v>
      </c>
      <c r="I221">
        <v>356</v>
      </c>
      <c r="J221">
        <v>6</v>
      </c>
      <c r="K221">
        <v>0</v>
      </c>
      <c r="L221" t="s">
        <v>445</v>
      </c>
    </row>
    <row r="222" spans="1:12" x14ac:dyDescent="0.25">
      <c r="A222">
        <v>220</v>
      </c>
      <c r="B222" t="s">
        <v>446</v>
      </c>
      <c r="C222" s="2">
        <v>44368</v>
      </c>
      <c r="D222">
        <v>93</v>
      </c>
      <c r="E222">
        <v>107.4</v>
      </c>
      <c r="F222">
        <v>91.5</v>
      </c>
      <c r="G222">
        <v>107.4</v>
      </c>
      <c r="H222">
        <v>3031718</v>
      </c>
      <c r="I222">
        <v>107</v>
      </c>
      <c r="J222">
        <v>25</v>
      </c>
      <c r="K222">
        <v>0</v>
      </c>
      <c r="L222" t="s">
        <v>447</v>
      </c>
    </row>
    <row r="223" spans="1:12" x14ac:dyDescent="0.25">
      <c r="A223">
        <v>221</v>
      </c>
      <c r="B223" t="s">
        <v>448</v>
      </c>
      <c r="C223" s="2">
        <v>44368</v>
      </c>
      <c r="D223">
        <v>1151</v>
      </c>
      <c r="E223">
        <v>1171</v>
      </c>
      <c r="F223">
        <v>1141</v>
      </c>
      <c r="G223">
        <v>1168.7</v>
      </c>
      <c r="H223">
        <v>82991</v>
      </c>
      <c r="I223">
        <v>1385</v>
      </c>
      <c r="J223">
        <v>372</v>
      </c>
      <c r="K223">
        <v>0</v>
      </c>
      <c r="L223" t="s">
        <v>449</v>
      </c>
    </row>
    <row r="224" spans="1:12" x14ac:dyDescent="0.25">
      <c r="A224">
        <v>222</v>
      </c>
      <c r="B224" t="s">
        <v>450</v>
      </c>
      <c r="C224" s="2">
        <v>44368</v>
      </c>
      <c r="D224">
        <v>53.85</v>
      </c>
      <c r="E224">
        <v>58.4</v>
      </c>
      <c r="F224">
        <v>53.85</v>
      </c>
      <c r="G224">
        <v>57.6</v>
      </c>
      <c r="H224">
        <v>708750</v>
      </c>
      <c r="I224">
        <v>64</v>
      </c>
      <c r="J224">
        <v>16</v>
      </c>
      <c r="K224">
        <v>0</v>
      </c>
      <c r="L224" t="s">
        <v>451</v>
      </c>
    </row>
    <row r="225" spans="1:12" x14ac:dyDescent="0.25">
      <c r="A225">
        <v>223</v>
      </c>
      <c r="B225" t="s">
        <v>452</v>
      </c>
      <c r="C225" s="2">
        <v>44368</v>
      </c>
      <c r="D225">
        <v>27.1</v>
      </c>
      <c r="E225">
        <v>30</v>
      </c>
      <c r="F225">
        <v>27.1</v>
      </c>
      <c r="G225">
        <v>29.3</v>
      </c>
      <c r="H225">
        <v>1312821</v>
      </c>
      <c r="I225">
        <v>53</v>
      </c>
      <c r="J225">
        <v>3</v>
      </c>
      <c r="K225">
        <v>0</v>
      </c>
      <c r="L225" t="s">
        <v>453</v>
      </c>
    </row>
    <row r="226" spans="1:12" x14ac:dyDescent="0.25">
      <c r="A226">
        <v>224</v>
      </c>
      <c r="B226" t="s">
        <v>454</v>
      </c>
      <c r="C226" s="2">
        <v>44368</v>
      </c>
      <c r="D226">
        <v>1.2</v>
      </c>
      <c r="E226">
        <v>1.25</v>
      </c>
      <c r="F226">
        <v>1.2</v>
      </c>
      <c r="G226">
        <v>1.25</v>
      </c>
      <c r="H226">
        <v>17811</v>
      </c>
      <c r="I226">
        <v>2</v>
      </c>
      <c r="J226">
        <v>0</v>
      </c>
      <c r="K226">
        <v>0</v>
      </c>
      <c r="L226" t="s">
        <v>455</v>
      </c>
    </row>
    <row r="227" spans="1:12" x14ac:dyDescent="0.25">
      <c r="A227">
        <v>225</v>
      </c>
      <c r="B227" t="s">
        <v>456</v>
      </c>
      <c r="C227" s="2">
        <v>44368</v>
      </c>
      <c r="D227">
        <v>8.3000000000000007</v>
      </c>
      <c r="E227">
        <v>8.85</v>
      </c>
      <c r="F227">
        <v>7.25</v>
      </c>
      <c r="G227">
        <v>8.85</v>
      </c>
      <c r="H227">
        <v>343529</v>
      </c>
      <c r="I227">
        <v>9</v>
      </c>
      <c r="J227">
        <v>3</v>
      </c>
      <c r="K227">
        <v>0</v>
      </c>
      <c r="L227" t="s">
        <v>457</v>
      </c>
    </row>
    <row r="228" spans="1:12" x14ac:dyDescent="0.25">
      <c r="A228">
        <v>226</v>
      </c>
      <c r="B228" t="s">
        <v>458</v>
      </c>
      <c r="C228" s="2">
        <v>44368</v>
      </c>
      <c r="D228">
        <v>107</v>
      </c>
      <c r="E228">
        <v>109.75</v>
      </c>
      <c r="F228">
        <v>106</v>
      </c>
      <c r="G228">
        <v>108.8</v>
      </c>
      <c r="H228">
        <v>238703</v>
      </c>
      <c r="I228">
        <v>221</v>
      </c>
      <c r="J228">
        <v>81</v>
      </c>
      <c r="K228">
        <v>0</v>
      </c>
      <c r="L228" t="s">
        <v>459</v>
      </c>
    </row>
    <row r="229" spans="1:12" x14ac:dyDescent="0.25">
      <c r="A229">
        <v>227</v>
      </c>
      <c r="B229" t="s">
        <v>460</v>
      </c>
      <c r="C229" s="2">
        <v>44368</v>
      </c>
      <c r="D229">
        <v>26</v>
      </c>
      <c r="E229">
        <v>28.45</v>
      </c>
      <c r="F229">
        <v>26</v>
      </c>
      <c r="G229">
        <v>28.4</v>
      </c>
      <c r="H229">
        <v>1112519</v>
      </c>
      <c r="I229">
        <v>30</v>
      </c>
      <c r="J229">
        <v>3</v>
      </c>
      <c r="K229">
        <v>0</v>
      </c>
      <c r="L229" t="s">
        <v>461</v>
      </c>
    </row>
    <row r="230" spans="1:12" x14ac:dyDescent="0.25">
      <c r="A230">
        <v>228</v>
      </c>
      <c r="B230" t="s">
        <v>462</v>
      </c>
      <c r="C230" s="2">
        <v>44368</v>
      </c>
      <c r="D230">
        <v>133.9</v>
      </c>
      <c r="E230">
        <v>139</v>
      </c>
      <c r="F230">
        <v>131.55000000000001</v>
      </c>
      <c r="G230">
        <v>135.19999999999999</v>
      </c>
      <c r="H230">
        <v>873491</v>
      </c>
      <c r="I230">
        <v>146</v>
      </c>
      <c r="J230">
        <v>27</v>
      </c>
      <c r="K230">
        <v>0</v>
      </c>
      <c r="L230" t="s">
        <v>463</v>
      </c>
    </row>
    <row r="231" spans="1:12" x14ac:dyDescent="0.25">
      <c r="A231">
        <v>229</v>
      </c>
      <c r="B231" t="s">
        <v>464</v>
      </c>
      <c r="C231" s="2">
        <v>44368</v>
      </c>
      <c r="D231">
        <v>0.25</v>
      </c>
      <c r="E231">
        <v>0.25</v>
      </c>
      <c r="F231">
        <v>0.2</v>
      </c>
      <c r="G231">
        <v>0.2</v>
      </c>
      <c r="H231">
        <v>17893</v>
      </c>
      <c r="I231">
        <v>1</v>
      </c>
      <c r="J231">
        <v>0</v>
      </c>
      <c r="K231">
        <v>0</v>
      </c>
      <c r="L231" t="s">
        <v>465</v>
      </c>
    </row>
    <row r="232" spans="1:12" x14ac:dyDescent="0.25">
      <c r="A232">
        <v>230</v>
      </c>
      <c r="B232" t="s">
        <v>466</v>
      </c>
      <c r="C232" s="2">
        <v>44368</v>
      </c>
      <c r="D232">
        <v>5</v>
      </c>
      <c r="E232">
        <v>5</v>
      </c>
      <c r="F232">
        <v>5</v>
      </c>
      <c r="G232">
        <v>5</v>
      </c>
      <c r="H232">
        <v>10</v>
      </c>
      <c r="I232">
        <v>60</v>
      </c>
      <c r="J232">
        <v>2</v>
      </c>
      <c r="K232">
        <v>0</v>
      </c>
      <c r="L232" t="s">
        <v>467</v>
      </c>
    </row>
    <row r="233" spans="1:12" x14ac:dyDescent="0.25">
      <c r="A233">
        <v>231</v>
      </c>
      <c r="B233" t="s">
        <v>468</v>
      </c>
      <c r="C233" s="2">
        <v>44368</v>
      </c>
      <c r="D233">
        <v>5590</v>
      </c>
      <c r="E233">
        <v>5774</v>
      </c>
      <c r="F233">
        <v>5545.85</v>
      </c>
      <c r="G233">
        <v>5732.1</v>
      </c>
      <c r="H233">
        <v>21156</v>
      </c>
      <c r="I233">
        <v>6178</v>
      </c>
      <c r="J233">
        <v>1822</v>
      </c>
      <c r="K233">
        <v>0</v>
      </c>
      <c r="L233" t="s">
        <v>469</v>
      </c>
    </row>
    <row r="234" spans="1:12" x14ac:dyDescent="0.25">
      <c r="A234">
        <v>232</v>
      </c>
      <c r="B234" t="s">
        <v>470</v>
      </c>
      <c r="C234" s="2">
        <v>44368</v>
      </c>
      <c r="D234">
        <v>817.1</v>
      </c>
      <c r="E234">
        <v>834.6</v>
      </c>
      <c r="F234">
        <v>806.35</v>
      </c>
      <c r="G234">
        <v>822.6</v>
      </c>
      <c r="H234">
        <v>88409</v>
      </c>
      <c r="I234">
        <v>977</v>
      </c>
      <c r="J234">
        <v>409</v>
      </c>
      <c r="K234">
        <v>0</v>
      </c>
      <c r="L234" t="s">
        <v>471</v>
      </c>
    </row>
    <row r="235" spans="1:12" x14ac:dyDescent="0.25">
      <c r="A235">
        <v>233</v>
      </c>
      <c r="B235" t="s">
        <v>472</v>
      </c>
      <c r="C235" s="2">
        <v>44368</v>
      </c>
      <c r="D235">
        <v>106</v>
      </c>
      <c r="E235">
        <v>109.5</v>
      </c>
      <c r="F235">
        <v>104.4</v>
      </c>
      <c r="G235">
        <v>108.65</v>
      </c>
      <c r="H235">
        <v>725366</v>
      </c>
      <c r="I235">
        <v>115</v>
      </c>
      <c r="J235">
        <v>34</v>
      </c>
      <c r="K235">
        <v>0</v>
      </c>
      <c r="L235" t="s">
        <v>473</v>
      </c>
    </row>
    <row r="236" spans="1:12" x14ac:dyDescent="0.25">
      <c r="A236">
        <v>234</v>
      </c>
      <c r="B236" t="s">
        <v>474</v>
      </c>
      <c r="C236" s="2">
        <v>44368</v>
      </c>
      <c r="D236">
        <v>89.25</v>
      </c>
      <c r="E236">
        <v>95.7</v>
      </c>
      <c r="F236">
        <v>89.05</v>
      </c>
      <c r="G236">
        <v>94.05</v>
      </c>
      <c r="H236">
        <v>8709663</v>
      </c>
      <c r="I236">
        <v>102</v>
      </c>
      <c r="J236">
        <v>36</v>
      </c>
      <c r="K236">
        <v>0</v>
      </c>
      <c r="L236" t="s">
        <v>475</v>
      </c>
    </row>
    <row r="237" spans="1:12" x14ac:dyDescent="0.25">
      <c r="A237">
        <v>235</v>
      </c>
      <c r="B237" t="s">
        <v>476</v>
      </c>
      <c r="C237" s="2">
        <v>44368</v>
      </c>
      <c r="D237">
        <v>213</v>
      </c>
      <c r="E237">
        <v>221.2</v>
      </c>
      <c r="F237">
        <v>211.25</v>
      </c>
      <c r="G237">
        <v>218.75</v>
      </c>
      <c r="H237">
        <v>160082</v>
      </c>
      <c r="I237">
        <v>254</v>
      </c>
      <c r="J237">
        <v>130</v>
      </c>
      <c r="K237">
        <v>0</v>
      </c>
      <c r="L237" t="s">
        <v>477</v>
      </c>
    </row>
    <row r="238" spans="1:12" x14ac:dyDescent="0.25">
      <c r="A238">
        <v>236</v>
      </c>
      <c r="B238" t="s">
        <v>478</v>
      </c>
      <c r="C238" s="2">
        <v>44368</v>
      </c>
      <c r="D238">
        <v>260</v>
      </c>
      <c r="E238">
        <v>263.89999999999998</v>
      </c>
      <c r="F238">
        <v>255.55</v>
      </c>
      <c r="G238">
        <v>260.8</v>
      </c>
      <c r="H238">
        <v>143399</v>
      </c>
      <c r="I238">
        <v>324</v>
      </c>
      <c r="J238">
        <v>28</v>
      </c>
      <c r="K238">
        <v>0</v>
      </c>
      <c r="L238" t="s">
        <v>479</v>
      </c>
    </row>
    <row r="239" spans="1:12" x14ac:dyDescent="0.25">
      <c r="A239">
        <v>237</v>
      </c>
      <c r="B239" t="s">
        <v>480</v>
      </c>
      <c r="C239" s="2">
        <v>44368</v>
      </c>
      <c r="D239">
        <v>15099</v>
      </c>
      <c r="E239">
        <v>15125</v>
      </c>
      <c r="F239">
        <v>14950</v>
      </c>
      <c r="G239">
        <v>15096.85</v>
      </c>
      <c r="H239">
        <v>48503</v>
      </c>
      <c r="I239">
        <v>16830</v>
      </c>
      <c r="J239">
        <v>7850</v>
      </c>
      <c r="K239">
        <v>0</v>
      </c>
      <c r="L239" t="s">
        <v>481</v>
      </c>
    </row>
    <row r="240" spans="1:12" x14ac:dyDescent="0.25">
      <c r="A240">
        <v>238</v>
      </c>
      <c r="B240" t="s">
        <v>482</v>
      </c>
      <c r="C240" s="2">
        <v>44368</v>
      </c>
      <c r="D240">
        <v>471.7</v>
      </c>
      <c r="E240">
        <v>475.8</v>
      </c>
      <c r="F240">
        <v>468.5</v>
      </c>
      <c r="G240">
        <v>475.05</v>
      </c>
      <c r="H240">
        <v>2698544</v>
      </c>
      <c r="I240">
        <v>510</v>
      </c>
      <c r="J240">
        <v>252</v>
      </c>
      <c r="K240">
        <v>0</v>
      </c>
      <c r="L240" t="s">
        <v>483</v>
      </c>
    </row>
    <row r="241" spans="1:12" x14ac:dyDescent="0.25">
      <c r="A241">
        <v>239</v>
      </c>
      <c r="B241" t="s">
        <v>484</v>
      </c>
      <c r="C241" s="2">
        <v>44368</v>
      </c>
      <c r="D241">
        <v>33.799999999999997</v>
      </c>
      <c r="E241">
        <v>35.549999999999997</v>
      </c>
      <c r="F241">
        <v>32.799999999999997</v>
      </c>
      <c r="G241">
        <v>35.049999999999997</v>
      </c>
      <c r="H241">
        <v>144483</v>
      </c>
      <c r="I241">
        <v>41</v>
      </c>
      <c r="J241">
        <v>8</v>
      </c>
      <c r="K241">
        <v>0</v>
      </c>
      <c r="L241" t="s">
        <v>485</v>
      </c>
    </row>
    <row r="242" spans="1:12" x14ac:dyDescent="0.25">
      <c r="A242">
        <v>240</v>
      </c>
      <c r="B242" t="s">
        <v>486</v>
      </c>
      <c r="C242" s="2">
        <v>44368</v>
      </c>
      <c r="D242">
        <v>9.1999999999999993</v>
      </c>
      <c r="E242">
        <v>10.9</v>
      </c>
      <c r="F242">
        <v>8.9499999999999993</v>
      </c>
      <c r="G242">
        <v>10.65</v>
      </c>
      <c r="H242">
        <v>5110456</v>
      </c>
      <c r="I242">
        <v>15</v>
      </c>
      <c r="J242">
        <v>3</v>
      </c>
      <c r="K242">
        <v>0</v>
      </c>
      <c r="L242" t="s">
        <v>487</v>
      </c>
    </row>
    <row r="243" spans="1:12" x14ac:dyDescent="0.25">
      <c r="A243">
        <v>241</v>
      </c>
      <c r="B243" t="s">
        <v>488</v>
      </c>
      <c r="C243" s="2">
        <v>44368</v>
      </c>
      <c r="D243">
        <v>273.89999999999998</v>
      </c>
      <c r="E243">
        <v>285</v>
      </c>
      <c r="F243">
        <v>269.25</v>
      </c>
      <c r="G243">
        <v>279.05</v>
      </c>
      <c r="H243">
        <v>142185</v>
      </c>
      <c r="I243">
        <v>303</v>
      </c>
      <c r="J243">
        <v>91</v>
      </c>
      <c r="K243">
        <v>0</v>
      </c>
      <c r="L243" t="s">
        <v>489</v>
      </c>
    </row>
    <row r="244" spans="1:12" x14ac:dyDescent="0.25">
      <c r="A244">
        <v>242</v>
      </c>
      <c r="B244" t="s">
        <v>490</v>
      </c>
      <c r="C244" s="2">
        <v>44368</v>
      </c>
      <c r="D244">
        <v>3600</v>
      </c>
      <c r="E244">
        <v>3653.95</v>
      </c>
      <c r="F244">
        <v>3581.1</v>
      </c>
      <c r="G244">
        <v>3648.85</v>
      </c>
      <c r="H244">
        <v>231475</v>
      </c>
      <c r="I244">
        <v>4010</v>
      </c>
      <c r="J244">
        <v>2100</v>
      </c>
      <c r="K244">
        <v>0</v>
      </c>
      <c r="L244" t="s">
        <v>491</v>
      </c>
    </row>
    <row r="245" spans="1:12" x14ac:dyDescent="0.25">
      <c r="A245">
        <v>243</v>
      </c>
      <c r="B245" t="s">
        <v>492</v>
      </c>
      <c r="C245" s="2">
        <v>44368</v>
      </c>
      <c r="D245">
        <v>32.9</v>
      </c>
      <c r="E245">
        <v>34.4</v>
      </c>
      <c r="F245">
        <v>32.450000000000003</v>
      </c>
      <c r="G245">
        <v>32.950000000000003</v>
      </c>
      <c r="H245">
        <v>169658</v>
      </c>
      <c r="I245">
        <v>80</v>
      </c>
      <c r="J245">
        <v>26</v>
      </c>
      <c r="K245">
        <v>0</v>
      </c>
      <c r="L245" t="s">
        <v>493</v>
      </c>
    </row>
    <row r="246" spans="1:12" x14ac:dyDescent="0.25">
      <c r="A246">
        <v>244</v>
      </c>
      <c r="B246" t="s">
        <v>494</v>
      </c>
      <c r="C246" s="2">
        <v>44368</v>
      </c>
      <c r="D246">
        <v>91.5</v>
      </c>
      <c r="E246">
        <v>94</v>
      </c>
      <c r="F246">
        <v>90</v>
      </c>
      <c r="G246">
        <v>92.8</v>
      </c>
      <c r="H246">
        <v>17777</v>
      </c>
      <c r="I246">
        <v>114</v>
      </c>
      <c r="J246">
        <v>14</v>
      </c>
      <c r="K246">
        <v>0</v>
      </c>
      <c r="L246" t="s">
        <v>495</v>
      </c>
    </row>
    <row r="247" spans="1:12" x14ac:dyDescent="0.25">
      <c r="A247">
        <v>245</v>
      </c>
      <c r="B247" t="s">
        <v>496</v>
      </c>
      <c r="C247" s="2">
        <v>44368</v>
      </c>
      <c r="D247">
        <v>880</v>
      </c>
      <c r="E247">
        <v>909.9</v>
      </c>
      <c r="F247">
        <v>873.35</v>
      </c>
      <c r="G247">
        <v>899.25</v>
      </c>
      <c r="H247">
        <v>450059</v>
      </c>
      <c r="I247">
        <v>978</v>
      </c>
      <c r="J247">
        <v>275</v>
      </c>
      <c r="K247">
        <v>0</v>
      </c>
      <c r="L247" t="s">
        <v>497</v>
      </c>
    </row>
    <row r="248" spans="1:12" x14ac:dyDescent="0.25">
      <c r="A248">
        <v>246</v>
      </c>
      <c r="B248" t="s">
        <v>498</v>
      </c>
      <c r="C248" s="2">
        <v>44368</v>
      </c>
      <c r="D248">
        <v>1.8</v>
      </c>
      <c r="E248">
        <v>1.85</v>
      </c>
      <c r="F248">
        <v>1.8</v>
      </c>
      <c r="G248">
        <v>1.85</v>
      </c>
      <c r="H248">
        <v>85437</v>
      </c>
      <c r="I248">
        <v>2</v>
      </c>
      <c r="J248">
        <v>1</v>
      </c>
      <c r="K248">
        <v>0</v>
      </c>
      <c r="L248" t="s">
        <v>499</v>
      </c>
    </row>
    <row r="249" spans="1:12" x14ac:dyDescent="0.25">
      <c r="A249">
        <v>247</v>
      </c>
      <c r="B249" t="s">
        <v>500</v>
      </c>
      <c r="C249" s="2">
        <v>44368</v>
      </c>
      <c r="D249">
        <v>193.45</v>
      </c>
      <c r="E249">
        <v>198</v>
      </c>
      <c r="F249">
        <v>186.1</v>
      </c>
      <c r="G249">
        <v>193.4</v>
      </c>
      <c r="H249">
        <v>3237</v>
      </c>
      <c r="I249">
        <v>204</v>
      </c>
      <c r="J249">
        <v>64</v>
      </c>
      <c r="K249">
        <v>0</v>
      </c>
      <c r="L249" t="s">
        <v>501</v>
      </c>
    </row>
    <row r="250" spans="1:12" x14ac:dyDescent="0.25">
      <c r="A250">
        <v>248</v>
      </c>
      <c r="B250" t="s">
        <v>502</v>
      </c>
      <c r="C250" s="2">
        <v>44368</v>
      </c>
      <c r="D250">
        <v>57</v>
      </c>
      <c r="E250">
        <v>57.2</v>
      </c>
      <c r="F250">
        <v>54.5</v>
      </c>
      <c r="G250">
        <v>54.95</v>
      </c>
      <c r="H250">
        <v>43177</v>
      </c>
      <c r="I250">
        <v>69</v>
      </c>
      <c r="J250">
        <v>17</v>
      </c>
      <c r="K250">
        <v>0</v>
      </c>
      <c r="L250" t="s">
        <v>503</v>
      </c>
    </row>
    <row r="251" spans="1:12" x14ac:dyDescent="0.25">
      <c r="A251">
        <v>249</v>
      </c>
      <c r="B251" t="s">
        <v>504</v>
      </c>
      <c r="C251" s="2">
        <v>44368</v>
      </c>
      <c r="D251">
        <v>385</v>
      </c>
      <c r="E251">
        <v>390.2</v>
      </c>
      <c r="F251">
        <v>380.5</v>
      </c>
      <c r="G251">
        <v>382.55</v>
      </c>
      <c r="H251">
        <v>1694769</v>
      </c>
      <c r="I251">
        <v>421</v>
      </c>
      <c r="J251">
        <v>47</v>
      </c>
      <c r="K251">
        <v>0</v>
      </c>
      <c r="L251" t="s">
        <v>504</v>
      </c>
    </row>
    <row r="252" spans="1:12" x14ac:dyDescent="0.25">
      <c r="A252">
        <v>250</v>
      </c>
      <c r="B252" t="s">
        <v>505</v>
      </c>
      <c r="C252" s="2">
        <v>44368</v>
      </c>
      <c r="D252">
        <v>3.2</v>
      </c>
      <c r="E252">
        <v>3.2</v>
      </c>
      <c r="F252">
        <v>3.2</v>
      </c>
      <c r="G252">
        <v>3.2</v>
      </c>
      <c r="H252">
        <v>4601</v>
      </c>
      <c r="I252">
        <v>4</v>
      </c>
      <c r="J252">
        <v>1</v>
      </c>
      <c r="K252">
        <v>0</v>
      </c>
      <c r="L252" t="s">
        <v>506</v>
      </c>
    </row>
    <row r="253" spans="1:12" x14ac:dyDescent="0.25">
      <c r="A253">
        <v>251</v>
      </c>
      <c r="B253" t="s">
        <v>507</v>
      </c>
      <c r="C253" s="2">
        <v>44368</v>
      </c>
      <c r="D253">
        <v>710</v>
      </c>
      <c r="E253">
        <v>719</v>
      </c>
      <c r="F253">
        <v>689.1</v>
      </c>
      <c r="G253">
        <v>692.05</v>
      </c>
      <c r="H253">
        <v>37007</v>
      </c>
      <c r="I253">
        <v>925</v>
      </c>
      <c r="J253">
        <v>83</v>
      </c>
      <c r="K253">
        <v>0</v>
      </c>
      <c r="L253" t="s">
        <v>508</v>
      </c>
    </row>
    <row r="254" spans="1:12" x14ac:dyDescent="0.25">
      <c r="A254">
        <v>252</v>
      </c>
      <c r="B254" t="s">
        <v>509</v>
      </c>
      <c r="C254" s="2">
        <v>44368</v>
      </c>
      <c r="D254">
        <v>23.65</v>
      </c>
      <c r="E254">
        <v>24.35</v>
      </c>
      <c r="F254">
        <v>22.7</v>
      </c>
      <c r="G254">
        <v>23.9</v>
      </c>
      <c r="H254">
        <v>3779</v>
      </c>
      <c r="I254">
        <v>26</v>
      </c>
      <c r="J254">
        <v>7</v>
      </c>
      <c r="K254">
        <v>0</v>
      </c>
      <c r="L254" t="s">
        <v>510</v>
      </c>
    </row>
    <row r="255" spans="1:12" x14ac:dyDescent="0.25">
      <c r="A255">
        <v>253</v>
      </c>
      <c r="B255" t="s">
        <v>511</v>
      </c>
      <c r="C255" s="2">
        <v>44368</v>
      </c>
      <c r="D255">
        <v>29</v>
      </c>
      <c r="E255">
        <v>29.45</v>
      </c>
      <c r="F255">
        <v>27.6</v>
      </c>
      <c r="G255">
        <v>28.75</v>
      </c>
      <c r="H255">
        <v>31313</v>
      </c>
      <c r="I255">
        <v>35</v>
      </c>
      <c r="J255">
        <v>7</v>
      </c>
      <c r="K255">
        <v>0</v>
      </c>
      <c r="L255" t="s">
        <v>512</v>
      </c>
    </row>
    <row r="256" spans="1:12" x14ac:dyDescent="0.25">
      <c r="A256">
        <v>254</v>
      </c>
      <c r="B256" t="s">
        <v>513</v>
      </c>
      <c r="C256" s="2">
        <v>44368</v>
      </c>
      <c r="D256">
        <v>620</v>
      </c>
      <c r="E256">
        <v>631</v>
      </c>
      <c r="F256">
        <v>613.29999999999995</v>
      </c>
      <c r="G256">
        <v>629.54999999999995</v>
      </c>
      <c r="H256">
        <v>3526369</v>
      </c>
      <c r="I256">
        <v>674</v>
      </c>
      <c r="J256">
        <v>202</v>
      </c>
      <c r="K256">
        <v>0</v>
      </c>
      <c r="L256" t="s">
        <v>514</v>
      </c>
    </row>
    <row r="257" spans="1:12" x14ac:dyDescent="0.25">
      <c r="A257">
        <v>255</v>
      </c>
      <c r="B257" t="s">
        <v>515</v>
      </c>
      <c r="C257" s="2">
        <v>44368</v>
      </c>
      <c r="D257">
        <v>16.55</v>
      </c>
      <c r="E257">
        <v>16.55</v>
      </c>
      <c r="F257">
        <v>16.55</v>
      </c>
      <c r="G257">
        <v>16.55</v>
      </c>
      <c r="H257">
        <v>423</v>
      </c>
      <c r="I257">
        <v>21</v>
      </c>
      <c r="J257">
        <v>7</v>
      </c>
      <c r="K257">
        <v>0</v>
      </c>
      <c r="L257" t="s">
        <v>516</v>
      </c>
    </row>
    <row r="258" spans="1:12" x14ac:dyDescent="0.25">
      <c r="A258">
        <v>256</v>
      </c>
      <c r="B258" t="s">
        <v>517</v>
      </c>
      <c r="C258" s="2">
        <v>44368</v>
      </c>
      <c r="D258">
        <v>165.6</v>
      </c>
      <c r="E258">
        <v>172.5</v>
      </c>
      <c r="F258">
        <v>163.15</v>
      </c>
      <c r="G258">
        <v>171.1</v>
      </c>
      <c r="H258">
        <v>185892</v>
      </c>
      <c r="I258">
        <v>195</v>
      </c>
      <c r="J258">
        <v>33</v>
      </c>
      <c r="K258">
        <v>0</v>
      </c>
      <c r="L258" t="s">
        <v>518</v>
      </c>
    </row>
    <row r="259" spans="1:12" x14ac:dyDescent="0.25">
      <c r="A259">
        <v>257</v>
      </c>
      <c r="B259" t="s">
        <v>519</v>
      </c>
      <c r="C259" s="2">
        <v>44368</v>
      </c>
      <c r="D259">
        <v>2770</v>
      </c>
      <c r="E259">
        <v>2859.9</v>
      </c>
      <c r="F259">
        <v>2760.05</v>
      </c>
      <c r="G259">
        <v>2796.15</v>
      </c>
      <c r="H259">
        <v>132488</v>
      </c>
      <c r="I259">
        <v>2945</v>
      </c>
      <c r="J259">
        <v>1260</v>
      </c>
      <c r="K259">
        <v>0</v>
      </c>
      <c r="L259" t="s">
        <v>520</v>
      </c>
    </row>
    <row r="260" spans="1:12" x14ac:dyDescent="0.25">
      <c r="A260">
        <v>258</v>
      </c>
      <c r="B260" t="s">
        <v>521</v>
      </c>
      <c r="C260" s="2">
        <v>44368</v>
      </c>
      <c r="D260">
        <v>145</v>
      </c>
      <c r="E260">
        <v>152.94999999999999</v>
      </c>
      <c r="F260">
        <v>143.80000000000001</v>
      </c>
      <c r="G260">
        <v>152.30000000000001</v>
      </c>
      <c r="H260">
        <v>17723430</v>
      </c>
      <c r="I260">
        <v>229</v>
      </c>
      <c r="J260">
        <v>74</v>
      </c>
      <c r="K260">
        <v>0</v>
      </c>
      <c r="L260" t="s">
        <v>522</v>
      </c>
    </row>
    <row r="261" spans="1:12" x14ac:dyDescent="0.25">
      <c r="A261">
        <v>259</v>
      </c>
      <c r="B261" t="s">
        <v>523</v>
      </c>
      <c r="C261" s="2">
        <v>44368</v>
      </c>
      <c r="D261">
        <v>4.7</v>
      </c>
      <c r="E261">
        <v>4.7</v>
      </c>
      <c r="F261">
        <v>4.3499999999999996</v>
      </c>
      <c r="G261">
        <v>4.3499999999999996</v>
      </c>
      <c r="H261">
        <v>59028</v>
      </c>
      <c r="I261">
        <v>8</v>
      </c>
      <c r="J261">
        <v>1</v>
      </c>
      <c r="K261">
        <v>0</v>
      </c>
      <c r="L261" t="s">
        <v>524</v>
      </c>
    </row>
    <row r="262" spans="1:12" x14ac:dyDescent="0.25">
      <c r="A262">
        <v>260</v>
      </c>
      <c r="B262" t="s">
        <v>525</v>
      </c>
      <c r="C262" s="2">
        <v>44368</v>
      </c>
      <c r="D262">
        <v>506.2</v>
      </c>
      <c r="E262">
        <v>520</v>
      </c>
      <c r="F262">
        <v>506.2</v>
      </c>
      <c r="G262">
        <v>510.5</v>
      </c>
      <c r="H262">
        <v>558627</v>
      </c>
      <c r="I262">
        <v>620</v>
      </c>
      <c r="J262">
        <v>253</v>
      </c>
      <c r="K262">
        <v>0</v>
      </c>
      <c r="L262" t="s">
        <v>526</v>
      </c>
    </row>
    <row r="263" spans="1:12" x14ac:dyDescent="0.25">
      <c r="A263">
        <v>261</v>
      </c>
      <c r="B263" t="s">
        <v>527</v>
      </c>
      <c r="C263" s="2">
        <v>44368</v>
      </c>
      <c r="D263">
        <v>400.05</v>
      </c>
      <c r="E263">
        <v>408.8</v>
      </c>
      <c r="F263">
        <v>385</v>
      </c>
      <c r="G263">
        <v>402.6</v>
      </c>
      <c r="H263">
        <v>2646116</v>
      </c>
      <c r="I263">
        <v>430</v>
      </c>
      <c r="J263">
        <v>193</v>
      </c>
      <c r="K263">
        <v>0</v>
      </c>
      <c r="L263" t="s">
        <v>528</v>
      </c>
    </row>
    <row r="264" spans="1:12" x14ac:dyDescent="0.25">
      <c r="A264">
        <v>262</v>
      </c>
      <c r="B264" t="s">
        <v>529</v>
      </c>
      <c r="C264" s="2">
        <v>44368</v>
      </c>
      <c r="D264">
        <v>199.4</v>
      </c>
      <c r="E264">
        <v>204.95</v>
      </c>
      <c r="F264">
        <v>196.45</v>
      </c>
      <c r="G264">
        <v>198.15</v>
      </c>
      <c r="H264">
        <v>342179</v>
      </c>
      <c r="I264">
        <v>228</v>
      </c>
      <c r="J264">
        <v>70</v>
      </c>
      <c r="K264">
        <v>0</v>
      </c>
      <c r="L264" t="s">
        <v>530</v>
      </c>
    </row>
    <row r="265" spans="1:12" x14ac:dyDescent="0.25">
      <c r="A265">
        <v>263</v>
      </c>
      <c r="B265" t="s">
        <v>531</v>
      </c>
      <c r="C265" s="2">
        <v>44368</v>
      </c>
      <c r="D265">
        <v>645</v>
      </c>
      <c r="E265">
        <v>680</v>
      </c>
      <c r="F265">
        <v>636.54999999999995</v>
      </c>
      <c r="G265">
        <v>674.85</v>
      </c>
      <c r="H265">
        <v>292482</v>
      </c>
      <c r="I265">
        <v>695</v>
      </c>
      <c r="J265">
        <v>176</v>
      </c>
      <c r="K265">
        <v>0</v>
      </c>
      <c r="L265" t="s">
        <v>532</v>
      </c>
    </row>
    <row r="266" spans="1:12" x14ac:dyDescent="0.25">
      <c r="A266">
        <v>264</v>
      </c>
      <c r="B266" t="s">
        <v>533</v>
      </c>
      <c r="C266" s="2">
        <v>44368</v>
      </c>
      <c r="D266">
        <v>92</v>
      </c>
      <c r="E266">
        <v>94</v>
      </c>
      <c r="F266">
        <v>88.1</v>
      </c>
      <c r="G266">
        <v>91.9</v>
      </c>
      <c r="H266">
        <v>29469</v>
      </c>
      <c r="I266">
        <v>211</v>
      </c>
      <c r="J266">
        <v>44</v>
      </c>
      <c r="K266">
        <v>0</v>
      </c>
      <c r="L266" t="s">
        <v>534</v>
      </c>
    </row>
    <row r="267" spans="1:12" x14ac:dyDescent="0.25">
      <c r="A267">
        <v>265</v>
      </c>
      <c r="B267" t="s">
        <v>535</v>
      </c>
      <c r="C267" s="2">
        <v>44368</v>
      </c>
      <c r="D267">
        <v>594</v>
      </c>
      <c r="E267">
        <v>598.04999999999995</v>
      </c>
      <c r="F267">
        <v>572.4</v>
      </c>
      <c r="G267">
        <v>581.75</v>
      </c>
      <c r="H267">
        <v>221787</v>
      </c>
      <c r="I267">
        <v>627</v>
      </c>
      <c r="J267">
        <v>179</v>
      </c>
      <c r="K267">
        <v>0</v>
      </c>
      <c r="L267" t="s">
        <v>536</v>
      </c>
    </row>
    <row r="268" spans="1:12" x14ac:dyDescent="0.25">
      <c r="A268">
        <v>266</v>
      </c>
      <c r="B268" t="s">
        <v>537</v>
      </c>
      <c r="C268" s="2">
        <v>44368</v>
      </c>
      <c r="D268">
        <v>140</v>
      </c>
      <c r="E268">
        <v>156.69999999999999</v>
      </c>
      <c r="F268">
        <v>136.1</v>
      </c>
      <c r="G268">
        <v>151.85</v>
      </c>
      <c r="H268">
        <v>549629</v>
      </c>
      <c r="I268">
        <v>203</v>
      </c>
      <c r="J268">
        <v>96</v>
      </c>
      <c r="K268">
        <v>0</v>
      </c>
      <c r="L268" t="s">
        <v>538</v>
      </c>
    </row>
    <row r="269" spans="1:12" x14ac:dyDescent="0.25">
      <c r="A269">
        <v>267</v>
      </c>
      <c r="B269" t="s">
        <v>539</v>
      </c>
      <c r="C269" s="2">
        <v>44368</v>
      </c>
      <c r="D269">
        <v>723.95</v>
      </c>
      <c r="E269">
        <v>745.6</v>
      </c>
      <c r="F269">
        <v>715.55</v>
      </c>
      <c r="G269">
        <v>729.45</v>
      </c>
      <c r="H269">
        <v>1316032</v>
      </c>
      <c r="I269">
        <v>750</v>
      </c>
      <c r="J269">
        <v>235</v>
      </c>
      <c r="K269">
        <v>0</v>
      </c>
      <c r="L269" t="s">
        <v>540</v>
      </c>
    </row>
    <row r="270" spans="1:12" x14ac:dyDescent="0.25">
      <c r="A270">
        <v>268</v>
      </c>
      <c r="B270" t="s">
        <v>541</v>
      </c>
      <c r="C270" s="2">
        <v>44368</v>
      </c>
      <c r="D270">
        <v>0.55000000000000004</v>
      </c>
      <c r="E270">
        <v>0.55000000000000004</v>
      </c>
      <c r="F270">
        <v>0.55000000000000004</v>
      </c>
      <c r="G270">
        <v>0.55000000000000004</v>
      </c>
      <c r="H270">
        <v>207300</v>
      </c>
      <c r="I270">
        <v>1</v>
      </c>
      <c r="J270">
        <v>0</v>
      </c>
      <c r="K270">
        <v>0</v>
      </c>
      <c r="L270" t="s">
        <v>542</v>
      </c>
    </row>
    <row r="271" spans="1:12" x14ac:dyDescent="0.25">
      <c r="A271">
        <v>269</v>
      </c>
      <c r="B271" t="s">
        <v>543</v>
      </c>
      <c r="C271" s="2">
        <v>44368</v>
      </c>
      <c r="D271">
        <v>146.44999999999999</v>
      </c>
      <c r="E271">
        <v>150.30000000000001</v>
      </c>
      <c r="F271">
        <v>144.69999999999999</v>
      </c>
      <c r="G271">
        <v>146.94999999999999</v>
      </c>
      <c r="H271">
        <v>1048318</v>
      </c>
      <c r="I271">
        <v>162</v>
      </c>
      <c r="J271">
        <v>90</v>
      </c>
      <c r="K271">
        <v>0</v>
      </c>
      <c r="L271" t="s">
        <v>544</v>
      </c>
    </row>
    <row r="272" spans="1:12" x14ac:dyDescent="0.25">
      <c r="A272">
        <v>270</v>
      </c>
      <c r="B272" t="s">
        <v>545</v>
      </c>
      <c r="C272" s="2">
        <v>44368</v>
      </c>
      <c r="D272">
        <v>0.65</v>
      </c>
      <c r="E272">
        <v>0.65</v>
      </c>
      <c r="F272">
        <v>0.55000000000000004</v>
      </c>
      <c r="G272">
        <v>0.6</v>
      </c>
      <c r="H272">
        <v>281302</v>
      </c>
      <c r="I272">
        <v>4</v>
      </c>
      <c r="J272">
        <v>0</v>
      </c>
      <c r="K272">
        <v>0</v>
      </c>
      <c r="L272" t="s">
        <v>546</v>
      </c>
    </row>
    <row r="273" spans="1:12" x14ac:dyDescent="0.25">
      <c r="A273">
        <v>271</v>
      </c>
      <c r="B273" t="s">
        <v>547</v>
      </c>
      <c r="C273" s="2">
        <v>44368</v>
      </c>
      <c r="D273">
        <v>6.75</v>
      </c>
      <c r="E273">
        <v>6.9</v>
      </c>
      <c r="F273">
        <v>6.6</v>
      </c>
      <c r="G273">
        <v>6.85</v>
      </c>
      <c r="H273">
        <v>75798</v>
      </c>
      <c r="I273">
        <v>7</v>
      </c>
      <c r="J273">
        <v>2</v>
      </c>
      <c r="K273">
        <v>0</v>
      </c>
      <c r="L273" t="s">
        <v>548</v>
      </c>
    </row>
    <row r="274" spans="1:12" x14ac:dyDescent="0.25">
      <c r="A274">
        <v>272</v>
      </c>
      <c r="B274" t="s">
        <v>549</v>
      </c>
      <c r="C274" s="2">
        <v>44368</v>
      </c>
      <c r="D274">
        <v>333.4</v>
      </c>
      <c r="E274">
        <v>352.55</v>
      </c>
      <c r="F274">
        <v>329.15</v>
      </c>
      <c r="G274">
        <v>347.5</v>
      </c>
      <c r="H274">
        <v>249611</v>
      </c>
      <c r="I274">
        <v>376</v>
      </c>
      <c r="J274">
        <v>137</v>
      </c>
      <c r="K274">
        <v>0</v>
      </c>
      <c r="L274" t="s">
        <v>550</v>
      </c>
    </row>
    <row r="275" spans="1:12" x14ac:dyDescent="0.25">
      <c r="A275">
        <v>273</v>
      </c>
      <c r="B275" t="s">
        <v>551</v>
      </c>
      <c r="C275" s="2">
        <v>44368</v>
      </c>
      <c r="D275">
        <v>971</v>
      </c>
      <c r="E275">
        <v>998.5</v>
      </c>
      <c r="F275">
        <v>962.3</v>
      </c>
      <c r="G275">
        <v>993.75</v>
      </c>
      <c r="H275">
        <v>366552</v>
      </c>
      <c r="I275">
        <v>1030</v>
      </c>
      <c r="J275">
        <v>180</v>
      </c>
      <c r="K275">
        <v>0</v>
      </c>
      <c r="L275" t="s">
        <v>552</v>
      </c>
    </row>
    <row r="276" spans="1:12" x14ac:dyDescent="0.25">
      <c r="A276">
        <v>274</v>
      </c>
      <c r="B276" t="s">
        <v>553</v>
      </c>
      <c r="C276" s="2">
        <v>44368</v>
      </c>
      <c r="D276">
        <v>1340</v>
      </c>
      <c r="E276">
        <v>1354.85</v>
      </c>
      <c r="F276">
        <v>1332.25</v>
      </c>
      <c r="G276">
        <v>1345.25</v>
      </c>
      <c r="H276">
        <v>112550</v>
      </c>
      <c r="I276">
        <v>1763</v>
      </c>
      <c r="J276">
        <v>600</v>
      </c>
      <c r="K276">
        <v>0</v>
      </c>
      <c r="L276" t="s">
        <v>554</v>
      </c>
    </row>
    <row r="277" spans="1:12" x14ac:dyDescent="0.25">
      <c r="A277">
        <v>275</v>
      </c>
      <c r="B277" t="s">
        <v>555</v>
      </c>
      <c r="C277" s="2">
        <v>44368</v>
      </c>
      <c r="D277">
        <v>30.8</v>
      </c>
      <c r="E277">
        <v>31.35</v>
      </c>
      <c r="F277">
        <v>29.9</v>
      </c>
      <c r="G277">
        <v>31.35</v>
      </c>
      <c r="H277">
        <v>412452</v>
      </c>
      <c r="I277">
        <v>31</v>
      </c>
      <c r="J277">
        <v>7</v>
      </c>
      <c r="K277">
        <v>0</v>
      </c>
      <c r="L277" t="s">
        <v>556</v>
      </c>
    </row>
    <row r="278" spans="1:12" x14ac:dyDescent="0.25">
      <c r="A278">
        <v>276</v>
      </c>
      <c r="B278" t="s">
        <v>557</v>
      </c>
      <c r="C278" s="2">
        <v>44368</v>
      </c>
      <c r="D278">
        <v>7.7</v>
      </c>
      <c r="E278">
        <v>7.75</v>
      </c>
      <c r="F278">
        <v>7.25</v>
      </c>
      <c r="G278">
        <v>7.6</v>
      </c>
      <c r="H278">
        <v>49772</v>
      </c>
      <c r="I278">
        <v>8</v>
      </c>
      <c r="J278">
        <v>4</v>
      </c>
      <c r="K278">
        <v>0</v>
      </c>
      <c r="L278" t="s">
        <v>558</v>
      </c>
    </row>
    <row r="279" spans="1:12" x14ac:dyDescent="0.25">
      <c r="A279">
        <v>277</v>
      </c>
      <c r="B279" t="s">
        <v>559</v>
      </c>
      <c r="C279" s="2">
        <v>44368</v>
      </c>
      <c r="D279">
        <v>384</v>
      </c>
      <c r="E279">
        <v>401.45</v>
      </c>
      <c r="F279">
        <v>384</v>
      </c>
      <c r="G279">
        <v>395.95</v>
      </c>
      <c r="H279">
        <v>85243</v>
      </c>
      <c r="I279">
        <v>421</v>
      </c>
      <c r="J279">
        <v>95</v>
      </c>
      <c r="K279">
        <v>0</v>
      </c>
      <c r="L279" t="s">
        <v>560</v>
      </c>
    </row>
    <row r="280" spans="1:12" x14ac:dyDescent="0.25">
      <c r="A280">
        <v>278</v>
      </c>
      <c r="B280" t="s">
        <v>561</v>
      </c>
      <c r="C280" s="2">
        <v>44368</v>
      </c>
      <c r="D280">
        <v>9.9</v>
      </c>
      <c r="E280">
        <v>10.15</v>
      </c>
      <c r="F280">
        <v>9.3000000000000007</v>
      </c>
      <c r="G280">
        <v>9.8000000000000007</v>
      </c>
      <c r="H280">
        <v>1069094</v>
      </c>
      <c r="I280">
        <v>12</v>
      </c>
      <c r="J280">
        <v>1</v>
      </c>
      <c r="K280">
        <v>0</v>
      </c>
      <c r="L280" t="s">
        <v>562</v>
      </c>
    </row>
    <row r="281" spans="1:12" x14ac:dyDescent="0.25">
      <c r="A281">
        <v>279</v>
      </c>
      <c r="B281" t="s">
        <v>563</v>
      </c>
      <c r="C281" s="2">
        <v>44368</v>
      </c>
      <c r="D281">
        <v>19.8</v>
      </c>
      <c r="E281">
        <v>24.2</v>
      </c>
      <c r="F281">
        <v>19.45</v>
      </c>
      <c r="G281">
        <v>24.2</v>
      </c>
      <c r="H281">
        <v>76043496</v>
      </c>
      <c r="I281">
        <v>26</v>
      </c>
      <c r="J281">
        <v>10</v>
      </c>
      <c r="K281">
        <v>0</v>
      </c>
      <c r="L281" t="s">
        <v>564</v>
      </c>
    </row>
    <row r="282" spans="1:12" x14ac:dyDescent="0.25">
      <c r="A282">
        <v>280</v>
      </c>
      <c r="B282" t="s">
        <v>565</v>
      </c>
      <c r="C282" s="2">
        <v>44368</v>
      </c>
      <c r="D282">
        <v>52.7</v>
      </c>
      <c r="E282">
        <v>58.5</v>
      </c>
      <c r="F282">
        <v>51.6</v>
      </c>
      <c r="G282">
        <v>52.75</v>
      </c>
      <c r="H282">
        <v>19475308</v>
      </c>
      <c r="I282">
        <v>59</v>
      </c>
      <c r="J282">
        <v>8</v>
      </c>
      <c r="K282">
        <v>0</v>
      </c>
      <c r="L282" t="s">
        <v>566</v>
      </c>
    </row>
    <row r="283" spans="1:12" x14ac:dyDescent="0.25">
      <c r="A283">
        <v>281</v>
      </c>
      <c r="B283" t="s">
        <v>567</v>
      </c>
      <c r="C283" s="2">
        <v>44368</v>
      </c>
      <c r="D283">
        <v>389.5</v>
      </c>
      <c r="E283">
        <v>394.7</v>
      </c>
      <c r="F283">
        <v>389.5</v>
      </c>
      <c r="G283">
        <v>393.05</v>
      </c>
      <c r="H283">
        <v>15813</v>
      </c>
      <c r="I283">
        <v>495</v>
      </c>
      <c r="J283">
        <v>175</v>
      </c>
      <c r="K283">
        <v>0</v>
      </c>
      <c r="L283" t="s">
        <v>568</v>
      </c>
    </row>
    <row r="284" spans="1:12" x14ac:dyDescent="0.25">
      <c r="A284">
        <v>282</v>
      </c>
      <c r="B284" t="s">
        <v>569</v>
      </c>
      <c r="C284" s="2">
        <v>44368</v>
      </c>
      <c r="D284">
        <v>408</v>
      </c>
      <c r="E284">
        <v>413.05</v>
      </c>
      <c r="F284">
        <v>401</v>
      </c>
      <c r="G284">
        <v>408.3</v>
      </c>
      <c r="H284">
        <v>109360</v>
      </c>
      <c r="I284">
        <v>447</v>
      </c>
      <c r="J284">
        <v>95</v>
      </c>
      <c r="K284">
        <v>0</v>
      </c>
      <c r="L284" t="s">
        <v>570</v>
      </c>
    </row>
    <row r="285" spans="1:12" x14ac:dyDescent="0.25">
      <c r="A285">
        <v>283</v>
      </c>
      <c r="B285" t="s">
        <v>571</v>
      </c>
      <c r="C285" s="2">
        <v>44368</v>
      </c>
      <c r="D285">
        <v>555</v>
      </c>
      <c r="E285">
        <v>579.9</v>
      </c>
      <c r="F285">
        <v>550</v>
      </c>
      <c r="G285">
        <v>574.79999999999995</v>
      </c>
      <c r="H285">
        <v>359308</v>
      </c>
      <c r="I285">
        <v>657</v>
      </c>
      <c r="J285">
        <v>219</v>
      </c>
      <c r="K285">
        <v>0</v>
      </c>
      <c r="L285" t="s">
        <v>572</v>
      </c>
    </row>
    <row r="286" spans="1:12" x14ac:dyDescent="0.25">
      <c r="A286">
        <v>284</v>
      </c>
      <c r="B286" t="s">
        <v>573</v>
      </c>
      <c r="C286" s="2">
        <v>44368</v>
      </c>
      <c r="D286">
        <v>4286</v>
      </c>
      <c r="E286">
        <v>4365.1499999999996</v>
      </c>
      <c r="F286">
        <v>4280.95</v>
      </c>
      <c r="G286">
        <v>4317.6499999999996</v>
      </c>
      <c r="H286">
        <v>4514</v>
      </c>
      <c r="I286">
        <v>4895</v>
      </c>
      <c r="J286">
        <v>1986</v>
      </c>
      <c r="K286">
        <v>0</v>
      </c>
      <c r="L286" t="s">
        <v>574</v>
      </c>
    </row>
    <row r="287" spans="1:12" x14ac:dyDescent="0.25">
      <c r="A287">
        <v>285</v>
      </c>
      <c r="B287" t="s">
        <v>575</v>
      </c>
      <c r="C287" s="2">
        <v>44368</v>
      </c>
      <c r="D287">
        <v>62</v>
      </c>
      <c r="E287">
        <v>65.5</v>
      </c>
      <c r="F287">
        <v>61.05</v>
      </c>
      <c r="G287">
        <v>63.9</v>
      </c>
      <c r="H287">
        <v>770452</v>
      </c>
      <c r="I287">
        <v>68</v>
      </c>
      <c r="J287">
        <v>17</v>
      </c>
      <c r="K287">
        <v>0</v>
      </c>
      <c r="L287" t="s">
        <v>576</v>
      </c>
    </row>
    <row r="288" spans="1:12" x14ac:dyDescent="0.25">
      <c r="A288">
        <v>286</v>
      </c>
      <c r="B288" t="s">
        <v>577</v>
      </c>
      <c r="C288" s="2">
        <v>44368</v>
      </c>
      <c r="D288">
        <v>760</v>
      </c>
      <c r="E288">
        <v>773.5</v>
      </c>
      <c r="F288">
        <v>746.4</v>
      </c>
      <c r="G288">
        <v>765.7</v>
      </c>
      <c r="H288">
        <v>645663</v>
      </c>
      <c r="I288">
        <v>820</v>
      </c>
      <c r="J288">
        <v>365</v>
      </c>
      <c r="K288">
        <v>0</v>
      </c>
      <c r="L288" t="s">
        <v>578</v>
      </c>
    </row>
    <row r="289" spans="1:12" x14ac:dyDescent="0.25">
      <c r="A289">
        <v>287</v>
      </c>
      <c r="B289" t="s">
        <v>579</v>
      </c>
      <c r="C289" s="2">
        <v>44368</v>
      </c>
      <c r="D289">
        <v>531</v>
      </c>
      <c r="E289">
        <v>535</v>
      </c>
      <c r="F289">
        <v>525.1</v>
      </c>
      <c r="G289">
        <v>529.70000000000005</v>
      </c>
      <c r="H289">
        <v>166986</v>
      </c>
      <c r="I289">
        <v>558</v>
      </c>
      <c r="J289">
        <v>115</v>
      </c>
      <c r="K289">
        <v>0</v>
      </c>
      <c r="L289" t="s">
        <v>580</v>
      </c>
    </row>
    <row r="290" spans="1:12" x14ac:dyDescent="0.25">
      <c r="A290">
        <v>288</v>
      </c>
      <c r="B290" t="s">
        <v>581</v>
      </c>
      <c r="C290" s="2">
        <v>44368</v>
      </c>
      <c r="D290">
        <v>172.8</v>
      </c>
      <c r="E290">
        <v>179</v>
      </c>
      <c r="F290">
        <v>172.8</v>
      </c>
      <c r="G290">
        <v>177.2</v>
      </c>
      <c r="H290">
        <v>144805</v>
      </c>
      <c r="I290">
        <v>380</v>
      </c>
      <c r="J290">
        <v>100</v>
      </c>
      <c r="K290">
        <v>0</v>
      </c>
      <c r="L290" t="s">
        <v>582</v>
      </c>
    </row>
    <row r="291" spans="1:12" x14ac:dyDescent="0.25">
      <c r="A291">
        <v>289</v>
      </c>
      <c r="B291" t="s">
        <v>583</v>
      </c>
      <c r="C291" s="2">
        <v>44368</v>
      </c>
      <c r="D291">
        <v>80.099999999999994</v>
      </c>
      <c r="E291">
        <v>82.1</v>
      </c>
      <c r="F291">
        <v>78.900000000000006</v>
      </c>
      <c r="G291">
        <v>79.599999999999994</v>
      </c>
      <c r="H291">
        <v>861060</v>
      </c>
      <c r="I291">
        <v>92</v>
      </c>
      <c r="J291">
        <v>5</v>
      </c>
      <c r="K291">
        <v>0</v>
      </c>
      <c r="L291" t="s">
        <v>584</v>
      </c>
    </row>
    <row r="292" spans="1:12" x14ac:dyDescent="0.25">
      <c r="A292">
        <v>290</v>
      </c>
      <c r="B292" t="s">
        <v>585</v>
      </c>
      <c r="C292" s="2">
        <v>44368</v>
      </c>
      <c r="D292">
        <v>201.9</v>
      </c>
      <c r="E292">
        <v>206.25</v>
      </c>
      <c r="F292">
        <v>197.1</v>
      </c>
      <c r="G292">
        <v>203.4</v>
      </c>
      <c r="H292">
        <v>19414</v>
      </c>
      <c r="I292">
        <v>250</v>
      </c>
      <c r="J292">
        <v>120</v>
      </c>
      <c r="K292">
        <v>0</v>
      </c>
      <c r="L292" t="s">
        <v>586</v>
      </c>
    </row>
    <row r="293" spans="1:12" x14ac:dyDescent="0.25">
      <c r="A293">
        <v>291</v>
      </c>
      <c r="B293" t="s">
        <v>587</v>
      </c>
      <c r="C293" s="2">
        <v>44368</v>
      </c>
      <c r="D293">
        <v>457.45</v>
      </c>
      <c r="E293">
        <v>471.7</v>
      </c>
      <c r="F293">
        <v>454.3</v>
      </c>
      <c r="G293">
        <v>467.15</v>
      </c>
      <c r="H293">
        <v>162812</v>
      </c>
      <c r="I293">
        <v>731</v>
      </c>
      <c r="J293">
        <v>398</v>
      </c>
      <c r="K293">
        <v>0</v>
      </c>
      <c r="L293" t="s">
        <v>588</v>
      </c>
    </row>
    <row r="294" spans="1:12" x14ac:dyDescent="0.25">
      <c r="A294">
        <v>292</v>
      </c>
      <c r="B294" t="s">
        <v>589</v>
      </c>
      <c r="C294" s="2">
        <v>44368</v>
      </c>
      <c r="D294">
        <v>308</v>
      </c>
      <c r="E294">
        <v>315.8</v>
      </c>
      <c r="F294">
        <v>302.3</v>
      </c>
      <c r="G294">
        <v>311.5</v>
      </c>
      <c r="H294">
        <v>1927941</v>
      </c>
      <c r="I294">
        <v>321</v>
      </c>
      <c r="J294">
        <v>94</v>
      </c>
      <c r="K294">
        <v>0</v>
      </c>
      <c r="L294" t="s">
        <v>590</v>
      </c>
    </row>
    <row r="295" spans="1:12" x14ac:dyDescent="0.25">
      <c r="A295">
        <v>293</v>
      </c>
      <c r="B295" t="s">
        <v>591</v>
      </c>
      <c r="C295" s="2">
        <v>44368</v>
      </c>
      <c r="D295">
        <v>146.30000000000001</v>
      </c>
      <c r="E295">
        <v>154.5</v>
      </c>
      <c r="F295">
        <v>145.5</v>
      </c>
      <c r="G295">
        <v>151.44999999999999</v>
      </c>
      <c r="H295">
        <v>24968</v>
      </c>
      <c r="I295">
        <v>222</v>
      </c>
      <c r="J295">
        <v>91</v>
      </c>
      <c r="K295">
        <v>0</v>
      </c>
      <c r="L295" t="s">
        <v>592</v>
      </c>
    </row>
    <row r="296" spans="1:12" x14ac:dyDescent="0.25">
      <c r="A296">
        <v>294</v>
      </c>
      <c r="B296" t="s">
        <v>593</v>
      </c>
      <c r="C296" s="2">
        <v>44368</v>
      </c>
      <c r="D296">
        <v>127</v>
      </c>
      <c r="E296">
        <v>136.75</v>
      </c>
      <c r="F296">
        <v>126.65</v>
      </c>
      <c r="G296">
        <v>135.4</v>
      </c>
      <c r="H296">
        <v>917751</v>
      </c>
      <c r="I296">
        <v>164</v>
      </c>
      <c r="J296">
        <v>48</v>
      </c>
      <c r="K296">
        <v>0</v>
      </c>
      <c r="L296" t="s">
        <v>594</v>
      </c>
    </row>
    <row r="297" spans="1:12" x14ac:dyDescent="0.25">
      <c r="A297">
        <v>295</v>
      </c>
      <c r="B297" t="s">
        <v>595</v>
      </c>
      <c r="C297" s="2">
        <v>44368</v>
      </c>
      <c r="D297">
        <v>616</v>
      </c>
      <c r="E297">
        <v>649</v>
      </c>
      <c r="F297">
        <v>601.04999999999995</v>
      </c>
      <c r="G297">
        <v>643.65</v>
      </c>
      <c r="H297">
        <v>65153</v>
      </c>
      <c r="I297">
        <v>711</v>
      </c>
      <c r="J297">
        <v>222</v>
      </c>
      <c r="K297">
        <v>0</v>
      </c>
      <c r="L297" t="s">
        <v>596</v>
      </c>
    </row>
    <row r="298" spans="1:12" x14ac:dyDescent="0.25">
      <c r="A298">
        <v>296</v>
      </c>
      <c r="B298" t="s">
        <v>597</v>
      </c>
      <c r="C298" s="2">
        <v>44368</v>
      </c>
      <c r="D298">
        <v>534</v>
      </c>
      <c r="E298">
        <v>546.6</v>
      </c>
      <c r="F298">
        <v>528.04999999999995</v>
      </c>
      <c r="G298">
        <v>543.5</v>
      </c>
      <c r="H298">
        <v>2527215</v>
      </c>
      <c r="I298">
        <v>601</v>
      </c>
      <c r="J298">
        <v>117</v>
      </c>
      <c r="K298">
        <v>0</v>
      </c>
      <c r="L298" t="s">
        <v>598</v>
      </c>
    </row>
    <row r="299" spans="1:12" x14ac:dyDescent="0.25">
      <c r="A299">
        <v>297</v>
      </c>
      <c r="B299" t="s">
        <v>599</v>
      </c>
      <c r="C299" s="2">
        <v>44368</v>
      </c>
      <c r="D299">
        <v>1</v>
      </c>
      <c r="E299">
        <v>1</v>
      </c>
      <c r="F299">
        <v>0.95</v>
      </c>
      <c r="G299">
        <v>1</v>
      </c>
      <c r="H299">
        <v>346356</v>
      </c>
      <c r="I299">
        <v>1</v>
      </c>
      <c r="J299">
        <v>0</v>
      </c>
      <c r="K299">
        <v>0</v>
      </c>
      <c r="L299" t="s">
        <v>600</v>
      </c>
    </row>
    <row r="300" spans="1:12" x14ac:dyDescent="0.25">
      <c r="A300">
        <v>298</v>
      </c>
      <c r="B300" t="s">
        <v>601</v>
      </c>
      <c r="C300" s="2">
        <v>44368</v>
      </c>
      <c r="D300">
        <v>487.9</v>
      </c>
      <c r="E300">
        <v>559</v>
      </c>
      <c r="F300">
        <v>485.05</v>
      </c>
      <c r="G300">
        <v>551.45000000000005</v>
      </c>
      <c r="H300">
        <v>1545988</v>
      </c>
      <c r="I300">
        <v>559</v>
      </c>
      <c r="J300">
        <v>179</v>
      </c>
      <c r="K300">
        <v>0</v>
      </c>
      <c r="L300" t="s">
        <v>602</v>
      </c>
    </row>
    <row r="301" spans="1:12" x14ac:dyDescent="0.25">
      <c r="A301">
        <v>299</v>
      </c>
      <c r="B301" t="s">
        <v>603</v>
      </c>
      <c r="C301" s="2">
        <v>44368</v>
      </c>
      <c r="D301">
        <v>48.6</v>
      </c>
      <c r="E301">
        <v>49.5</v>
      </c>
      <c r="F301">
        <v>47.3</v>
      </c>
      <c r="G301">
        <v>48.15</v>
      </c>
      <c r="H301">
        <v>89616</v>
      </c>
      <c r="I301">
        <v>53</v>
      </c>
      <c r="J301">
        <v>16</v>
      </c>
      <c r="K301">
        <v>0</v>
      </c>
      <c r="L301" t="s">
        <v>604</v>
      </c>
    </row>
    <row r="302" spans="1:12" x14ac:dyDescent="0.25">
      <c r="A302">
        <v>300</v>
      </c>
      <c r="B302" t="s">
        <v>605</v>
      </c>
      <c r="C302" s="2">
        <v>44368</v>
      </c>
      <c r="D302">
        <v>12.5</v>
      </c>
      <c r="E302">
        <v>12.95</v>
      </c>
      <c r="F302">
        <v>12</v>
      </c>
      <c r="G302">
        <v>12.75</v>
      </c>
      <c r="H302">
        <v>42327</v>
      </c>
      <c r="I302">
        <v>17</v>
      </c>
      <c r="J302">
        <v>4</v>
      </c>
      <c r="K302">
        <v>0</v>
      </c>
      <c r="L302" t="s">
        <v>606</v>
      </c>
    </row>
    <row r="303" spans="1:12" x14ac:dyDescent="0.25">
      <c r="A303">
        <v>301</v>
      </c>
      <c r="B303" t="s">
        <v>607</v>
      </c>
      <c r="C303" s="2">
        <v>44368</v>
      </c>
      <c r="D303">
        <v>958</v>
      </c>
      <c r="E303">
        <v>962.7</v>
      </c>
      <c r="F303">
        <v>950.5</v>
      </c>
      <c r="G303">
        <v>960.15</v>
      </c>
      <c r="H303">
        <v>1625660</v>
      </c>
      <c r="I303">
        <v>982</v>
      </c>
      <c r="J303">
        <v>355</v>
      </c>
      <c r="K303">
        <v>0</v>
      </c>
      <c r="L303" t="s">
        <v>608</v>
      </c>
    </row>
    <row r="304" spans="1:12" x14ac:dyDescent="0.25">
      <c r="A304">
        <v>302</v>
      </c>
      <c r="B304" t="s">
        <v>609</v>
      </c>
      <c r="C304" s="2">
        <v>44368</v>
      </c>
      <c r="D304">
        <v>114.8</v>
      </c>
      <c r="E304">
        <v>114.8</v>
      </c>
      <c r="F304">
        <v>106.05</v>
      </c>
      <c r="G304">
        <v>109.3</v>
      </c>
      <c r="H304">
        <v>22694</v>
      </c>
      <c r="I304">
        <v>122</v>
      </c>
      <c r="J304">
        <v>28</v>
      </c>
      <c r="K304">
        <v>0</v>
      </c>
      <c r="L304" t="s">
        <v>610</v>
      </c>
    </row>
    <row r="305" spans="1:12" x14ac:dyDescent="0.25">
      <c r="A305">
        <v>303</v>
      </c>
      <c r="B305" t="s">
        <v>611</v>
      </c>
      <c r="C305" s="2">
        <v>44368</v>
      </c>
      <c r="D305">
        <v>551.6</v>
      </c>
      <c r="E305">
        <v>551.6</v>
      </c>
      <c r="F305">
        <v>542</v>
      </c>
      <c r="G305">
        <v>545.5</v>
      </c>
      <c r="H305">
        <v>40641</v>
      </c>
      <c r="I305">
        <v>608</v>
      </c>
      <c r="J305">
        <v>183</v>
      </c>
      <c r="K305">
        <v>0</v>
      </c>
      <c r="L305" t="s">
        <v>612</v>
      </c>
    </row>
    <row r="306" spans="1:12" x14ac:dyDescent="0.25">
      <c r="A306">
        <v>304</v>
      </c>
      <c r="B306" t="s">
        <v>613</v>
      </c>
      <c r="C306" s="2">
        <v>44368</v>
      </c>
      <c r="D306">
        <v>46.35</v>
      </c>
      <c r="E306">
        <v>48.5</v>
      </c>
      <c r="F306">
        <v>45.6</v>
      </c>
      <c r="G306">
        <v>47.5</v>
      </c>
      <c r="H306">
        <v>52691</v>
      </c>
      <c r="I306">
        <v>68</v>
      </c>
      <c r="J306">
        <v>19</v>
      </c>
      <c r="K306">
        <v>0</v>
      </c>
      <c r="L306" t="s">
        <v>614</v>
      </c>
    </row>
    <row r="307" spans="1:12" x14ac:dyDescent="0.25">
      <c r="A307">
        <v>305</v>
      </c>
      <c r="B307" t="s">
        <v>615</v>
      </c>
      <c r="C307" s="2">
        <v>44368</v>
      </c>
      <c r="D307">
        <v>146</v>
      </c>
      <c r="E307">
        <v>148</v>
      </c>
      <c r="F307">
        <v>143.5</v>
      </c>
      <c r="G307">
        <v>147.5</v>
      </c>
      <c r="H307">
        <v>15038290</v>
      </c>
      <c r="I307">
        <v>215</v>
      </c>
      <c r="J307">
        <v>110</v>
      </c>
      <c r="K307">
        <v>0</v>
      </c>
      <c r="L307" t="s">
        <v>616</v>
      </c>
    </row>
    <row r="308" spans="1:12" x14ac:dyDescent="0.25">
      <c r="A308">
        <v>306</v>
      </c>
      <c r="B308" t="s">
        <v>617</v>
      </c>
      <c r="C308" s="2">
        <v>44368</v>
      </c>
      <c r="D308">
        <v>404</v>
      </c>
      <c r="E308">
        <v>414.9</v>
      </c>
      <c r="F308">
        <v>403.3</v>
      </c>
      <c r="G308">
        <v>411.55</v>
      </c>
      <c r="H308">
        <v>686034</v>
      </c>
      <c r="I308">
        <v>492</v>
      </c>
      <c r="J308">
        <v>209</v>
      </c>
      <c r="K308">
        <v>0</v>
      </c>
      <c r="L308" t="s">
        <v>618</v>
      </c>
    </row>
    <row r="309" spans="1:12" x14ac:dyDescent="0.25">
      <c r="A309">
        <v>307</v>
      </c>
      <c r="B309" t="s">
        <v>619</v>
      </c>
      <c r="C309" s="2">
        <v>44368</v>
      </c>
      <c r="D309">
        <v>3959.95</v>
      </c>
      <c r="E309">
        <v>4028.75</v>
      </c>
      <c r="F309">
        <v>3878.2</v>
      </c>
      <c r="G309">
        <v>4008.65</v>
      </c>
      <c r="H309">
        <v>299027</v>
      </c>
      <c r="I309">
        <v>4049</v>
      </c>
      <c r="J309">
        <v>735</v>
      </c>
      <c r="K309">
        <v>0</v>
      </c>
      <c r="L309" t="s">
        <v>620</v>
      </c>
    </row>
    <row r="310" spans="1:12" x14ac:dyDescent="0.25">
      <c r="A310">
        <v>308</v>
      </c>
      <c r="B310" t="s">
        <v>621</v>
      </c>
      <c r="C310" s="2">
        <v>44368</v>
      </c>
      <c r="D310">
        <v>25.95</v>
      </c>
      <c r="E310">
        <v>27</v>
      </c>
      <c r="F310">
        <v>25</v>
      </c>
      <c r="G310">
        <v>26.6</v>
      </c>
      <c r="H310">
        <v>250960</v>
      </c>
      <c r="I310">
        <v>30</v>
      </c>
      <c r="J310">
        <v>8</v>
      </c>
      <c r="K310">
        <v>0</v>
      </c>
      <c r="L310" t="s">
        <v>622</v>
      </c>
    </row>
    <row r="311" spans="1:12" x14ac:dyDescent="0.25">
      <c r="A311">
        <v>309</v>
      </c>
      <c r="B311" t="s">
        <v>623</v>
      </c>
      <c r="C311" s="2">
        <v>44368</v>
      </c>
      <c r="D311">
        <v>1684</v>
      </c>
      <c r="E311">
        <v>1686.35</v>
      </c>
      <c r="F311">
        <v>1658.1</v>
      </c>
      <c r="G311">
        <v>1666.95</v>
      </c>
      <c r="H311">
        <v>458370</v>
      </c>
      <c r="I311">
        <v>1795</v>
      </c>
      <c r="J311">
        <v>1065</v>
      </c>
      <c r="K311">
        <v>0</v>
      </c>
      <c r="L311" t="s">
        <v>624</v>
      </c>
    </row>
    <row r="312" spans="1:12" x14ac:dyDescent="0.25">
      <c r="A312">
        <v>310</v>
      </c>
      <c r="B312" t="s">
        <v>625</v>
      </c>
      <c r="C312" s="2">
        <v>44368</v>
      </c>
      <c r="D312">
        <v>13.95</v>
      </c>
      <c r="E312">
        <v>15.3</v>
      </c>
      <c r="F312">
        <v>13.95</v>
      </c>
      <c r="G312">
        <v>15.1</v>
      </c>
      <c r="H312">
        <v>255918</v>
      </c>
      <c r="I312">
        <v>16</v>
      </c>
      <c r="J312">
        <v>3</v>
      </c>
      <c r="K312">
        <v>0</v>
      </c>
      <c r="L312" t="s">
        <v>626</v>
      </c>
    </row>
    <row r="313" spans="1:12" x14ac:dyDescent="0.25">
      <c r="A313">
        <v>311</v>
      </c>
      <c r="B313" t="s">
        <v>627</v>
      </c>
      <c r="C313" s="2">
        <v>44368</v>
      </c>
      <c r="D313">
        <v>60.75</v>
      </c>
      <c r="E313">
        <v>62.05</v>
      </c>
      <c r="F313">
        <v>58.8</v>
      </c>
      <c r="G313">
        <v>61.7</v>
      </c>
      <c r="H313">
        <v>824653</v>
      </c>
      <c r="I313">
        <v>68</v>
      </c>
      <c r="J313">
        <v>12</v>
      </c>
      <c r="K313">
        <v>0</v>
      </c>
      <c r="L313" t="s">
        <v>628</v>
      </c>
    </row>
    <row r="314" spans="1:12" x14ac:dyDescent="0.25">
      <c r="A314">
        <v>312</v>
      </c>
      <c r="B314" t="s">
        <v>629</v>
      </c>
      <c r="C314" s="2">
        <v>44368</v>
      </c>
      <c r="D314">
        <v>680</v>
      </c>
      <c r="E314">
        <v>688.7</v>
      </c>
      <c r="F314">
        <v>676.55</v>
      </c>
      <c r="G314">
        <v>683.65</v>
      </c>
      <c r="H314">
        <v>1128467</v>
      </c>
      <c r="I314">
        <v>748</v>
      </c>
      <c r="J314">
        <v>263</v>
      </c>
      <c r="K314">
        <v>0</v>
      </c>
      <c r="L314" t="s">
        <v>630</v>
      </c>
    </row>
    <row r="315" spans="1:12" x14ac:dyDescent="0.25">
      <c r="A315">
        <v>313</v>
      </c>
      <c r="B315" t="s">
        <v>631</v>
      </c>
      <c r="C315" s="2">
        <v>44368</v>
      </c>
      <c r="D315">
        <v>97.1</v>
      </c>
      <c r="E315">
        <v>99.55</v>
      </c>
      <c r="F315">
        <v>93</v>
      </c>
      <c r="G315">
        <v>95.05</v>
      </c>
      <c r="H315">
        <v>21187</v>
      </c>
      <c r="I315">
        <v>106</v>
      </c>
      <c r="J315">
        <v>17</v>
      </c>
      <c r="K315">
        <v>0</v>
      </c>
      <c r="L315" t="s">
        <v>632</v>
      </c>
    </row>
    <row r="316" spans="1:12" x14ac:dyDescent="0.25">
      <c r="A316">
        <v>314</v>
      </c>
      <c r="B316" t="s">
        <v>633</v>
      </c>
      <c r="C316" s="2">
        <v>44368</v>
      </c>
      <c r="D316">
        <v>360</v>
      </c>
      <c r="E316">
        <v>375</v>
      </c>
      <c r="F316">
        <v>360</v>
      </c>
      <c r="G316">
        <v>365.25</v>
      </c>
      <c r="H316">
        <v>19170</v>
      </c>
      <c r="I316">
        <v>401</v>
      </c>
      <c r="J316">
        <v>145</v>
      </c>
      <c r="K316">
        <v>0</v>
      </c>
      <c r="L316" t="s">
        <v>634</v>
      </c>
    </row>
    <row r="317" spans="1:12" x14ac:dyDescent="0.25">
      <c r="A317">
        <v>315</v>
      </c>
      <c r="B317" t="s">
        <v>635</v>
      </c>
      <c r="C317" s="2">
        <v>44368</v>
      </c>
      <c r="D317">
        <v>36.9</v>
      </c>
      <c r="E317">
        <v>43.85</v>
      </c>
      <c r="F317">
        <v>35.25</v>
      </c>
      <c r="G317">
        <v>41.85</v>
      </c>
      <c r="H317">
        <v>770111</v>
      </c>
      <c r="I317">
        <v>44</v>
      </c>
      <c r="J317">
        <v>9</v>
      </c>
      <c r="K317">
        <v>0</v>
      </c>
      <c r="L317" t="s">
        <v>636</v>
      </c>
    </row>
    <row r="318" spans="1:12" x14ac:dyDescent="0.25">
      <c r="A318">
        <v>316</v>
      </c>
      <c r="B318" t="s">
        <v>637</v>
      </c>
      <c r="C318" s="2">
        <v>44368</v>
      </c>
      <c r="D318">
        <v>52.4</v>
      </c>
      <c r="E318">
        <v>56.1</v>
      </c>
      <c r="F318">
        <v>51.75</v>
      </c>
      <c r="G318">
        <v>54.15</v>
      </c>
      <c r="H318">
        <v>299032</v>
      </c>
      <c r="I318">
        <v>60</v>
      </c>
      <c r="J318">
        <v>22</v>
      </c>
      <c r="K318">
        <v>0</v>
      </c>
      <c r="L318" t="s">
        <v>638</v>
      </c>
    </row>
    <row r="319" spans="1:12" x14ac:dyDescent="0.25">
      <c r="A319">
        <v>317</v>
      </c>
      <c r="B319" t="s">
        <v>639</v>
      </c>
      <c r="C319" s="2">
        <v>44368</v>
      </c>
      <c r="D319">
        <v>860</v>
      </c>
      <c r="E319">
        <v>922</v>
      </c>
      <c r="F319">
        <v>853.2</v>
      </c>
      <c r="G319">
        <v>916.7</v>
      </c>
      <c r="H319">
        <v>875253</v>
      </c>
      <c r="I319">
        <v>922</v>
      </c>
      <c r="J319">
        <v>443</v>
      </c>
      <c r="K319">
        <v>0</v>
      </c>
      <c r="L319" t="s">
        <v>640</v>
      </c>
    </row>
    <row r="320" spans="1:12" x14ac:dyDescent="0.25">
      <c r="A320">
        <v>318</v>
      </c>
      <c r="B320" t="s">
        <v>641</v>
      </c>
      <c r="C320" s="2">
        <v>44368</v>
      </c>
      <c r="D320">
        <v>834</v>
      </c>
      <c r="E320">
        <v>858.7</v>
      </c>
      <c r="F320">
        <v>820.3</v>
      </c>
      <c r="G320">
        <v>850.15</v>
      </c>
      <c r="H320">
        <v>44109</v>
      </c>
      <c r="I320">
        <v>898</v>
      </c>
      <c r="J320">
        <v>186</v>
      </c>
      <c r="K320">
        <v>0</v>
      </c>
      <c r="L320" t="s">
        <v>642</v>
      </c>
    </row>
    <row r="321" spans="1:12" x14ac:dyDescent="0.25">
      <c r="A321">
        <v>319</v>
      </c>
      <c r="B321" t="s">
        <v>643</v>
      </c>
      <c r="C321" s="2">
        <v>44368</v>
      </c>
      <c r="D321">
        <v>3.15</v>
      </c>
      <c r="E321">
        <v>3.15</v>
      </c>
      <c r="F321">
        <v>3.15</v>
      </c>
      <c r="G321">
        <v>3.15</v>
      </c>
      <c r="H321">
        <v>48616</v>
      </c>
      <c r="I321">
        <v>5</v>
      </c>
      <c r="J321">
        <v>1</v>
      </c>
      <c r="K321">
        <v>0</v>
      </c>
      <c r="L321" t="s">
        <v>644</v>
      </c>
    </row>
    <row r="322" spans="1:12" x14ac:dyDescent="0.25">
      <c r="A322">
        <v>320</v>
      </c>
      <c r="B322" t="s">
        <v>645</v>
      </c>
      <c r="C322" s="2">
        <v>44368</v>
      </c>
      <c r="D322">
        <v>96.75</v>
      </c>
      <c r="E322">
        <v>105.7</v>
      </c>
      <c r="F322">
        <v>95.05</v>
      </c>
      <c r="G322">
        <v>98.15</v>
      </c>
      <c r="H322">
        <v>541482</v>
      </c>
      <c r="I322">
        <v>151</v>
      </c>
      <c r="J322">
        <v>68</v>
      </c>
      <c r="K322">
        <v>0</v>
      </c>
      <c r="L322" t="s">
        <v>646</v>
      </c>
    </row>
    <row r="323" spans="1:12" x14ac:dyDescent="0.25">
      <c r="A323">
        <v>321</v>
      </c>
      <c r="B323" t="s">
        <v>647</v>
      </c>
      <c r="C323" s="2">
        <v>44368</v>
      </c>
      <c r="D323">
        <v>2.4</v>
      </c>
      <c r="E323">
        <v>2.4</v>
      </c>
      <c r="F323">
        <v>2.25</v>
      </c>
      <c r="G323">
        <v>2.4</v>
      </c>
      <c r="H323">
        <v>653463</v>
      </c>
      <c r="I323">
        <v>2</v>
      </c>
      <c r="J323">
        <v>0</v>
      </c>
      <c r="K323">
        <v>0</v>
      </c>
      <c r="L323" t="s">
        <v>648</v>
      </c>
    </row>
    <row r="324" spans="1:12" x14ac:dyDescent="0.25">
      <c r="A324">
        <v>322</v>
      </c>
      <c r="B324" t="s">
        <v>649</v>
      </c>
      <c r="C324" s="2">
        <v>44368</v>
      </c>
      <c r="D324">
        <v>3.1</v>
      </c>
      <c r="E324">
        <v>3.1</v>
      </c>
      <c r="F324">
        <v>3.1</v>
      </c>
      <c r="G324">
        <v>3.1</v>
      </c>
      <c r="H324">
        <v>127</v>
      </c>
      <c r="I324">
        <v>5</v>
      </c>
      <c r="J324">
        <v>1</v>
      </c>
      <c r="K324">
        <v>0</v>
      </c>
      <c r="L324" t="s">
        <v>650</v>
      </c>
    </row>
    <row r="325" spans="1:12" x14ac:dyDescent="0.25">
      <c r="A325">
        <v>323</v>
      </c>
      <c r="B325" t="s">
        <v>651</v>
      </c>
      <c r="C325" s="2">
        <v>44368</v>
      </c>
      <c r="D325">
        <v>727</v>
      </c>
      <c r="E325">
        <v>743.05</v>
      </c>
      <c r="F325">
        <v>724.1</v>
      </c>
      <c r="G325">
        <v>733.6</v>
      </c>
      <c r="H325">
        <v>69562</v>
      </c>
      <c r="I325">
        <v>1000</v>
      </c>
      <c r="J325">
        <v>305</v>
      </c>
      <c r="K325">
        <v>0</v>
      </c>
      <c r="L325" t="s">
        <v>652</v>
      </c>
    </row>
    <row r="326" spans="1:12" x14ac:dyDescent="0.25">
      <c r="A326">
        <v>324</v>
      </c>
      <c r="B326" t="s">
        <v>653</v>
      </c>
      <c r="C326" s="2">
        <v>44368</v>
      </c>
      <c r="D326">
        <v>97.05</v>
      </c>
      <c r="E326">
        <v>101.9</v>
      </c>
      <c r="F326">
        <v>97.05</v>
      </c>
      <c r="G326">
        <v>100.45</v>
      </c>
      <c r="H326">
        <v>22258</v>
      </c>
      <c r="I326">
        <v>119</v>
      </c>
      <c r="J326">
        <v>44</v>
      </c>
      <c r="K326">
        <v>0</v>
      </c>
      <c r="L326" t="s">
        <v>654</v>
      </c>
    </row>
    <row r="327" spans="1:12" x14ac:dyDescent="0.25">
      <c r="A327">
        <v>325</v>
      </c>
      <c r="B327" t="s">
        <v>655</v>
      </c>
      <c r="C327" s="2">
        <v>44368</v>
      </c>
      <c r="D327">
        <v>419.4</v>
      </c>
      <c r="E327">
        <v>421.3</v>
      </c>
      <c r="F327">
        <v>409.35</v>
      </c>
      <c r="G327">
        <v>415.15</v>
      </c>
      <c r="H327">
        <v>934990</v>
      </c>
      <c r="I327">
        <v>456</v>
      </c>
      <c r="J327">
        <v>177</v>
      </c>
      <c r="K327">
        <v>0</v>
      </c>
      <c r="L327" t="s">
        <v>656</v>
      </c>
    </row>
    <row r="328" spans="1:12" x14ac:dyDescent="0.25">
      <c r="A328">
        <v>326</v>
      </c>
      <c r="B328" t="s">
        <v>657</v>
      </c>
      <c r="C328" s="2">
        <v>44368</v>
      </c>
      <c r="D328">
        <v>314.89999999999998</v>
      </c>
      <c r="E328">
        <v>330</v>
      </c>
      <c r="F328">
        <v>311.35000000000002</v>
      </c>
      <c r="G328">
        <v>327.60000000000002</v>
      </c>
      <c r="H328">
        <v>216820</v>
      </c>
      <c r="I328">
        <v>346</v>
      </c>
      <c r="J328">
        <v>96</v>
      </c>
      <c r="K328">
        <v>0</v>
      </c>
      <c r="L328" t="s">
        <v>658</v>
      </c>
    </row>
    <row r="329" spans="1:12" x14ac:dyDescent="0.25">
      <c r="A329">
        <v>327</v>
      </c>
      <c r="B329" t="s">
        <v>659</v>
      </c>
      <c r="C329" s="2">
        <v>44368</v>
      </c>
      <c r="D329">
        <v>2592</v>
      </c>
      <c r="E329">
        <v>2779</v>
      </c>
      <c r="F329">
        <v>2575</v>
      </c>
      <c r="G329">
        <v>2746.5</v>
      </c>
      <c r="H329">
        <v>422438</v>
      </c>
      <c r="I329">
        <v>2779</v>
      </c>
      <c r="J329">
        <v>1053</v>
      </c>
      <c r="K329">
        <v>0</v>
      </c>
      <c r="L329" t="s">
        <v>660</v>
      </c>
    </row>
    <row r="330" spans="1:12" x14ac:dyDescent="0.25">
      <c r="A330">
        <v>328</v>
      </c>
      <c r="B330" t="s">
        <v>661</v>
      </c>
      <c r="C330" s="2">
        <v>44368</v>
      </c>
      <c r="D330">
        <v>35.35</v>
      </c>
      <c r="E330">
        <v>35.35</v>
      </c>
      <c r="F330">
        <v>33</v>
      </c>
      <c r="G330">
        <v>33.049999999999997</v>
      </c>
      <c r="H330">
        <v>120776</v>
      </c>
      <c r="I330">
        <v>54</v>
      </c>
      <c r="J330">
        <v>12</v>
      </c>
      <c r="K330">
        <v>0</v>
      </c>
      <c r="L330" t="s">
        <v>662</v>
      </c>
    </row>
    <row r="331" spans="1:12" x14ac:dyDescent="0.25">
      <c r="A331">
        <v>329</v>
      </c>
      <c r="B331" t="s">
        <v>663</v>
      </c>
      <c r="C331" s="2">
        <v>44368</v>
      </c>
      <c r="D331">
        <v>162</v>
      </c>
      <c r="E331">
        <v>165.7</v>
      </c>
      <c r="F331">
        <v>161.80000000000001</v>
      </c>
      <c r="G331">
        <v>165.2</v>
      </c>
      <c r="H331">
        <v>1434415</v>
      </c>
      <c r="I331">
        <v>249</v>
      </c>
      <c r="J331">
        <v>110</v>
      </c>
      <c r="K331">
        <v>0</v>
      </c>
      <c r="L331" t="s">
        <v>664</v>
      </c>
    </row>
    <row r="332" spans="1:12" x14ac:dyDescent="0.25">
      <c r="A332">
        <v>330</v>
      </c>
      <c r="B332" t="s">
        <v>665</v>
      </c>
      <c r="C332" s="2">
        <v>44368</v>
      </c>
      <c r="D332">
        <v>26.4</v>
      </c>
      <c r="E332">
        <v>26.4</v>
      </c>
      <c r="F332">
        <v>24.35</v>
      </c>
      <c r="G332">
        <v>25.9</v>
      </c>
      <c r="H332">
        <v>25789</v>
      </c>
      <c r="I332">
        <v>32</v>
      </c>
      <c r="J332">
        <v>8</v>
      </c>
      <c r="K332">
        <v>0</v>
      </c>
      <c r="L332" t="s">
        <v>666</v>
      </c>
    </row>
    <row r="333" spans="1:12" x14ac:dyDescent="0.25">
      <c r="A333">
        <v>331</v>
      </c>
      <c r="B333" t="s">
        <v>667</v>
      </c>
      <c r="C333" s="2">
        <v>44368</v>
      </c>
      <c r="D333">
        <v>211.7</v>
      </c>
      <c r="E333">
        <v>223.35</v>
      </c>
      <c r="F333">
        <v>210.1</v>
      </c>
      <c r="G333">
        <v>222.4</v>
      </c>
      <c r="H333">
        <v>75853</v>
      </c>
      <c r="I333">
        <v>297</v>
      </c>
      <c r="J333">
        <v>120</v>
      </c>
      <c r="K333">
        <v>0</v>
      </c>
      <c r="L333" t="s">
        <v>668</v>
      </c>
    </row>
    <row r="334" spans="1:12" x14ac:dyDescent="0.25">
      <c r="A334">
        <v>332</v>
      </c>
      <c r="B334" t="s">
        <v>669</v>
      </c>
      <c r="C334" s="2">
        <v>44368</v>
      </c>
      <c r="D334">
        <v>825</v>
      </c>
      <c r="E334">
        <v>832.65</v>
      </c>
      <c r="F334">
        <v>819.5</v>
      </c>
      <c r="G334">
        <v>824.9</v>
      </c>
      <c r="H334">
        <v>583316</v>
      </c>
      <c r="I334">
        <v>934</v>
      </c>
      <c r="J334">
        <v>280</v>
      </c>
      <c r="K334">
        <v>0</v>
      </c>
      <c r="L334" t="s">
        <v>670</v>
      </c>
    </row>
    <row r="335" spans="1:12" x14ac:dyDescent="0.25">
      <c r="A335">
        <v>333</v>
      </c>
      <c r="B335" t="s">
        <v>671</v>
      </c>
      <c r="C335" s="2">
        <v>44368</v>
      </c>
      <c r="D335">
        <v>10.95</v>
      </c>
      <c r="E335">
        <v>10.95</v>
      </c>
      <c r="F335">
        <v>10.1</v>
      </c>
      <c r="G335">
        <v>10.8</v>
      </c>
      <c r="H335">
        <v>22667</v>
      </c>
      <c r="I335">
        <v>19</v>
      </c>
      <c r="J335">
        <v>2</v>
      </c>
      <c r="K335">
        <v>0</v>
      </c>
      <c r="L335" t="s">
        <v>672</v>
      </c>
    </row>
    <row r="336" spans="1:12" x14ac:dyDescent="0.25">
      <c r="A336">
        <v>334</v>
      </c>
      <c r="B336" t="s">
        <v>673</v>
      </c>
      <c r="C336" s="2">
        <v>44368</v>
      </c>
      <c r="D336">
        <v>138.80000000000001</v>
      </c>
      <c r="E336">
        <v>144.9</v>
      </c>
      <c r="F336">
        <v>137</v>
      </c>
      <c r="G336">
        <v>141.65</v>
      </c>
      <c r="H336">
        <v>142395</v>
      </c>
      <c r="I336">
        <v>182</v>
      </c>
      <c r="J336">
        <v>22</v>
      </c>
      <c r="K336">
        <v>0</v>
      </c>
      <c r="L336" t="s">
        <v>674</v>
      </c>
    </row>
    <row r="337" spans="1:12" x14ac:dyDescent="0.25">
      <c r="A337">
        <v>335</v>
      </c>
      <c r="B337" t="s">
        <v>675</v>
      </c>
      <c r="C337" s="2">
        <v>44368</v>
      </c>
      <c r="D337">
        <v>855</v>
      </c>
      <c r="E337">
        <v>920</v>
      </c>
      <c r="F337">
        <v>849</v>
      </c>
      <c r="G337">
        <v>879.6</v>
      </c>
      <c r="H337">
        <v>502901</v>
      </c>
      <c r="I337">
        <v>920</v>
      </c>
      <c r="J337">
        <v>184</v>
      </c>
      <c r="K337">
        <v>0</v>
      </c>
      <c r="L337" t="s">
        <v>676</v>
      </c>
    </row>
    <row r="338" spans="1:12" x14ac:dyDescent="0.25">
      <c r="A338">
        <v>336</v>
      </c>
      <c r="B338" t="s">
        <v>677</v>
      </c>
      <c r="C338" s="2">
        <v>44368</v>
      </c>
      <c r="D338">
        <v>72.900000000000006</v>
      </c>
      <c r="E338">
        <v>75.150000000000006</v>
      </c>
      <c r="F338">
        <v>72.55</v>
      </c>
      <c r="G338">
        <v>74.099999999999994</v>
      </c>
      <c r="H338">
        <v>1267299</v>
      </c>
      <c r="I338">
        <v>91</v>
      </c>
      <c r="J338">
        <v>13</v>
      </c>
      <c r="K338">
        <v>0</v>
      </c>
      <c r="L338" t="s">
        <v>678</v>
      </c>
    </row>
    <row r="339" spans="1:12" x14ac:dyDescent="0.25">
      <c r="A339">
        <v>337</v>
      </c>
      <c r="B339" t="s">
        <v>679</v>
      </c>
      <c r="C339" s="2">
        <v>44368</v>
      </c>
      <c r="D339">
        <v>1760</v>
      </c>
      <c r="E339">
        <v>1820</v>
      </c>
      <c r="F339">
        <v>1750</v>
      </c>
      <c r="G339">
        <v>1817</v>
      </c>
      <c r="H339">
        <v>130787</v>
      </c>
      <c r="I339">
        <v>1911</v>
      </c>
      <c r="J339">
        <v>403</v>
      </c>
      <c r="K339">
        <v>0</v>
      </c>
      <c r="L339" t="s">
        <v>680</v>
      </c>
    </row>
    <row r="340" spans="1:12" x14ac:dyDescent="0.25">
      <c r="A340">
        <v>338</v>
      </c>
      <c r="B340" t="s">
        <v>681</v>
      </c>
      <c r="C340" s="2">
        <v>44368</v>
      </c>
      <c r="D340">
        <v>576</v>
      </c>
      <c r="E340">
        <v>579.65</v>
      </c>
      <c r="F340">
        <v>570</v>
      </c>
      <c r="G340">
        <v>571.75</v>
      </c>
      <c r="H340">
        <v>2238942</v>
      </c>
      <c r="I340">
        <v>583</v>
      </c>
      <c r="J340">
        <v>386</v>
      </c>
      <c r="K340">
        <v>0</v>
      </c>
      <c r="L340" t="s">
        <v>682</v>
      </c>
    </row>
    <row r="341" spans="1:12" x14ac:dyDescent="0.25">
      <c r="A341">
        <v>339</v>
      </c>
      <c r="B341" t="s">
        <v>683</v>
      </c>
      <c r="C341" s="2">
        <v>44368</v>
      </c>
      <c r="D341">
        <v>36.5</v>
      </c>
      <c r="E341">
        <v>38.299999999999997</v>
      </c>
      <c r="F341">
        <v>33.15</v>
      </c>
      <c r="G341">
        <v>36.200000000000003</v>
      </c>
      <c r="H341">
        <v>69664</v>
      </c>
      <c r="I341">
        <v>42</v>
      </c>
      <c r="J341">
        <v>15</v>
      </c>
      <c r="K341">
        <v>0</v>
      </c>
      <c r="L341" t="s">
        <v>684</v>
      </c>
    </row>
    <row r="342" spans="1:12" x14ac:dyDescent="0.25">
      <c r="A342">
        <v>340</v>
      </c>
      <c r="B342" t="s">
        <v>685</v>
      </c>
      <c r="C342" s="2">
        <v>44368</v>
      </c>
      <c r="D342">
        <v>383</v>
      </c>
      <c r="E342">
        <v>397.55</v>
      </c>
      <c r="F342">
        <v>370.05</v>
      </c>
      <c r="G342">
        <v>388.85</v>
      </c>
      <c r="H342">
        <v>218331</v>
      </c>
      <c r="I342">
        <v>429</v>
      </c>
      <c r="J342">
        <v>40</v>
      </c>
      <c r="K342">
        <v>0</v>
      </c>
      <c r="L342" t="s">
        <v>686</v>
      </c>
    </row>
    <row r="343" spans="1:12" x14ac:dyDescent="0.25">
      <c r="A343">
        <v>341</v>
      </c>
      <c r="B343" t="s">
        <v>687</v>
      </c>
      <c r="C343" s="2">
        <v>44368</v>
      </c>
      <c r="D343">
        <v>176.75</v>
      </c>
      <c r="E343">
        <v>177</v>
      </c>
      <c r="F343">
        <v>168</v>
      </c>
      <c r="G343">
        <v>171.5</v>
      </c>
      <c r="H343">
        <v>6769</v>
      </c>
      <c r="I343">
        <v>226</v>
      </c>
      <c r="J343">
        <v>71</v>
      </c>
      <c r="K343">
        <v>0</v>
      </c>
      <c r="L343" t="s">
        <v>688</v>
      </c>
    </row>
    <row r="344" spans="1:12" x14ac:dyDescent="0.25">
      <c r="A344">
        <v>342</v>
      </c>
      <c r="B344" t="s">
        <v>689</v>
      </c>
      <c r="C344" s="2">
        <v>44368</v>
      </c>
      <c r="D344">
        <v>170.1</v>
      </c>
      <c r="E344">
        <v>188.5</v>
      </c>
      <c r="F344">
        <v>166.85</v>
      </c>
      <c r="G344">
        <v>182.5</v>
      </c>
      <c r="H344">
        <v>1677985</v>
      </c>
      <c r="I344">
        <v>189</v>
      </c>
      <c r="J344">
        <v>27</v>
      </c>
      <c r="K344">
        <v>0</v>
      </c>
      <c r="L344" t="s">
        <v>690</v>
      </c>
    </row>
    <row r="345" spans="1:12" x14ac:dyDescent="0.25">
      <c r="A345">
        <v>343</v>
      </c>
      <c r="B345" t="s">
        <v>691</v>
      </c>
      <c r="C345" s="2">
        <v>44368</v>
      </c>
      <c r="D345">
        <v>104</v>
      </c>
      <c r="E345">
        <v>108.8</v>
      </c>
      <c r="F345">
        <v>104</v>
      </c>
      <c r="G345">
        <v>106.2</v>
      </c>
      <c r="H345">
        <v>786053</v>
      </c>
      <c r="I345">
        <v>151</v>
      </c>
      <c r="J345">
        <v>58</v>
      </c>
      <c r="K345">
        <v>0</v>
      </c>
      <c r="L345" t="s">
        <v>692</v>
      </c>
    </row>
    <row r="346" spans="1:12" x14ac:dyDescent="0.25">
      <c r="A346">
        <v>344</v>
      </c>
      <c r="B346" t="s">
        <v>693</v>
      </c>
      <c r="C346" s="2">
        <v>44368</v>
      </c>
      <c r="D346">
        <v>543</v>
      </c>
      <c r="E346">
        <v>553.5</v>
      </c>
      <c r="F346">
        <v>540.15</v>
      </c>
      <c r="G346">
        <v>550.04999999999995</v>
      </c>
      <c r="H346">
        <v>130757</v>
      </c>
      <c r="I346">
        <v>720</v>
      </c>
      <c r="J346">
        <v>190</v>
      </c>
      <c r="K346">
        <v>0</v>
      </c>
      <c r="L346" t="s">
        <v>694</v>
      </c>
    </row>
    <row r="347" spans="1:12" x14ac:dyDescent="0.25">
      <c r="A347">
        <v>345</v>
      </c>
      <c r="B347" t="s">
        <v>695</v>
      </c>
      <c r="C347" s="2">
        <v>44368</v>
      </c>
      <c r="D347">
        <v>23.6</v>
      </c>
      <c r="E347">
        <v>25.1</v>
      </c>
      <c r="F347">
        <v>23.1</v>
      </c>
      <c r="G347">
        <v>25.1</v>
      </c>
      <c r="H347">
        <v>573398</v>
      </c>
      <c r="I347">
        <v>32</v>
      </c>
      <c r="J347">
        <v>4</v>
      </c>
      <c r="K347">
        <v>0</v>
      </c>
      <c r="L347" t="s">
        <v>696</v>
      </c>
    </row>
    <row r="348" spans="1:12" x14ac:dyDescent="0.25">
      <c r="A348">
        <v>346</v>
      </c>
      <c r="B348" t="s">
        <v>697</v>
      </c>
      <c r="C348" s="2">
        <v>44368</v>
      </c>
      <c r="D348">
        <v>16.25</v>
      </c>
      <c r="E348">
        <v>16.25</v>
      </c>
      <c r="F348">
        <v>15</v>
      </c>
      <c r="G348">
        <v>15.85</v>
      </c>
      <c r="H348">
        <v>6819</v>
      </c>
      <c r="I348">
        <v>20</v>
      </c>
      <c r="J348">
        <v>7</v>
      </c>
      <c r="K348">
        <v>0</v>
      </c>
      <c r="L348" t="s">
        <v>698</v>
      </c>
    </row>
    <row r="349" spans="1:12" x14ac:dyDescent="0.25">
      <c r="A349">
        <v>347</v>
      </c>
      <c r="B349" t="s">
        <v>699</v>
      </c>
      <c r="C349" s="2">
        <v>44368</v>
      </c>
      <c r="D349">
        <v>195.1</v>
      </c>
      <c r="E349">
        <v>202.5</v>
      </c>
      <c r="F349">
        <v>192</v>
      </c>
      <c r="G349">
        <v>196.05</v>
      </c>
      <c r="H349">
        <v>357642</v>
      </c>
      <c r="I349">
        <v>230</v>
      </c>
      <c r="J349">
        <v>46</v>
      </c>
      <c r="K349">
        <v>0</v>
      </c>
      <c r="L349" t="s">
        <v>700</v>
      </c>
    </row>
    <row r="350" spans="1:12" x14ac:dyDescent="0.25">
      <c r="A350">
        <v>348</v>
      </c>
      <c r="B350" t="s">
        <v>701</v>
      </c>
      <c r="C350" s="2">
        <v>44368</v>
      </c>
      <c r="D350">
        <v>106</v>
      </c>
      <c r="E350">
        <v>108.75</v>
      </c>
      <c r="F350">
        <v>104.7</v>
      </c>
      <c r="G350">
        <v>106.9</v>
      </c>
      <c r="H350">
        <v>1852398</v>
      </c>
      <c r="I350">
        <v>205</v>
      </c>
      <c r="J350">
        <v>58</v>
      </c>
      <c r="K350">
        <v>0</v>
      </c>
      <c r="L350" t="s">
        <v>702</v>
      </c>
    </row>
    <row r="351" spans="1:12" x14ac:dyDescent="0.25">
      <c r="A351">
        <v>349</v>
      </c>
      <c r="B351" t="s">
        <v>703</v>
      </c>
      <c r="C351" s="2">
        <v>44368</v>
      </c>
      <c r="D351">
        <v>41.75</v>
      </c>
      <c r="E351">
        <v>41.75</v>
      </c>
      <c r="F351">
        <v>38.75</v>
      </c>
      <c r="G351">
        <v>41.05</v>
      </c>
      <c r="H351">
        <v>20498</v>
      </c>
      <c r="I351">
        <v>43</v>
      </c>
      <c r="J351">
        <v>13</v>
      </c>
      <c r="K351">
        <v>0</v>
      </c>
      <c r="L351" t="s">
        <v>704</v>
      </c>
    </row>
    <row r="352" spans="1:12" x14ac:dyDescent="0.25">
      <c r="A352">
        <v>350</v>
      </c>
      <c r="B352" t="s">
        <v>705</v>
      </c>
      <c r="C352" s="2">
        <v>44368</v>
      </c>
      <c r="D352">
        <v>139.9</v>
      </c>
      <c r="E352">
        <v>144</v>
      </c>
      <c r="F352">
        <v>131.5</v>
      </c>
      <c r="G352">
        <v>139.35</v>
      </c>
      <c r="H352">
        <v>141323</v>
      </c>
      <c r="I352">
        <v>144</v>
      </c>
      <c r="J352">
        <v>19</v>
      </c>
      <c r="K352">
        <v>0</v>
      </c>
      <c r="L352" t="s">
        <v>706</v>
      </c>
    </row>
    <row r="353" spans="1:12" x14ac:dyDescent="0.25">
      <c r="A353">
        <v>351</v>
      </c>
      <c r="B353" t="s">
        <v>707</v>
      </c>
      <c r="C353" s="2">
        <v>44368</v>
      </c>
      <c r="D353">
        <v>2.75</v>
      </c>
      <c r="E353">
        <v>2.75</v>
      </c>
      <c r="F353">
        <v>2.75</v>
      </c>
      <c r="G353">
        <v>2.75</v>
      </c>
      <c r="H353">
        <v>22794</v>
      </c>
      <c r="I353">
        <v>3</v>
      </c>
      <c r="J353">
        <v>0</v>
      </c>
      <c r="K353">
        <v>0</v>
      </c>
      <c r="L353" t="s">
        <v>708</v>
      </c>
    </row>
    <row r="354" spans="1:12" x14ac:dyDescent="0.25">
      <c r="A354">
        <v>352</v>
      </c>
      <c r="B354" t="s">
        <v>709</v>
      </c>
      <c r="C354" s="2">
        <v>44368</v>
      </c>
      <c r="D354">
        <v>717.95</v>
      </c>
      <c r="E354">
        <v>757.85</v>
      </c>
      <c r="F354">
        <v>717.55</v>
      </c>
      <c r="G354">
        <v>749.55</v>
      </c>
      <c r="H354">
        <v>203645</v>
      </c>
      <c r="I354">
        <v>789</v>
      </c>
      <c r="J354">
        <v>173</v>
      </c>
      <c r="K354">
        <v>0</v>
      </c>
      <c r="L354" t="s">
        <v>710</v>
      </c>
    </row>
    <row r="355" spans="1:12" x14ac:dyDescent="0.25">
      <c r="A355">
        <v>353</v>
      </c>
      <c r="B355" t="s">
        <v>711</v>
      </c>
      <c r="C355" s="2">
        <v>44368</v>
      </c>
      <c r="D355">
        <v>35</v>
      </c>
      <c r="E355">
        <v>36.700000000000003</v>
      </c>
      <c r="F355">
        <v>34.6</v>
      </c>
      <c r="G355">
        <v>36.1</v>
      </c>
      <c r="H355">
        <v>2193517</v>
      </c>
      <c r="I355">
        <v>41</v>
      </c>
      <c r="J355">
        <v>7</v>
      </c>
      <c r="K355">
        <v>0</v>
      </c>
      <c r="L355" t="s">
        <v>712</v>
      </c>
    </row>
    <row r="356" spans="1:12" x14ac:dyDescent="0.25">
      <c r="A356">
        <v>354</v>
      </c>
      <c r="B356" t="s">
        <v>713</v>
      </c>
      <c r="C356" s="2">
        <v>44368</v>
      </c>
      <c r="D356">
        <v>546.4</v>
      </c>
      <c r="E356">
        <v>579.5</v>
      </c>
      <c r="F356">
        <v>539.9</v>
      </c>
      <c r="G356">
        <v>565.75</v>
      </c>
      <c r="H356">
        <v>156950</v>
      </c>
      <c r="I356">
        <v>599</v>
      </c>
      <c r="J356">
        <v>161</v>
      </c>
      <c r="K356">
        <v>0</v>
      </c>
      <c r="L356" t="s">
        <v>714</v>
      </c>
    </row>
    <row r="357" spans="1:12" x14ac:dyDescent="0.25">
      <c r="A357">
        <v>355</v>
      </c>
      <c r="B357" t="s">
        <v>715</v>
      </c>
      <c r="C357" s="2">
        <v>44368</v>
      </c>
      <c r="D357">
        <v>409.1</v>
      </c>
      <c r="E357">
        <v>409.1</v>
      </c>
      <c r="F357">
        <v>409.1</v>
      </c>
      <c r="G357">
        <v>409.1</v>
      </c>
      <c r="H357">
        <v>71526</v>
      </c>
      <c r="I357">
        <v>475</v>
      </c>
      <c r="J357">
        <v>57</v>
      </c>
      <c r="K357">
        <v>0</v>
      </c>
      <c r="L357" t="s">
        <v>716</v>
      </c>
    </row>
    <row r="358" spans="1:12" x14ac:dyDescent="0.25">
      <c r="A358">
        <v>356</v>
      </c>
      <c r="B358" t="s">
        <v>717</v>
      </c>
      <c r="C358" s="2">
        <v>44368</v>
      </c>
      <c r="D358">
        <v>1730</v>
      </c>
      <c r="E358">
        <v>1768</v>
      </c>
      <c r="F358">
        <v>1710</v>
      </c>
      <c r="G358">
        <v>1746.55</v>
      </c>
      <c r="H358">
        <v>804129</v>
      </c>
      <c r="I358">
        <v>1988</v>
      </c>
      <c r="J358">
        <v>310</v>
      </c>
      <c r="K358">
        <v>0</v>
      </c>
      <c r="L358" t="s">
        <v>718</v>
      </c>
    </row>
    <row r="359" spans="1:12" x14ac:dyDescent="0.25">
      <c r="A359">
        <v>357</v>
      </c>
      <c r="B359" t="s">
        <v>719</v>
      </c>
      <c r="C359" s="2">
        <v>44368</v>
      </c>
      <c r="D359">
        <v>43.35</v>
      </c>
      <c r="E359">
        <v>44.4</v>
      </c>
      <c r="F359">
        <v>41.3</v>
      </c>
      <c r="G359">
        <v>43.4</v>
      </c>
      <c r="H359">
        <v>42614</v>
      </c>
      <c r="I359">
        <v>130</v>
      </c>
      <c r="J359">
        <v>31</v>
      </c>
      <c r="K359">
        <v>0</v>
      </c>
      <c r="L359" t="s">
        <v>720</v>
      </c>
    </row>
    <row r="360" spans="1:12" x14ac:dyDescent="0.25">
      <c r="A360">
        <v>358</v>
      </c>
      <c r="B360" t="s">
        <v>721</v>
      </c>
      <c r="C360" s="2">
        <v>44368</v>
      </c>
      <c r="D360">
        <v>172.95</v>
      </c>
      <c r="E360">
        <v>182.5</v>
      </c>
      <c r="F360">
        <v>170.5</v>
      </c>
      <c r="G360">
        <v>180.95</v>
      </c>
      <c r="H360">
        <v>1570153</v>
      </c>
      <c r="I360">
        <v>208</v>
      </c>
      <c r="J360">
        <v>54</v>
      </c>
      <c r="K360">
        <v>0</v>
      </c>
      <c r="L360" t="s">
        <v>722</v>
      </c>
    </row>
    <row r="361" spans="1:12" x14ac:dyDescent="0.25">
      <c r="A361">
        <v>359</v>
      </c>
      <c r="B361" t="s">
        <v>723</v>
      </c>
      <c r="C361" s="2">
        <v>44368</v>
      </c>
      <c r="D361">
        <v>44.45</v>
      </c>
      <c r="E361">
        <v>44.75</v>
      </c>
      <c r="F361">
        <v>40.700000000000003</v>
      </c>
      <c r="G361">
        <v>44.75</v>
      </c>
      <c r="H361">
        <v>9310</v>
      </c>
      <c r="I361">
        <v>54</v>
      </c>
      <c r="J361">
        <v>17</v>
      </c>
      <c r="K361">
        <v>0</v>
      </c>
      <c r="L361" t="s">
        <v>724</v>
      </c>
    </row>
    <row r="362" spans="1:12" x14ac:dyDescent="0.25">
      <c r="A362">
        <v>360</v>
      </c>
      <c r="B362" t="s">
        <v>725</v>
      </c>
      <c r="C362" s="2">
        <v>44368</v>
      </c>
      <c r="D362">
        <v>57.25</v>
      </c>
      <c r="E362">
        <v>62.1</v>
      </c>
      <c r="F362">
        <v>56.55</v>
      </c>
      <c r="G362">
        <v>59.55</v>
      </c>
      <c r="H362">
        <v>5302785</v>
      </c>
      <c r="I362">
        <v>115</v>
      </c>
      <c r="J362">
        <v>26</v>
      </c>
      <c r="K362">
        <v>0</v>
      </c>
      <c r="L362" t="s">
        <v>726</v>
      </c>
    </row>
    <row r="363" spans="1:12" x14ac:dyDescent="0.25">
      <c r="A363">
        <v>361</v>
      </c>
      <c r="B363" t="s">
        <v>727</v>
      </c>
      <c r="C363" s="2">
        <v>44368</v>
      </c>
      <c r="D363">
        <v>387.8</v>
      </c>
      <c r="E363">
        <v>397.95</v>
      </c>
      <c r="F363">
        <v>387.5</v>
      </c>
      <c r="G363">
        <v>394.25</v>
      </c>
      <c r="H363">
        <v>94670</v>
      </c>
      <c r="I363">
        <v>454</v>
      </c>
      <c r="J363">
        <v>154</v>
      </c>
      <c r="K363">
        <v>0</v>
      </c>
      <c r="L363" t="s">
        <v>728</v>
      </c>
    </row>
    <row r="364" spans="1:12" x14ac:dyDescent="0.25">
      <c r="A364">
        <v>362</v>
      </c>
      <c r="B364" t="s">
        <v>729</v>
      </c>
      <c r="C364" s="2">
        <v>44368</v>
      </c>
      <c r="D364">
        <v>321.8</v>
      </c>
      <c r="E364">
        <v>341</v>
      </c>
      <c r="F364">
        <v>317.95</v>
      </c>
      <c r="G364">
        <v>337.6</v>
      </c>
      <c r="H364">
        <v>17956</v>
      </c>
      <c r="I364">
        <v>418</v>
      </c>
      <c r="J364">
        <v>110</v>
      </c>
      <c r="K364">
        <v>0</v>
      </c>
      <c r="L364" t="s">
        <v>730</v>
      </c>
    </row>
    <row r="365" spans="1:12" x14ac:dyDescent="0.25">
      <c r="A365">
        <v>363</v>
      </c>
      <c r="B365" t="s">
        <v>731</v>
      </c>
      <c r="C365" s="2">
        <v>44368</v>
      </c>
      <c r="D365">
        <v>11.8</v>
      </c>
      <c r="E365">
        <v>11.8</v>
      </c>
      <c r="F365">
        <v>11.8</v>
      </c>
      <c r="G365">
        <v>11.8</v>
      </c>
      <c r="H365">
        <v>69369</v>
      </c>
      <c r="I365">
        <v>17</v>
      </c>
      <c r="J365">
        <v>4</v>
      </c>
      <c r="K365">
        <v>0</v>
      </c>
      <c r="L365" t="s">
        <v>732</v>
      </c>
    </row>
    <row r="366" spans="1:12" x14ac:dyDescent="0.25">
      <c r="A366">
        <v>364</v>
      </c>
      <c r="B366" t="s">
        <v>733</v>
      </c>
      <c r="C366" s="2">
        <v>44368</v>
      </c>
      <c r="D366">
        <v>308</v>
      </c>
      <c r="E366">
        <v>325</v>
      </c>
      <c r="F366">
        <v>302</v>
      </c>
      <c r="G366">
        <v>322.75</v>
      </c>
      <c r="H366">
        <v>468774</v>
      </c>
      <c r="I366">
        <v>370</v>
      </c>
      <c r="J366">
        <v>66</v>
      </c>
      <c r="K366">
        <v>0</v>
      </c>
      <c r="L366" t="s">
        <v>734</v>
      </c>
    </row>
    <row r="367" spans="1:12" x14ac:dyDescent="0.25">
      <c r="A367">
        <v>365</v>
      </c>
      <c r="B367" t="s">
        <v>735</v>
      </c>
      <c r="C367" s="2">
        <v>44368</v>
      </c>
      <c r="D367">
        <v>14.65</v>
      </c>
      <c r="E367">
        <v>15.7</v>
      </c>
      <c r="F367">
        <v>14.55</v>
      </c>
      <c r="G367">
        <v>15.2</v>
      </c>
      <c r="H367">
        <v>2708700</v>
      </c>
      <c r="I367">
        <v>18</v>
      </c>
      <c r="J367">
        <v>7</v>
      </c>
      <c r="K367">
        <v>0</v>
      </c>
      <c r="L367" t="s">
        <v>736</v>
      </c>
    </row>
    <row r="368" spans="1:12" x14ac:dyDescent="0.25">
      <c r="A368">
        <v>366</v>
      </c>
      <c r="B368" t="s">
        <v>737</v>
      </c>
      <c r="C368" s="2">
        <v>44368</v>
      </c>
      <c r="D368">
        <v>177.6</v>
      </c>
      <c r="E368">
        <v>193.2</v>
      </c>
      <c r="F368">
        <v>177.1</v>
      </c>
      <c r="G368">
        <v>186.05</v>
      </c>
      <c r="H368">
        <v>928027</v>
      </c>
      <c r="I368">
        <v>396</v>
      </c>
      <c r="J368">
        <v>64</v>
      </c>
      <c r="K368">
        <v>0</v>
      </c>
      <c r="L368" t="s">
        <v>738</v>
      </c>
    </row>
    <row r="369" spans="1:12" x14ac:dyDescent="0.25">
      <c r="A369">
        <v>367</v>
      </c>
      <c r="B369" t="s">
        <v>739</v>
      </c>
      <c r="C369" s="2">
        <v>44368</v>
      </c>
      <c r="D369">
        <v>956.4</v>
      </c>
      <c r="E369">
        <v>960</v>
      </c>
      <c r="F369">
        <v>941.35</v>
      </c>
      <c r="G369">
        <v>955.65</v>
      </c>
      <c r="H369">
        <v>140317</v>
      </c>
      <c r="I369">
        <v>1020</v>
      </c>
      <c r="J369">
        <v>275</v>
      </c>
      <c r="K369">
        <v>0</v>
      </c>
      <c r="L369" t="s">
        <v>740</v>
      </c>
    </row>
    <row r="370" spans="1:12" x14ac:dyDescent="0.25">
      <c r="A370">
        <v>368</v>
      </c>
      <c r="B370" t="s">
        <v>741</v>
      </c>
      <c r="C370" s="2">
        <v>44368</v>
      </c>
      <c r="D370">
        <v>20.05</v>
      </c>
      <c r="E370">
        <v>21.05</v>
      </c>
      <c r="F370">
        <v>19.25</v>
      </c>
      <c r="G370">
        <v>21.05</v>
      </c>
      <c r="H370">
        <v>94850</v>
      </c>
      <c r="I370">
        <v>21</v>
      </c>
      <c r="J370">
        <v>4</v>
      </c>
      <c r="K370">
        <v>0</v>
      </c>
      <c r="L370" t="s">
        <v>742</v>
      </c>
    </row>
    <row r="371" spans="1:12" x14ac:dyDescent="0.25">
      <c r="A371">
        <v>369</v>
      </c>
      <c r="B371" t="s">
        <v>743</v>
      </c>
      <c r="C371" s="2">
        <v>44368</v>
      </c>
      <c r="D371">
        <v>562.15</v>
      </c>
      <c r="E371">
        <v>609.25</v>
      </c>
      <c r="F371">
        <v>551.54999999999995</v>
      </c>
      <c r="G371">
        <v>580.1</v>
      </c>
      <c r="H371">
        <v>27918</v>
      </c>
      <c r="I371">
        <v>679</v>
      </c>
      <c r="J371">
        <v>106</v>
      </c>
      <c r="K371">
        <v>0</v>
      </c>
      <c r="L371" t="s">
        <v>744</v>
      </c>
    </row>
    <row r="372" spans="1:12" x14ac:dyDescent="0.25">
      <c r="A372">
        <v>370</v>
      </c>
      <c r="B372" t="s">
        <v>745</v>
      </c>
      <c r="C372" s="2">
        <v>44368</v>
      </c>
      <c r="D372">
        <v>650</v>
      </c>
      <c r="E372">
        <v>664.9</v>
      </c>
      <c r="F372">
        <v>631</v>
      </c>
      <c r="G372">
        <v>643.04999999999995</v>
      </c>
      <c r="H372">
        <v>20464</v>
      </c>
      <c r="I372">
        <v>869</v>
      </c>
      <c r="J372">
        <v>435</v>
      </c>
      <c r="K372">
        <v>0</v>
      </c>
      <c r="L372" t="s">
        <v>746</v>
      </c>
    </row>
    <row r="373" spans="1:12" x14ac:dyDescent="0.25">
      <c r="A373">
        <v>371</v>
      </c>
      <c r="B373" t="s">
        <v>747</v>
      </c>
      <c r="C373" s="2">
        <v>44368</v>
      </c>
      <c r="D373">
        <v>1.4</v>
      </c>
      <c r="E373">
        <v>1.4</v>
      </c>
      <c r="F373">
        <v>1.4</v>
      </c>
      <c r="G373">
        <v>1.4</v>
      </c>
      <c r="H373">
        <v>29854</v>
      </c>
      <c r="I373">
        <v>2</v>
      </c>
      <c r="J373">
        <v>0</v>
      </c>
      <c r="K373">
        <v>0</v>
      </c>
      <c r="L373" t="s">
        <v>748</v>
      </c>
    </row>
    <row r="374" spans="1:12" x14ac:dyDescent="0.25">
      <c r="A374">
        <v>372</v>
      </c>
      <c r="B374" t="s">
        <v>749</v>
      </c>
      <c r="C374" s="2">
        <v>44368</v>
      </c>
      <c r="D374">
        <v>453</v>
      </c>
      <c r="E374">
        <v>455</v>
      </c>
      <c r="F374">
        <v>440.7</v>
      </c>
      <c r="G374">
        <v>448.65</v>
      </c>
      <c r="H374">
        <v>10001</v>
      </c>
      <c r="I374">
        <v>530</v>
      </c>
      <c r="J374">
        <v>235</v>
      </c>
      <c r="K374">
        <v>0</v>
      </c>
      <c r="L374" t="s">
        <v>750</v>
      </c>
    </row>
    <row r="375" spans="1:12" x14ac:dyDescent="0.25">
      <c r="A375">
        <v>373</v>
      </c>
      <c r="B375" t="s">
        <v>751</v>
      </c>
      <c r="C375" s="2">
        <v>44368</v>
      </c>
      <c r="D375">
        <v>45.75</v>
      </c>
      <c r="E375">
        <v>47</v>
      </c>
      <c r="F375">
        <v>43.5</v>
      </c>
      <c r="G375">
        <v>44.6</v>
      </c>
      <c r="H375">
        <v>84336</v>
      </c>
      <c r="I375">
        <v>115</v>
      </c>
      <c r="J375">
        <v>3</v>
      </c>
      <c r="K375">
        <v>0</v>
      </c>
      <c r="L375" t="s">
        <v>752</v>
      </c>
    </row>
    <row r="376" spans="1:12" x14ac:dyDescent="0.25">
      <c r="A376">
        <v>374</v>
      </c>
      <c r="B376" t="s">
        <v>753</v>
      </c>
      <c r="C376" s="2">
        <v>44368</v>
      </c>
      <c r="D376">
        <v>14.8</v>
      </c>
      <c r="E376">
        <v>15.5</v>
      </c>
      <c r="F376">
        <v>14.4</v>
      </c>
      <c r="G376">
        <v>15</v>
      </c>
      <c r="H376">
        <v>12542310</v>
      </c>
      <c r="I376">
        <v>18</v>
      </c>
      <c r="J376">
        <v>4</v>
      </c>
      <c r="K376">
        <v>0</v>
      </c>
      <c r="L376" t="s">
        <v>754</v>
      </c>
    </row>
    <row r="377" spans="1:12" x14ac:dyDescent="0.25">
      <c r="A377">
        <v>375</v>
      </c>
      <c r="B377" t="s">
        <v>755</v>
      </c>
      <c r="C377" s="2">
        <v>44368</v>
      </c>
      <c r="D377">
        <v>4190</v>
      </c>
      <c r="E377">
        <v>4238.8500000000004</v>
      </c>
      <c r="F377">
        <v>4162</v>
      </c>
      <c r="G377">
        <v>4229.1000000000004</v>
      </c>
      <c r="H377">
        <v>294121</v>
      </c>
      <c r="I377">
        <v>4425</v>
      </c>
      <c r="J377">
        <v>1626</v>
      </c>
      <c r="K377">
        <v>0</v>
      </c>
      <c r="L377" t="s">
        <v>756</v>
      </c>
    </row>
    <row r="378" spans="1:12" x14ac:dyDescent="0.25">
      <c r="A378">
        <v>376</v>
      </c>
      <c r="B378" t="s">
        <v>757</v>
      </c>
      <c r="C378" s="2">
        <v>44368</v>
      </c>
      <c r="D378">
        <v>4425.1000000000004</v>
      </c>
      <c r="E378">
        <v>4644.8999999999996</v>
      </c>
      <c r="F378">
        <v>4351.1000000000004</v>
      </c>
      <c r="G378">
        <v>4588.25</v>
      </c>
      <c r="H378">
        <v>585887</v>
      </c>
      <c r="I378">
        <v>4645</v>
      </c>
      <c r="J378">
        <v>598</v>
      </c>
      <c r="K378">
        <v>0</v>
      </c>
      <c r="L378" t="s">
        <v>758</v>
      </c>
    </row>
    <row r="379" spans="1:12" x14ac:dyDescent="0.25">
      <c r="A379">
        <v>377</v>
      </c>
      <c r="B379" t="s">
        <v>759</v>
      </c>
      <c r="C379" s="2">
        <v>44368</v>
      </c>
      <c r="D379">
        <v>288.14999999999998</v>
      </c>
      <c r="E379">
        <v>304.2</v>
      </c>
      <c r="F379">
        <v>287.14999999999998</v>
      </c>
      <c r="G379">
        <v>302.60000000000002</v>
      </c>
      <c r="H379">
        <v>8469243</v>
      </c>
      <c r="I379">
        <v>333</v>
      </c>
      <c r="J379">
        <v>115</v>
      </c>
      <c r="K379">
        <v>0</v>
      </c>
      <c r="L379" t="s">
        <v>760</v>
      </c>
    </row>
    <row r="380" spans="1:12" x14ac:dyDescent="0.25">
      <c r="A380">
        <v>378</v>
      </c>
      <c r="B380" t="s">
        <v>761</v>
      </c>
      <c r="C380" s="2">
        <v>44368</v>
      </c>
      <c r="D380">
        <v>124</v>
      </c>
      <c r="E380">
        <v>143.55000000000001</v>
      </c>
      <c r="F380">
        <v>122.5</v>
      </c>
      <c r="G380">
        <v>140.94999999999999</v>
      </c>
      <c r="H380">
        <v>4430015</v>
      </c>
      <c r="I380">
        <v>144</v>
      </c>
      <c r="J380">
        <v>49</v>
      </c>
      <c r="K380">
        <v>0</v>
      </c>
      <c r="L380" t="s">
        <v>762</v>
      </c>
    </row>
    <row r="381" spans="1:12" x14ac:dyDescent="0.25">
      <c r="A381">
        <v>379</v>
      </c>
      <c r="B381" t="s">
        <v>763</v>
      </c>
      <c r="C381" s="2">
        <v>44368</v>
      </c>
      <c r="D381">
        <v>3319.7</v>
      </c>
      <c r="E381">
        <v>3319.7</v>
      </c>
      <c r="F381">
        <v>3274</v>
      </c>
      <c r="G381">
        <v>3311</v>
      </c>
      <c r="H381">
        <v>164977</v>
      </c>
      <c r="I381">
        <v>3397</v>
      </c>
      <c r="J381">
        <v>1729</v>
      </c>
      <c r="K381">
        <v>0</v>
      </c>
      <c r="L381" t="s">
        <v>764</v>
      </c>
    </row>
    <row r="382" spans="1:12" x14ac:dyDescent="0.25">
      <c r="A382">
        <v>380</v>
      </c>
      <c r="B382" t="s">
        <v>765</v>
      </c>
      <c r="C382" s="2">
        <v>44368</v>
      </c>
      <c r="D382">
        <v>3.75</v>
      </c>
      <c r="E382">
        <v>3.75</v>
      </c>
      <c r="F382">
        <v>3.75</v>
      </c>
      <c r="G382">
        <v>3.75</v>
      </c>
      <c r="H382">
        <v>77737</v>
      </c>
      <c r="I382">
        <v>4</v>
      </c>
      <c r="J382">
        <v>0</v>
      </c>
      <c r="K382">
        <v>0</v>
      </c>
      <c r="L382" t="s">
        <v>766</v>
      </c>
    </row>
    <row r="383" spans="1:12" x14ac:dyDescent="0.25">
      <c r="A383">
        <v>381</v>
      </c>
      <c r="B383" t="s">
        <v>767</v>
      </c>
      <c r="C383" s="2">
        <v>44368</v>
      </c>
      <c r="D383">
        <v>70.599999999999994</v>
      </c>
      <c r="E383">
        <v>74.400000000000006</v>
      </c>
      <c r="F383">
        <v>70.5</v>
      </c>
      <c r="G383">
        <v>72.650000000000006</v>
      </c>
      <c r="H383">
        <v>400915</v>
      </c>
      <c r="I383">
        <v>80</v>
      </c>
      <c r="J383">
        <v>27</v>
      </c>
      <c r="K383">
        <v>0</v>
      </c>
      <c r="L383" t="s">
        <v>768</v>
      </c>
    </row>
    <row r="384" spans="1:12" x14ac:dyDescent="0.25">
      <c r="A384">
        <v>382</v>
      </c>
      <c r="B384" t="s">
        <v>769</v>
      </c>
      <c r="C384" s="2">
        <v>44368</v>
      </c>
      <c r="D384">
        <v>309.5</v>
      </c>
      <c r="E384">
        <v>314.89999999999998</v>
      </c>
      <c r="F384">
        <v>306.89999999999998</v>
      </c>
      <c r="G384">
        <v>314.3</v>
      </c>
      <c r="H384">
        <v>56300</v>
      </c>
      <c r="I384">
        <v>367</v>
      </c>
      <c r="J384">
        <v>96</v>
      </c>
      <c r="K384">
        <v>0</v>
      </c>
      <c r="L384" t="s">
        <v>770</v>
      </c>
    </row>
    <row r="385" spans="1:12" x14ac:dyDescent="0.25">
      <c r="A385">
        <v>383</v>
      </c>
      <c r="B385" t="s">
        <v>771</v>
      </c>
      <c r="C385" s="2">
        <v>44368</v>
      </c>
      <c r="D385">
        <v>39</v>
      </c>
      <c r="E385">
        <v>41.85</v>
      </c>
      <c r="F385">
        <v>38.6</v>
      </c>
      <c r="G385">
        <v>40.549999999999997</v>
      </c>
      <c r="H385">
        <v>91417</v>
      </c>
      <c r="I385">
        <v>45</v>
      </c>
      <c r="J385">
        <v>18</v>
      </c>
      <c r="K385">
        <v>0</v>
      </c>
      <c r="L385" t="s">
        <v>772</v>
      </c>
    </row>
    <row r="386" spans="1:12" x14ac:dyDescent="0.25">
      <c r="A386">
        <v>384</v>
      </c>
      <c r="B386" t="s">
        <v>773</v>
      </c>
      <c r="C386" s="2">
        <v>44368</v>
      </c>
      <c r="D386">
        <v>164.95</v>
      </c>
      <c r="E386">
        <v>164.95</v>
      </c>
      <c r="F386">
        <v>157.4</v>
      </c>
      <c r="G386">
        <v>161.05000000000001</v>
      </c>
      <c r="H386">
        <v>11021</v>
      </c>
      <c r="I386">
        <v>177</v>
      </c>
      <c r="J386">
        <v>38</v>
      </c>
      <c r="K386">
        <v>0</v>
      </c>
      <c r="L386" t="s">
        <v>774</v>
      </c>
    </row>
    <row r="387" spans="1:12" x14ac:dyDescent="0.25">
      <c r="A387">
        <v>385</v>
      </c>
      <c r="B387" t="s">
        <v>775</v>
      </c>
      <c r="C387" s="2">
        <v>44368</v>
      </c>
      <c r="D387">
        <v>170</v>
      </c>
      <c r="E387">
        <v>179.95</v>
      </c>
      <c r="F387">
        <v>169.05</v>
      </c>
      <c r="G387">
        <v>174.2</v>
      </c>
      <c r="H387">
        <v>94275</v>
      </c>
      <c r="I387">
        <v>185</v>
      </c>
      <c r="J387">
        <v>41</v>
      </c>
      <c r="K387">
        <v>0</v>
      </c>
      <c r="L387" t="s">
        <v>776</v>
      </c>
    </row>
    <row r="388" spans="1:12" x14ac:dyDescent="0.25">
      <c r="A388">
        <v>386</v>
      </c>
      <c r="B388" t="s">
        <v>777</v>
      </c>
      <c r="C388" s="2">
        <v>44368</v>
      </c>
      <c r="D388">
        <v>17.399999999999999</v>
      </c>
      <c r="E388">
        <v>18.600000000000001</v>
      </c>
      <c r="F388">
        <v>16.75</v>
      </c>
      <c r="G388">
        <v>17</v>
      </c>
      <c r="H388">
        <v>421373</v>
      </c>
      <c r="I388">
        <v>21</v>
      </c>
      <c r="J388">
        <v>4</v>
      </c>
      <c r="K388">
        <v>0</v>
      </c>
      <c r="L388" t="s">
        <v>778</v>
      </c>
    </row>
    <row r="389" spans="1:12" x14ac:dyDescent="0.25">
      <c r="A389">
        <v>387</v>
      </c>
      <c r="B389" t="s">
        <v>779</v>
      </c>
      <c r="C389" s="2">
        <v>44368</v>
      </c>
      <c r="D389">
        <v>1.05</v>
      </c>
      <c r="E389">
        <v>1.05</v>
      </c>
      <c r="F389">
        <v>0.95</v>
      </c>
      <c r="G389">
        <v>1.05</v>
      </c>
      <c r="H389">
        <v>62385</v>
      </c>
      <c r="I389">
        <v>3</v>
      </c>
      <c r="J389">
        <v>1</v>
      </c>
      <c r="K389">
        <v>0</v>
      </c>
      <c r="L389" t="s">
        <v>780</v>
      </c>
    </row>
    <row r="390" spans="1:12" x14ac:dyDescent="0.25">
      <c r="A390">
        <v>388</v>
      </c>
      <c r="B390" t="s">
        <v>781</v>
      </c>
      <c r="C390" s="2">
        <v>44368</v>
      </c>
      <c r="D390">
        <v>393</v>
      </c>
      <c r="E390">
        <v>412.9</v>
      </c>
      <c r="F390">
        <v>391.6</v>
      </c>
      <c r="G390">
        <v>407.35</v>
      </c>
      <c r="H390">
        <v>191910</v>
      </c>
      <c r="I390">
        <v>458</v>
      </c>
      <c r="J390">
        <v>121</v>
      </c>
      <c r="K390">
        <v>0</v>
      </c>
      <c r="L390" t="s">
        <v>782</v>
      </c>
    </row>
    <row r="391" spans="1:12" x14ac:dyDescent="0.25">
      <c r="A391">
        <v>389</v>
      </c>
      <c r="B391" t="s">
        <v>783</v>
      </c>
      <c r="C391" s="2">
        <v>44368</v>
      </c>
      <c r="D391">
        <v>5275</v>
      </c>
      <c r="E391">
        <v>5300</v>
      </c>
      <c r="F391">
        <v>5227</v>
      </c>
      <c r="G391">
        <v>5282</v>
      </c>
      <c r="H391">
        <v>415489</v>
      </c>
      <c r="I391">
        <v>5515</v>
      </c>
      <c r="J391">
        <v>2495</v>
      </c>
      <c r="K391">
        <v>0</v>
      </c>
      <c r="L391" t="s">
        <v>784</v>
      </c>
    </row>
    <row r="392" spans="1:12" x14ac:dyDescent="0.25">
      <c r="A392">
        <v>390</v>
      </c>
      <c r="B392" t="s">
        <v>785</v>
      </c>
      <c r="C392" s="2">
        <v>44368</v>
      </c>
      <c r="D392">
        <v>156</v>
      </c>
      <c r="E392">
        <v>159.55000000000001</v>
      </c>
      <c r="F392">
        <v>146</v>
      </c>
      <c r="G392">
        <v>149.15</v>
      </c>
      <c r="H392">
        <v>75931</v>
      </c>
      <c r="I392">
        <v>177</v>
      </c>
      <c r="J392">
        <v>13</v>
      </c>
      <c r="K392">
        <v>0</v>
      </c>
      <c r="L392" t="s">
        <v>786</v>
      </c>
    </row>
    <row r="393" spans="1:12" x14ac:dyDescent="0.25">
      <c r="A393">
        <v>391</v>
      </c>
      <c r="B393" t="s">
        <v>787</v>
      </c>
      <c r="C393" s="2">
        <v>44368</v>
      </c>
      <c r="D393">
        <v>527.25</v>
      </c>
      <c r="E393">
        <v>579</v>
      </c>
      <c r="F393">
        <v>516.65</v>
      </c>
      <c r="G393">
        <v>557.20000000000005</v>
      </c>
      <c r="H393">
        <v>84590</v>
      </c>
      <c r="I393">
        <v>600</v>
      </c>
      <c r="J393">
        <v>90</v>
      </c>
      <c r="K393">
        <v>0</v>
      </c>
      <c r="L393" t="s">
        <v>788</v>
      </c>
    </row>
    <row r="394" spans="1:12" x14ac:dyDescent="0.25">
      <c r="A394">
        <v>392</v>
      </c>
      <c r="B394" t="s">
        <v>789</v>
      </c>
      <c r="C394" s="2">
        <v>44368</v>
      </c>
      <c r="D394">
        <v>11.3</v>
      </c>
      <c r="E394">
        <v>12.35</v>
      </c>
      <c r="F394">
        <v>11.3</v>
      </c>
      <c r="G394">
        <v>12.2</v>
      </c>
      <c r="H394">
        <v>127593</v>
      </c>
      <c r="I394">
        <v>13</v>
      </c>
      <c r="J394">
        <v>2</v>
      </c>
      <c r="K394">
        <v>0</v>
      </c>
      <c r="L394" t="s">
        <v>790</v>
      </c>
    </row>
    <row r="395" spans="1:12" x14ac:dyDescent="0.25">
      <c r="A395">
        <v>393</v>
      </c>
      <c r="B395" t="s">
        <v>791</v>
      </c>
      <c r="C395" s="2">
        <v>44368</v>
      </c>
      <c r="D395">
        <v>227.4</v>
      </c>
      <c r="E395">
        <v>255.5</v>
      </c>
      <c r="F395">
        <v>217.85</v>
      </c>
      <c r="G395">
        <v>250.6</v>
      </c>
      <c r="H395">
        <v>489387</v>
      </c>
      <c r="I395">
        <v>256</v>
      </c>
      <c r="J395">
        <v>42</v>
      </c>
      <c r="K395">
        <v>0</v>
      </c>
      <c r="L395" t="s">
        <v>792</v>
      </c>
    </row>
    <row r="396" spans="1:12" x14ac:dyDescent="0.25">
      <c r="A396">
        <v>394</v>
      </c>
      <c r="B396" t="s">
        <v>793</v>
      </c>
      <c r="C396" s="2">
        <v>44368</v>
      </c>
      <c r="D396">
        <v>65.2</v>
      </c>
      <c r="E396">
        <v>70.5</v>
      </c>
      <c r="F396">
        <v>64.25</v>
      </c>
      <c r="G396">
        <v>68.45</v>
      </c>
      <c r="H396">
        <v>6732705</v>
      </c>
      <c r="I396">
        <v>75</v>
      </c>
      <c r="J396">
        <v>13</v>
      </c>
      <c r="K396">
        <v>0</v>
      </c>
      <c r="L396" t="s">
        <v>794</v>
      </c>
    </row>
    <row r="397" spans="1:12" x14ac:dyDescent="0.25">
      <c r="A397">
        <v>395</v>
      </c>
      <c r="B397" t="s">
        <v>795</v>
      </c>
      <c r="C397" s="2">
        <v>44368</v>
      </c>
      <c r="D397">
        <v>1420.05</v>
      </c>
      <c r="E397">
        <v>1466.35</v>
      </c>
      <c r="F397">
        <v>1411.4</v>
      </c>
      <c r="G397">
        <v>1433.85</v>
      </c>
      <c r="H397">
        <v>14087</v>
      </c>
      <c r="I397">
        <v>1581</v>
      </c>
      <c r="J397">
        <v>436</v>
      </c>
      <c r="K397">
        <v>0</v>
      </c>
      <c r="L397" t="s">
        <v>796</v>
      </c>
    </row>
    <row r="398" spans="1:12" x14ac:dyDescent="0.25">
      <c r="A398">
        <v>396</v>
      </c>
      <c r="B398" t="s">
        <v>797</v>
      </c>
      <c r="C398" s="2">
        <v>44368</v>
      </c>
      <c r="D398">
        <v>478</v>
      </c>
      <c r="E398">
        <v>501</v>
      </c>
      <c r="F398">
        <v>472.2</v>
      </c>
      <c r="G398">
        <v>489.25</v>
      </c>
      <c r="H398">
        <v>48366</v>
      </c>
      <c r="I398">
        <v>588</v>
      </c>
      <c r="J398">
        <v>81</v>
      </c>
      <c r="K398">
        <v>0</v>
      </c>
      <c r="L398" t="s">
        <v>798</v>
      </c>
    </row>
    <row r="399" spans="1:12" x14ac:dyDescent="0.25">
      <c r="A399">
        <v>397</v>
      </c>
      <c r="B399" t="s">
        <v>799</v>
      </c>
      <c r="C399" s="2">
        <v>44368</v>
      </c>
      <c r="D399">
        <v>4</v>
      </c>
      <c r="E399">
        <v>4</v>
      </c>
      <c r="F399">
        <v>4</v>
      </c>
      <c r="G399">
        <v>4</v>
      </c>
      <c r="H399">
        <v>30561</v>
      </c>
      <c r="I399">
        <v>5</v>
      </c>
      <c r="J399">
        <v>1</v>
      </c>
      <c r="K399">
        <v>0</v>
      </c>
      <c r="L399" t="s">
        <v>800</v>
      </c>
    </row>
    <row r="400" spans="1:12" x14ac:dyDescent="0.25">
      <c r="A400">
        <v>398</v>
      </c>
      <c r="B400" t="s">
        <v>801</v>
      </c>
      <c r="C400" s="2">
        <v>44368</v>
      </c>
      <c r="D400">
        <v>3.4</v>
      </c>
      <c r="E400">
        <v>3.4</v>
      </c>
      <c r="F400">
        <v>3.3</v>
      </c>
      <c r="G400">
        <v>3.4</v>
      </c>
      <c r="H400">
        <v>9737</v>
      </c>
      <c r="I400">
        <v>4</v>
      </c>
      <c r="J400">
        <v>2</v>
      </c>
      <c r="K400">
        <v>0</v>
      </c>
      <c r="L400" t="s">
        <v>802</v>
      </c>
    </row>
    <row r="401" spans="1:12" x14ac:dyDescent="0.25">
      <c r="A401">
        <v>399</v>
      </c>
      <c r="B401" t="s">
        <v>803</v>
      </c>
      <c r="C401" s="2">
        <v>44368</v>
      </c>
      <c r="D401">
        <v>620.9</v>
      </c>
      <c r="E401">
        <v>648.79999999999995</v>
      </c>
      <c r="F401">
        <v>620</v>
      </c>
      <c r="G401">
        <v>627.75</v>
      </c>
      <c r="H401">
        <v>4020</v>
      </c>
      <c r="I401">
        <v>739</v>
      </c>
      <c r="J401">
        <v>265</v>
      </c>
      <c r="K401">
        <v>0</v>
      </c>
      <c r="L401" t="s">
        <v>804</v>
      </c>
    </row>
    <row r="402" spans="1:12" x14ac:dyDescent="0.25">
      <c r="A402">
        <v>400</v>
      </c>
      <c r="B402" t="s">
        <v>805</v>
      </c>
      <c r="C402" s="2">
        <v>44368</v>
      </c>
      <c r="D402">
        <v>1799.9</v>
      </c>
      <c r="E402">
        <v>1820</v>
      </c>
      <c r="F402">
        <v>1682.3</v>
      </c>
      <c r="G402">
        <v>1706.25</v>
      </c>
      <c r="H402">
        <v>89519</v>
      </c>
      <c r="I402">
        <v>1875</v>
      </c>
      <c r="J402">
        <v>320</v>
      </c>
      <c r="K402">
        <v>0</v>
      </c>
      <c r="L402" t="s">
        <v>806</v>
      </c>
    </row>
    <row r="403" spans="1:12" x14ac:dyDescent="0.25">
      <c r="A403">
        <v>401</v>
      </c>
      <c r="B403" t="s">
        <v>807</v>
      </c>
      <c r="C403" s="2">
        <v>44368</v>
      </c>
      <c r="D403">
        <v>71.900000000000006</v>
      </c>
      <c r="E403">
        <v>74.5</v>
      </c>
      <c r="F403">
        <v>70.75</v>
      </c>
      <c r="G403">
        <v>73.900000000000006</v>
      </c>
      <c r="H403">
        <v>2317359</v>
      </c>
      <c r="I403">
        <v>125</v>
      </c>
      <c r="J403">
        <v>30</v>
      </c>
      <c r="K403">
        <v>0</v>
      </c>
      <c r="L403" t="s">
        <v>808</v>
      </c>
    </row>
    <row r="404" spans="1:12" x14ac:dyDescent="0.25">
      <c r="A404">
        <v>402</v>
      </c>
      <c r="B404" t="s">
        <v>809</v>
      </c>
      <c r="C404" s="2">
        <v>44368</v>
      </c>
      <c r="D404">
        <v>3.6</v>
      </c>
      <c r="E404">
        <v>3.75</v>
      </c>
      <c r="F404">
        <v>3.6</v>
      </c>
      <c r="G404">
        <v>3.65</v>
      </c>
      <c r="H404">
        <v>58064</v>
      </c>
      <c r="I404">
        <v>5</v>
      </c>
      <c r="J404">
        <v>1</v>
      </c>
      <c r="K404">
        <v>0</v>
      </c>
      <c r="L404" t="s">
        <v>810</v>
      </c>
    </row>
    <row r="405" spans="1:12" x14ac:dyDescent="0.25">
      <c r="A405">
        <v>403</v>
      </c>
      <c r="B405" t="s">
        <v>811</v>
      </c>
      <c r="C405" s="2">
        <v>44368</v>
      </c>
      <c r="D405">
        <v>2662</v>
      </c>
      <c r="E405">
        <v>2742</v>
      </c>
      <c r="F405">
        <v>2662</v>
      </c>
      <c r="G405">
        <v>2698.45</v>
      </c>
      <c r="H405">
        <v>528922</v>
      </c>
      <c r="I405">
        <v>3037</v>
      </c>
      <c r="J405">
        <v>1245</v>
      </c>
      <c r="K405">
        <v>0</v>
      </c>
      <c r="L405" t="s">
        <v>812</v>
      </c>
    </row>
    <row r="406" spans="1:12" x14ac:dyDescent="0.25">
      <c r="A406">
        <v>404</v>
      </c>
      <c r="B406" t="s">
        <v>813</v>
      </c>
      <c r="C406" s="2">
        <v>44368</v>
      </c>
      <c r="D406">
        <v>421.05</v>
      </c>
      <c r="E406">
        <v>437.8</v>
      </c>
      <c r="F406">
        <v>420</v>
      </c>
      <c r="G406">
        <v>432.35</v>
      </c>
      <c r="H406">
        <v>639655</v>
      </c>
      <c r="I406">
        <v>464</v>
      </c>
      <c r="J406">
        <v>102</v>
      </c>
      <c r="K406">
        <v>0</v>
      </c>
      <c r="L406" t="s">
        <v>814</v>
      </c>
    </row>
    <row r="407" spans="1:12" x14ac:dyDescent="0.25">
      <c r="A407">
        <v>405</v>
      </c>
      <c r="B407" t="s">
        <v>815</v>
      </c>
      <c r="C407" s="2">
        <v>44368</v>
      </c>
      <c r="D407">
        <v>332.7</v>
      </c>
      <c r="E407">
        <v>346.45</v>
      </c>
      <c r="F407">
        <v>332.7</v>
      </c>
      <c r="G407">
        <v>340.9</v>
      </c>
      <c r="H407">
        <v>9254</v>
      </c>
      <c r="I407">
        <v>398</v>
      </c>
      <c r="J407">
        <v>151</v>
      </c>
      <c r="K407">
        <v>0</v>
      </c>
      <c r="L407" t="s">
        <v>816</v>
      </c>
    </row>
    <row r="408" spans="1:12" x14ac:dyDescent="0.25">
      <c r="A408">
        <v>406</v>
      </c>
      <c r="B408" t="s">
        <v>817</v>
      </c>
      <c r="C408" s="2">
        <v>44368</v>
      </c>
      <c r="D408">
        <v>108.45</v>
      </c>
      <c r="E408">
        <v>111.3</v>
      </c>
      <c r="F408">
        <v>107.1</v>
      </c>
      <c r="G408">
        <v>110.65</v>
      </c>
      <c r="H408">
        <v>628895</v>
      </c>
      <c r="I408">
        <v>153</v>
      </c>
      <c r="J408">
        <v>55</v>
      </c>
      <c r="K408">
        <v>0</v>
      </c>
      <c r="L408" t="s">
        <v>818</v>
      </c>
    </row>
    <row r="409" spans="1:12" x14ac:dyDescent="0.25">
      <c r="A409">
        <v>407</v>
      </c>
      <c r="B409" t="s">
        <v>819</v>
      </c>
      <c r="C409" s="2">
        <v>44368</v>
      </c>
      <c r="D409">
        <v>388.8</v>
      </c>
      <c r="E409">
        <v>388.8</v>
      </c>
      <c r="F409">
        <v>370.25</v>
      </c>
      <c r="G409">
        <v>380.3</v>
      </c>
      <c r="H409">
        <v>3110</v>
      </c>
      <c r="I409">
        <v>414</v>
      </c>
      <c r="J409">
        <v>186</v>
      </c>
      <c r="K409">
        <v>0</v>
      </c>
      <c r="L409" t="s">
        <v>820</v>
      </c>
    </row>
    <row r="410" spans="1:12" x14ac:dyDescent="0.25">
      <c r="A410">
        <v>408</v>
      </c>
      <c r="B410" t="s">
        <v>821</v>
      </c>
      <c r="C410" s="2">
        <v>44368</v>
      </c>
      <c r="D410">
        <v>96.95</v>
      </c>
      <c r="E410">
        <v>101.75</v>
      </c>
      <c r="F410">
        <v>96.95</v>
      </c>
      <c r="G410">
        <v>101.75</v>
      </c>
      <c r="H410">
        <v>331175</v>
      </c>
      <c r="I410">
        <v>162</v>
      </c>
      <c r="J410">
        <v>10</v>
      </c>
      <c r="K410">
        <v>0</v>
      </c>
      <c r="L410" t="s">
        <v>822</v>
      </c>
    </row>
    <row r="411" spans="1:12" x14ac:dyDescent="0.25">
      <c r="A411">
        <v>409</v>
      </c>
      <c r="B411" t="s">
        <v>823</v>
      </c>
      <c r="C411" s="2">
        <v>44368</v>
      </c>
      <c r="D411">
        <v>136.5</v>
      </c>
      <c r="E411">
        <v>142.80000000000001</v>
      </c>
      <c r="F411">
        <v>134</v>
      </c>
      <c r="G411">
        <v>137.80000000000001</v>
      </c>
      <c r="H411">
        <v>2550736</v>
      </c>
      <c r="I411">
        <v>143</v>
      </c>
      <c r="J411">
        <v>16</v>
      </c>
      <c r="K411">
        <v>0</v>
      </c>
      <c r="L411" t="s">
        <v>824</v>
      </c>
    </row>
    <row r="412" spans="1:12" x14ac:dyDescent="0.25">
      <c r="A412">
        <v>410</v>
      </c>
      <c r="B412" t="s">
        <v>825</v>
      </c>
      <c r="C412" s="2">
        <v>44368</v>
      </c>
      <c r="D412">
        <v>35.450000000000003</v>
      </c>
      <c r="E412">
        <v>37.200000000000003</v>
      </c>
      <c r="F412">
        <v>34</v>
      </c>
      <c r="G412">
        <v>36.9</v>
      </c>
      <c r="H412">
        <v>901376</v>
      </c>
      <c r="I412">
        <v>40</v>
      </c>
      <c r="J412">
        <v>8</v>
      </c>
      <c r="K412">
        <v>0</v>
      </c>
      <c r="L412" t="s">
        <v>826</v>
      </c>
    </row>
    <row r="413" spans="1:12" x14ac:dyDescent="0.25">
      <c r="A413">
        <v>411</v>
      </c>
      <c r="B413" t="s">
        <v>827</v>
      </c>
      <c r="C413" s="2">
        <v>44368</v>
      </c>
      <c r="D413">
        <v>161.1</v>
      </c>
      <c r="E413">
        <v>168.65</v>
      </c>
      <c r="F413">
        <v>157.25</v>
      </c>
      <c r="G413">
        <v>162.35</v>
      </c>
      <c r="H413">
        <v>105828</v>
      </c>
      <c r="I413">
        <v>170</v>
      </c>
      <c r="J413">
        <v>76</v>
      </c>
      <c r="K413">
        <v>0</v>
      </c>
      <c r="L413" t="s">
        <v>828</v>
      </c>
    </row>
    <row r="414" spans="1:12" x14ac:dyDescent="0.25">
      <c r="A414">
        <v>412</v>
      </c>
      <c r="B414" t="s">
        <v>829</v>
      </c>
      <c r="C414" s="2">
        <v>44368</v>
      </c>
      <c r="D414">
        <v>210.7</v>
      </c>
      <c r="E414">
        <v>210.7</v>
      </c>
      <c r="F414">
        <v>206</v>
      </c>
      <c r="G414">
        <v>209.05</v>
      </c>
      <c r="H414">
        <v>37438</v>
      </c>
      <c r="I414">
        <v>243</v>
      </c>
      <c r="J414">
        <v>51</v>
      </c>
      <c r="K414">
        <v>0</v>
      </c>
      <c r="L414" t="s">
        <v>830</v>
      </c>
    </row>
    <row r="415" spans="1:12" x14ac:dyDescent="0.25">
      <c r="A415">
        <v>413</v>
      </c>
      <c r="B415" t="s">
        <v>831</v>
      </c>
      <c r="C415" s="2">
        <v>44368</v>
      </c>
      <c r="D415">
        <v>36.4</v>
      </c>
      <c r="E415">
        <v>37.549999999999997</v>
      </c>
      <c r="F415">
        <v>36.049999999999997</v>
      </c>
      <c r="G415">
        <v>36.6</v>
      </c>
      <c r="H415">
        <v>87694</v>
      </c>
      <c r="I415">
        <v>42</v>
      </c>
      <c r="J415">
        <v>9</v>
      </c>
      <c r="K415">
        <v>0</v>
      </c>
      <c r="L415" t="s">
        <v>832</v>
      </c>
    </row>
    <row r="416" spans="1:12" x14ac:dyDescent="0.25">
      <c r="A416">
        <v>414</v>
      </c>
      <c r="B416" t="s">
        <v>833</v>
      </c>
      <c r="C416" s="2">
        <v>44368</v>
      </c>
      <c r="D416">
        <v>143.5</v>
      </c>
      <c r="E416">
        <v>154.4</v>
      </c>
      <c r="F416">
        <v>143.5</v>
      </c>
      <c r="G416">
        <v>151.4</v>
      </c>
      <c r="H416">
        <v>52602</v>
      </c>
      <c r="I416">
        <v>181</v>
      </c>
      <c r="J416">
        <v>48</v>
      </c>
      <c r="K416">
        <v>0</v>
      </c>
      <c r="L416" t="s">
        <v>834</v>
      </c>
    </row>
    <row r="417" spans="1:12" x14ac:dyDescent="0.25">
      <c r="A417">
        <v>415</v>
      </c>
      <c r="B417" t="s">
        <v>835</v>
      </c>
      <c r="C417" s="2">
        <v>44368</v>
      </c>
      <c r="D417">
        <v>529.9</v>
      </c>
      <c r="E417">
        <v>537.29999999999995</v>
      </c>
      <c r="F417">
        <v>524.04999999999995</v>
      </c>
      <c r="G417">
        <v>531.25</v>
      </c>
      <c r="H417">
        <v>615449</v>
      </c>
      <c r="I417">
        <v>567</v>
      </c>
      <c r="J417">
        <v>131</v>
      </c>
      <c r="K417">
        <v>0</v>
      </c>
      <c r="L417" t="s">
        <v>836</v>
      </c>
    </row>
    <row r="418" spans="1:12" x14ac:dyDescent="0.25">
      <c r="A418">
        <v>416</v>
      </c>
      <c r="B418" t="s">
        <v>837</v>
      </c>
      <c r="C418" s="2">
        <v>44368</v>
      </c>
      <c r="D418">
        <v>56.65</v>
      </c>
      <c r="E418">
        <v>56.9</v>
      </c>
      <c r="F418">
        <v>54.6</v>
      </c>
      <c r="G418">
        <v>55.1</v>
      </c>
      <c r="H418">
        <v>56886</v>
      </c>
      <c r="I418">
        <v>80</v>
      </c>
      <c r="J418">
        <v>23</v>
      </c>
      <c r="K418">
        <v>0</v>
      </c>
      <c r="L418" t="s">
        <v>838</v>
      </c>
    </row>
    <row r="419" spans="1:12" x14ac:dyDescent="0.25">
      <c r="A419">
        <v>417</v>
      </c>
      <c r="B419" t="s">
        <v>839</v>
      </c>
      <c r="C419" s="2">
        <v>44368</v>
      </c>
      <c r="D419">
        <v>328.1</v>
      </c>
      <c r="E419">
        <v>337.85</v>
      </c>
      <c r="F419">
        <v>328.06</v>
      </c>
      <c r="G419">
        <v>336.91</v>
      </c>
      <c r="H419">
        <v>311800</v>
      </c>
      <c r="I419">
        <v>397</v>
      </c>
      <c r="J419">
        <v>285</v>
      </c>
      <c r="K419">
        <v>0</v>
      </c>
      <c r="L419" t="s">
        <v>840</v>
      </c>
    </row>
    <row r="420" spans="1:12" x14ac:dyDescent="0.25">
      <c r="A420">
        <v>418</v>
      </c>
      <c r="B420" t="s">
        <v>841</v>
      </c>
      <c r="C420" s="2">
        <v>44368</v>
      </c>
      <c r="D420">
        <v>2.9</v>
      </c>
      <c r="E420">
        <v>3.15</v>
      </c>
      <c r="F420">
        <v>2.9</v>
      </c>
      <c r="G420">
        <v>3.15</v>
      </c>
      <c r="H420">
        <v>22369</v>
      </c>
      <c r="I420">
        <v>3</v>
      </c>
      <c r="J420">
        <v>0</v>
      </c>
      <c r="K420">
        <v>0</v>
      </c>
      <c r="L420" t="s">
        <v>842</v>
      </c>
    </row>
    <row r="421" spans="1:12" x14ac:dyDescent="0.25">
      <c r="A421">
        <v>419</v>
      </c>
      <c r="B421" t="s">
        <v>843</v>
      </c>
      <c r="C421" s="2">
        <v>44368</v>
      </c>
      <c r="D421">
        <v>1568.9</v>
      </c>
      <c r="E421">
        <v>1586.35</v>
      </c>
      <c r="F421">
        <v>1547.15</v>
      </c>
      <c r="G421">
        <v>1573.15</v>
      </c>
      <c r="H421">
        <v>68492</v>
      </c>
      <c r="I421">
        <v>1617</v>
      </c>
      <c r="J421">
        <v>565</v>
      </c>
      <c r="K421">
        <v>0</v>
      </c>
      <c r="L421" t="s">
        <v>844</v>
      </c>
    </row>
    <row r="422" spans="1:12" x14ac:dyDescent="0.25">
      <c r="A422">
        <v>420</v>
      </c>
      <c r="B422" t="s">
        <v>845</v>
      </c>
      <c r="C422" s="2">
        <v>44368</v>
      </c>
      <c r="D422">
        <v>12.8</v>
      </c>
      <c r="E422">
        <v>13.1</v>
      </c>
      <c r="F422">
        <v>12.45</v>
      </c>
      <c r="G422">
        <v>12.5</v>
      </c>
      <c r="H422">
        <v>138890</v>
      </c>
      <c r="I422">
        <v>17</v>
      </c>
      <c r="J422">
        <v>3</v>
      </c>
      <c r="K422">
        <v>0</v>
      </c>
      <c r="L422" t="s">
        <v>846</v>
      </c>
    </row>
    <row r="423" spans="1:12" x14ac:dyDescent="0.25">
      <c r="A423">
        <v>421</v>
      </c>
      <c r="B423" t="s">
        <v>847</v>
      </c>
      <c r="C423" s="2">
        <v>44368</v>
      </c>
      <c r="D423">
        <v>97.8</v>
      </c>
      <c r="E423">
        <v>101</v>
      </c>
      <c r="F423">
        <v>97.8</v>
      </c>
      <c r="G423">
        <v>99.75</v>
      </c>
      <c r="H423">
        <v>27540</v>
      </c>
      <c r="I423">
        <v>140</v>
      </c>
      <c r="J423">
        <v>40</v>
      </c>
      <c r="K423">
        <v>0</v>
      </c>
      <c r="L423" t="s">
        <v>848</v>
      </c>
    </row>
    <row r="424" spans="1:12" x14ac:dyDescent="0.25">
      <c r="A424">
        <v>422</v>
      </c>
      <c r="B424" t="s">
        <v>849</v>
      </c>
      <c r="C424" s="2">
        <v>44368</v>
      </c>
      <c r="D424">
        <v>76</v>
      </c>
      <c r="E424">
        <v>83.35</v>
      </c>
      <c r="F424">
        <v>74.25</v>
      </c>
      <c r="G424">
        <v>79</v>
      </c>
      <c r="H424">
        <v>413540</v>
      </c>
      <c r="I424">
        <v>91</v>
      </c>
      <c r="J424">
        <v>24</v>
      </c>
      <c r="K424">
        <v>0</v>
      </c>
      <c r="L424" t="s">
        <v>850</v>
      </c>
    </row>
    <row r="425" spans="1:12" x14ac:dyDescent="0.25">
      <c r="A425">
        <v>423</v>
      </c>
      <c r="B425" t="s">
        <v>851</v>
      </c>
      <c r="C425" s="2">
        <v>44368</v>
      </c>
      <c r="D425">
        <v>80</v>
      </c>
      <c r="E425">
        <v>81.75</v>
      </c>
      <c r="F425">
        <v>79.8</v>
      </c>
      <c r="G425">
        <v>80.900000000000006</v>
      </c>
      <c r="H425">
        <v>2116490</v>
      </c>
      <c r="I425">
        <v>105</v>
      </c>
      <c r="J425">
        <v>49</v>
      </c>
      <c r="K425">
        <v>0</v>
      </c>
      <c r="L425" t="s">
        <v>852</v>
      </c>
    </row>
    <row r="426" spans="1:12" x14ac:dyDescent="0.25">
      <c r="A426">
        <v>424</v>
      </c>
      <c r="B426" t="s">
        <v>853</v>
      </c>
      <c r="C426" s="2">
        <v>44368</v>
      </c>
      <c r="D426">
        <v>175.05</v>
      </c>
      <c r="E426">
        <v>183.5</v>
      </c>
      <c r="F426">
        <v>175.05</v>
      </c>
      <c r="G426">
        <v>181.05</v>
      </c>
      <c r="H426">
        <v>86831</v>
      </c>
      <c r="I426">
        <v>282</v>
      </c>
      <c r="J426">
        <v>98</v>
      </c>
      <c r="K426">
        <v>0</v>
      </c>
      <c r="L426" t="s">
        <v>854</v>
      </c>
    </row>
    <row r="427" spans="1:12" x14ac:dyDescent="0.25">
      <c r="A427">
        <v>425</v>
      </c>
      <c r="B427" t="s">
        <v>855</v>
      </c>
      <c r="C427" s="2">
        <v>44368</v>
      </c>
      <c r="D427">
        <v>91</v>
      </c>
      <c r="E427">
        <v>91.6</v>
      </c>
      <c r="F427">
        <v>89.2</v>
      </c>
      <c r="G427">
        <v>91.25</v>
      </c>
      <c r="H427">
        <v>1088998</v>
      </c>
      <c r="I427">
        <v>121</v>
      </c>
      <c r="J427">
        <v>33</v>
      </c>
      <c r="K427">
        <v>0</v>
      </c>
      <c r="L427" t="s">
        <v>856</v>
      </c>
    </row>
    <row r="428" spans="1:12" x14ac:dyDescent="0.25">
      <c r="A428">
        <v>426</v>
      </c>
      <c r="B428" t="s">
        <v>857</v>
      </c>
      <c r="C428" s="2">
        <v>44368</v>
      </c>
      <c r="D428">
        <v>57.45</v>
      </c>
      <c r="E428">
        <v>59.4</v>
      </c>
      <c r="F428">
        <v>57.1</v>
      </c>
      <c r="G428">
        <v>58.95</v>
      </c>
      <c r="H428">
        <v>330748</v>
      </c>
      <c r="I428">
        <v>68</v>
      </c>
      <c r="J428">
        <v>30</v>
      </c>
      <c r="K428">
        <v>0</v>
      </c>
      <c r="L428" t="s">
        <v>858</v>
      </c>
    </row>
    <row r="429" spans="1:12" x14ac:dyDescent="0.25">
      <c r="A429">
        <v>427</v>
      </c>
      <c r="B429" t="s">
        <v>859</v>
      </c>
      <c r="C429" s="2">
        <v>44368</v>
      </c>
      <c r="D429">
        <v>275.3</v>
      </c>
      <c r="E429">
        <v>280.5</v>
      </c>
      <c r="F429">
        <v>273.5</v>
      </c>
      <c r="G429">
        <v>278.8</v>
      </c>
      <c r="H429">
        <v>648855</v>
      </c>
      <c r="I429">
        <v>319</v>
      </c>
      <c r="J429">
        <v>130</v>
      </c>
      <c r="K429">
        <v>0</v>
      </c>
      <c r="L429" t="s">
        <v>860</v>
      </c>
    </row>
    <row r="430" spans="1:12" x14ac:dyDescent="0.25">
      <c r="A430">
        <v>428</v>
      </c>
      <c r="B430" t="s">
        <v>861</v>
      </c>
      <c r="C430" s="2">
        <v>44368</v>
      </c>
      <c r="D430">
        <v>691.15</v>
      </c>
      <c r="E430">
        <v>720.4</v>
      </c>
      <c r="F430">
        <v>691.15</v>
      </c>
      <c r="G430">
        <v>711.45</v>
      </c>
      <c r="H430">
        <v>117953</v>
      </c>
      <c r="I430">
        <v>735</v>
      </c>
      <c r="J430">
        <v>321</v>
      </c>
      <c r="K430">
        <v>0</v>
      </c>
      <c r="L430" t="s">
        <v>862</v>
      </c>
    </row>
    <row r="431" spans="1:12" x14ac:dyDescent="0.25">
      <c r="A431">
        <v>429</v>
      </c>
      <c r="B431" t="s">
        <v>863</v>
      </c>
      <c r="C431" s="2">
        <v>44368</v>
      </c>
      <c r="D431">
        <v>28.05</v>
      </c>
      <c r="E431">
        <v>29.9</v>
      </c>
      <c r="F431">
        <v>27.8</v>
      </c>
      <c r="G431">
        <v>29.6</v>
      </c>
      <c r="H431">
        <v>334830</v>
      </c>
      <c r="I431">
        <v>37</v>
      </c>
      <c r="J431">
        <v>7</v>
      </c>
      <c r="K431">
        <v>0</v>
      </c>
      <c r="L431" t="s">
        <v>864</v>
      </c>
    </row>
    <row r="432" spans="1:12" x14ac:dyDescent="0.25">
      <c r="A432">
        <v>430</v>
      </c>
      <c r="B432" t="s">
        <v>865</v>
      </c>
      <c r="C432" s="2">
        <v>44368</v>
      </c>
      <c r="D432">
        <v>1814</v>
      </c>
      <c r="E432">
        <v>1836</v>
      </c>
      <c r="F432">
        <v>1803.25</v>
      </c>
      <c r="G432">
        <v>1818.15</v>
      </c>
      <c r="H432">
        <v>4821</v>
      </c>
      <c r="I432">
        <v>2150</v>
      </c>
      <c r="J432">
        <v>868</v>
      </c>
      <c r="K432">
        <v>0</v>
      </c>
      <c r="L432" t="s">
        <v>866</v>
      </c>
    </row>
    <row r="433" spans="1:12" x14ac:dyDescent="0.25">
      <c r="A433">
        <v>431</v>
      </c>
      <c r="B433" t="s">
        <v>867</v>
      </c>
      <c r="C433" s="2">
        <v>44368</v>
      </c>
      <c r="D433">
        <v>1155.0999999999999</v>
      </c>
      <c r="E433">
        <v>1178.95</v>
      </c>
      <c r="F433">
        <v>1151.25</v>
      </c>
      <c r="G433">
        <v>1167.9000000000001</v>
      </c>
      <c r="H433">
        <v>713049</v>
      </c>
      <c r="I433">
        <v>1468</v>
      </c>
      <c r="J433">
        <v>526</v>
      </c>
      <c r="K433">
        <v>0</v>
      </c>
      <c r="L433" t="s">
        <v>868</v>
      </c>
    </row>
    <row r="434" spans="1:12" x14ac:dyDescent="0.25">
      <c r="A434">
        <v>432</v>
      </c>
      <c r="B434" t="s">
        <v>869</v>
      </c>
      <c r="C434" s="2">
        <v>44368</v>
      </c>
      <c r="D434">
        <v>12.2</v>
      </c>
      <c r="E434">
        <v>12.2</v>
      </c>
      <c r="F434">
        <v>11.7</v>
      </c>
      <c r="G434">
        <v>11.9</v>
      </c>
      <c r="H434">
        <v>187056</v>
      </c>
      <c r="I434">
        <v>13</v>
      </c>
      <c r="J434">
        <v>5</v>
      </c>
      <c r="K434">
        <v>0</v>
      </c>
      <c r="L434" t="s">
        <v>870</v>
      </c>
    </row>
    <row r="435" spans="1:12" x14ac:dyDescent="0.25">
      <c r="A435">
        <v>433</v>
      </c>
      <c r="B435" t="s">
        <v>871</v>
      </c>
      <c r="C435" s="2">
        <v>44368</v>
      </c>
      <c r="D435">
        <v>133</v>
      </c>
      <c r="E435">
        <v>135.69999999999999</v>
      </c>
      <c r="F435">
        <v>130</v>
      </c>
      <c r="G435">
        <v>133.30000000000001</v>
      </c>
      <c r="H435">
        <v>245359</v>
      </c>
      <c r="I435">
        <v>159</v>
      </c>
      <c r="J435">
        <v>22</v>
      </c>
      <c r="K435">
        <v>0</v>
      </c>
      <c r="L435" t="s">
        <v>872</v>
      </c>
    </row>
    <row r="436" spans="1:12" x14ac:dyDescent="0.25">
      <c r="A436">
        <v>434</v>
      </c>
      <c r="B436" t="s">
        <v>873</v>
      </c>
      <c r="C436" s="2">
        <v>44368</v>
      </c>
      <c r="D436">
        <v>1.2</v>
      </c>
      <c r="E436">
        <v>1.2</v>
      </c>
      <c r="F436">
        <v>1.1499999999999999</v>
      </c>
      <c r="G436">
        <v>1.2</v>
      </c>
      <c r="H436">
        <v>7778</v>
      </c>
      <c r="I436">
        <v>3</v>
      </c>
      <c r="J436">
        <v>0</v>
      </c>
      <c r="K436">
        <v>0</v>
      </c>
      <c r="L436" t="s">
        <v>874</v>
      </c>
    </row>
    <row r="437" spans="1:12" x14ac:dyDescent="0.25">
      <c r="A437">
        <v>435</v>
      </c>
      <c r="B437" t="s">
        <v>875</v>
      </c>
      <c r="C437" s="2">
        <v>44368</v>
      </c>
      <c r="D437">
        <v>321.10000000000002</v>
      </c>
      <c r="E437">
        <v>338.9</v>
      </c>
      <c r="F437">
        <v>313</v>
      </c>
      <c r="G437">
        <v>325.05</v>
      </c>
      <c r="H437">
        <v>1091984</v>
      </c>
      <c r="I437">
        <v>350</v>
      </c>
      <c r="J437">
        <v>45</v>
      </c>
      <c r="K437">
        <v>0</v>
      </c>
      <c r="L437" t="s">
        <v>876</v>
      </c>
    </row>
    <row r="438" spans="1:12" x14ac:dyDescent="0.25">
      <c r="A438">
        <v>436</v>
      </c>
      <c r="B438" t="s">
        <v>877</v>
      </c>
      <c r="C438" s="2">
        <v>44368</v>
      </c>
      <c r="D438">
        <v>347.3</v>
      </c>
      <c r="E438">
        <v>364.75</v>
      </c>
      <c r="F438">
        <v>345.15</v>
      </c>
      <c r="G438">
        <v>362.45</v>
      </c>
      <c r="H438">
        <v>72183</v>
      </c>
      <c r="I438">
        <v>429</v>
      </c>
      <c r="J438">
        <v>117</v>
      </c>
      <c r="K438">
        <v>0</v>
      </c>
      <c r="L438" t="s">
        <v>878</v>
      </c>
    </row>
    <row r="439" spans="1:12" x14ac:dyDescent="0.25">
      <c r="A439">
        <v>437</v>
      </c>
      <c r="B439" t="s">
        <v>879</v>
      </c>
      <c r="C439" s="2">
        <v>44368</v>
      </c>
      <c r="D439">
        <v>3.45</v>
      </c>
      <c r="E439">
        <v>3.45</v>
      </c>
      <c r="F439">
        <v>3.35</v>
      </c>
      <c r="G439">
        <v>3.45</v>
      </c>
      <c r="H439">
        <v>95312</v>
      </c>
      <c r="I439">
        <v>4</v>
      </c>
      <c r="J439">
        <v>1</v>
      </c>
      <c r="K439">
        <v>0</v>
      </c>
      <c r="L439" t="s">
        <v>880</v>
      </c>
    </row>
    <row r="440" spans="1:12" x14ac:dyDescent="0.25">
      <c r="A440">
        <v>438</v>
      </c>
      <c r="B440" t="s">
        <v>881</v>
      </c>
      <c r="C440" s="2">
        <v>44368</v>
      </c>
      <c r="D440">
        <v>1047</v>
      </c>
      <c r="E440">
        <v>1080.95</v>
      </c>
      <c r="F440">
        <v>1045.05</v>
      </c>
      <c r="G440">
        <v>1065.1500000000001</v>
      </c>
      <c r="H440">
        <v>13554</v>
      </c>
      <c r="I440">
        <v>1212</v>
      </c>
      <c r="J440">
        <v>376</v>
      </c>
      <c r="K440">
        <v>0</v>
      </c>
      <c r="L440" t="s">
        <v>882</v>
      </c>
    </row>
    <row r="441" spans="1:12" x14ac:dyDescent="0.25">
      <c r="A441">
        <v>439</v>
      </c>
      <c r="B441" t="s">
        <v>883</v>
      </c>
      <c r="C441" s="2">
        <v>44368</v>
      </c>
      <c r="D441">
        <v>183</v>
      </c>
      <c r="E441">
        <v>186</v>
      </c>
      <c r="F441">
        <v>182.5</v>
      </c>
      <c r="G441">
        <v>185.5</v>
      </c>
      <c r="H441">
        <v>1668158</v>
      </c>
      <c r="I441">
        <v>219</v>
      </c>
      <c r="J441">
        <v>125</v>
      </c>
      <c r="K441">
        <v>0</v>
      </c>
      <c r="L441" t="s">
        <v>884</v>
      </c>
    </row>
    <row r="442" spans="1:12" x14ac:dyDescent="0.25">
      <c r="A442">
        <v>440</v>
      </c>
      <c r="B442" t="s">
        <v>885</v>
      </c>
      <c r="C442" s="2">
        <v>44368</v>
      </c>
      <c r="D442">
        <v>626</v>
      </c>
      <c r="E442">
        <v>651</v>
      </c>
      <c r="F442">
        <v>625.1</v>
      </c>
      <c r="G442">
        <v>642.5</v>
      </c>
      <c r="H442">
        <v>26550</v>
      </c>
      <c r="I442">
        <v>732</v>
      </c>
      <c r="J442">
        <v>113</v>
      </c>
      <c r="K442">
        <v>0</v>
      </c>
      <c r="L442" t="s">
        <v>886</v>
      </c>
    </row>
    <row r="443" spans="1:12" x14ac:dyDescent="0.25">
      <c r="A443">
        <v>441</v>
      </c>
      <c r="B443" t="s">
        <v>887</v>
      </c>
      <c r="C443" s="2">
        <v>44368</v>
      </c>
      <c r="D443">
        <v>1629</v>
      </c>
      <c r="E443">
        <v>1691.9</v>
      </c>
      <c r="F443">
        <v>1551.4</v>
      </c>
      <c r="G443">
        <v>1618.4</v>
      </c>
      <c r="H443">
        <v>84861</v>
      </c>
      <c r="I443">
        <v>1692</v>
      </c>
      <c r="J443">
        <v>580</v>
      </c>
      <c r="K443">
        <v>0</v>
      </c>
      <c r="L443" t="s">
        <v>888</v>
      </c>
    </row>
    <row r="444" spans="1:12" x14ac:dyDescent="0.25">
      <c r="A444">
        <v>442</v>
      </c>
      <c r="B444" t="s">
        <v>889</v>
      </c>
      <c r="C444" s="2">
        <v>44368</v>
      </c>
      <c r="D444">
        <v>139.30000000000001</v>
      </c>
      <c r="E444">
        <v>148</v>
      </c>
      <c r="F444">
        <v>139.30000000000001</v>
      </c>
      <c r="G444">
        <v>143.9</v>
      </c>
      <c r="H444">
        <v>1409437</v>
      </c>
      <c r="I444">
        <v>151</v>
      </c>
      <c r="J444">
        <v>21</v>
      </c>
      <c r="K444">
        <v>0</v>
      </c>
      <c r="L444" t="s">
        <v>890</v>
      </c>
    </row>
    <row r="445" spans="1:12" x14ac:dyDescent="0.25">
      <c r="A445">
        <v>443</v>
      </c>
      <c r="B445" t="s">
        <v>891</v>
      </c>
      <c r="C445" s="2">
        <v>44368</v>
      </c>
      <c r="D445">
        <v>87.15</v>
      </c>
      <c r="E445">
        <v>91.85</v>
      </c>
      <c r="F445">
        <v>86.6</v>
      </c>
      <c r="G445">
        <v>89.85</v>
      </c>
      <c r="H445">
        <v>375438</v>
      </c>
      <c r="I445">
        <v>96</v>
      </c>
      <c r="J445">
        <v>12</v>
      </c>
      <c r="K445">
        <v>0</v>
      </c>
      <c r="L445" t="s">
        <v>892</v>
      </c>
    </row>
    <row r="446" spans="1:12" x14ac:dyDescent="0.25">
      <c r="A446">
        <v>444</v>
      </c>
      <c r="B446" t="s">
        <v>893</v>
      </c>
      <c r="C446" s="2">
        <v>44368</v>
      </c>
      <c r="D446">
        <v>9.9499999999999993</v>
      </c>
      <c r="E446">
        <v>10.7</v>
      </c>
      <c r="F446">
        <v>9.6999999999999993</v>
      </c>
      <c r="G446">
        <v>10.55</v>
      </c>
      <c r="H446">
        <v>28187524</v>
      </c>
      <c r="I446">
        <v>26</v>
      </c>
      <c r="J446">
        <v>6</v>
      </c>
      <c r="K446">
        <v>0</v>
      </c>
      <c r="L446" t="s">
        <v>894</v>
      </c>
    </row>
    <row r="447" spans="1:12" x14ac:dyDescent="0.25">
      <c r="A447">
        <v>445</v>
      </c>
      <c r="B447" t="s">
        <v>895</v>
      </c>
      <c r="C447" s="2">
        <v>44368</v>
      </c>
      <c r="D447">
        <v>1.95</v>
      </c>
      <c r="E447">
        <v>1.95</v>
      </c>
      <c r="F447">
        <v>1.95</v>
      </c>
      <c r="G447">
        <v>1.95</v>
      </c>
      <c r="H447">
        <v>1671907</v>
      </c>
      <c r="I447">
        <v>2</v>
      </c>
      <c r="J447">
        <v>0</v>
      </c>
      <c r="K447">
        <v>0</v>
      </c>
      <c r="L447" t="s">
        <v>896</v>
      </c>
    </row>
    <row r="448" spans="1:12" x14ac:dyDescent="0.25">
      <c r="A448">
        <v>446</v>
      </c>
      <c r="B448" t="s">
        <v>897</v>
      </c>
      <c r="C448" s="2">
        <v>44368</v>
      </c>
      <c r="D448">
        <v>342</v>
      </c>
      <c r="E448">
        <v>366</v>
      </c>
      <c r="F448">
        <v>333.3</v>
      </c>
      <c r="G448">
        <v>362.3</v>
      </c>
      <c r="H448">
        <v>1187602</v>
      </c>
      <c r="I448">
        <v>405</v>
      </c>
      <c r="J448">
        <v>175</v>
      </c>
      <c r="K448">
        <v>0</v>
      </c>
      <c r="L448" t="s">
        <v>898</v>
      </c>
    </row>
    <row r="449" spans="1:12" x14ac:dyDescent="0.25">
      <c r="A449">
        <v>447</v>
      </c>
      <c r="B449" t="s">
        <v>899</v>
      </c>
      <c r="C449" s="2">
        <v>44368</v>
      </c>
      <c r="D449">
        <v>82.7</v>
      </c>
      <c r="E449">
        <v>85.6</v>
      </c>
      <c r="F449">
        <v>81.900000000000006</v>
      </c>
      <c r="G449">
        <v>85.35</v>
      </c>
      <c r="H449">
        <v>14830152</v>
      </c>
      <c r="I449">
        <v>97</v>
      </c>
      <c r="J449">
        <v>36</v>
      </c>
      <c r="K449">
        <v>0</v>
      </c>
      <c r="L449" t="s">
        <v>900</v>
      </c>
    </row>
    <row r="450" spans="1:12" x14ac:dyDescent="0.25">
      <c r="A450">
        <v>448</v>
      </c>
      <c r="B450" t="s">
        <v>901</v>
      </c>
      <c r="C450" s="2">
        <v>44368</v>
      </c>
      <c r="D450">
        <v>11.9</v>
      </c>
      <c r="E450">
        <v>12.3</v>
      </c>
      <c r="F450">
        <v>11.35</v>
      </c>
      <c r="G450">
        <v>12.3</v>
      </c>
      <c r="H450">
        <v>4827564</v>
      </c>
      <c r="I450">
        <v>27</v>
      </c>
      <c r="J450">
        <v>8</v>
      </c>
      <c r="K450">
        <v>0</v>
      </c>
      <c r="L450" t="s">
        <v>902</v>
      </c>
    </row>
    <row r="451" spans="1:12" x14ac:dyDescent="0.25">
      <c r="A451">
        <v>449</v>
      </c>
      <c r="B451" t="s">
        <v>903</v>
      </c>
      <c r="C451" s="2">
        <v>44368</v>
      </c>
      <c r="D451">
        <v>14.4</v>
      </c>
      <c r="E451">
        <v>14.9</v>
      </c>
      <c r="F451">
        <v>13.6</v>
      </c>
      <c r="G451">
        <v>14.9</v>
      </c>
      <c r="H451">
        <v>100274</v>
      </c>
      <c r="I451">
        <v>28</v>
      </c>
      <c r="J451">
        <v>8</v>
      </c>
      <c r="K451">
        <v>0</v>
      </c>
      <c r="L451" t="s">
        <v>904</v>
      </c>
    </row>
    <row r="452" spans="1:12" x14ac:dyDescent="0.25">
      <c r="A452">
        <v>450</v>
      </c>
      <c r="B452" t="s">
        <v>905</v>
      </c>
      <c r="C452" s="2">
        <v>44368</v>
      </c>
      <c r="D452">
        <v>640</v>
      </c>
      <c r="E452">
        <v>664</v>
      </c>
      <c r="F452">
        <v>639.54999999999995</v>
      </c>
      <c r="G452">
        <v>654.6</v>
      </c>
      <c r="H452">
        <v>19568</v>
      </c>
      <c r="I452">
        <v>719</v>
      </c>
      <c r="J452">
        <v>203</v>
      </c>
      <c r="K452">
        <v>0</v>
      </c>
      <c r="L452" t="s">
        <v>906</v>
      </c>
    </row>
    <row r="453" spans="1:12" x14ac:dyDescent="0.25">
      <c r="A453">
        <v>451</v>
      </c>
      <c r="B453" t="s">
        <v>907</v>
      </c>
      <c r="C453" s="2">
        <v>44368</v>
      </c>
      <c r="D453">
        <v>99</v>
      </c>
      <c r="E453">
        <v>102.35</v>
      </c>
      <c r="F453">
        <v>97.45</v>
      </c>
      <c r="G453">
        <v>100.9</v>
      </c>
      <c r="H453">
        <v>435338</v>
      </c>
      <c r="I453">
        <v>118</v>
      </c>
      <c r="J453">
        <v>15</v>
      </c>
      <c r="K453">
        <v>0</v>
      </c>
      <c r="L453" t="s">
        <v>908</v>
      </c>
    </row>
    <row r="454" spans="1:12" x14ac:dyDescent="0.25">
      <c r="A454">
        <v>452</v>
      </c>
      <c r="B454" t="s">
        <v>909</v>
      </c>
      <c r="C454" s="2">
        <v>44368</v>
      </c>
      <c r="D454">
        <v>475</v>
      </c>
      <c r="E454">
        <v>484.6</v>
      </c>
      <c r="F454">
        <v>461.8</v>
      </c>
      <c r="G454">
        <v>482.4</v>
      </c>
      <c r="H454">
        <v>211763</v>
      </c>
      <c r="I454">
        <v>514</v>
      </c>
      <c r="J454">
        <v>162</v>
      </c>
      <c r="K454">
        <v>0</v>
      </c>
      <c r="L454" t="s">
        <v>910</v>
      </c>
    </row>
    <row r="455" spans="1:12" x14ac:dyDescent="0.25">
      <c r="A455">
        <v>453</v>
      </c>
      <c r="B455" t="s">
        <v>911</v>
      </c>
      <c r="C455" s="2">
        <v>44368</v>
      </c>
      <c r="D455">
        <v>2800</v>
      </c>
      <c r="E455">
        <v>2887</v>
      </c>
      <c r="F455">
        <v>2789.65</v>
      </c>
      <c r="G455">
        <v>2837.8</v>
      </c>
      <c r="H455">
        <v>37666</v>
      </c>
      <c r="I455">
        <v>3569</v>
      </c>
      <c r="J455">
        <v>1522</v>
      </c>
      <c r="K455">
        <v>0</v>
      </c>
      <c r="L455" t="s">
        <v>912</v>
      </c>
    </row>
    <row r="456" spans="1:12" x14ac:dyDescent="0.25">
      <c r="A456">
        <v>454</v>
      </c>
      <c r="B456" t="s">
        <v>913</v>
      </c>
      <c r="C456" s="2">
        <v>44368</v>
      </c>
      <c r="D456">
        <v>168</v>
      </c>
      <c r="E456">
        <v>169.45</v>
      </c>
      <c r="F456">
        <v>165.45</v>
      </c>
      <c r="G456">
        <v>168.6</v>
      </c>
      <c r="H456">
        <v>316947</v>
      </c>
      <c r="I456">
        <v>177</v>
      </c>
      <c r="J456">
        <v>58</v>
      </c>
      <c r="K456">
        <v>0</v>
      </c>
      <c r="L456" t="s">
        <v>914</v>
      </c>
    </row>
    <row r="457" spans="1:12" x14ac:dyDescent="0.25">
      <c r="A457">
        <v>455</v>
      </c>
      <c r="B457" t="s">
        <v>915</v>
      </c>
      <c r="C457" s="2">
        <v>44368</v>
      </c>
      <c r="D457">
        <v>21.6</v>
      </c>
      <c r="E457">
        <v>22.5</v>
      </c>
      <c r="F457">
        <v>20.95</v>
      </c>
      <c r="G457">
        <v>20.95</v>
      </c>
      <c r="H457">
        <v>15216</v>
      </c>
      <c r="I457">
        <v>29</v>
      </c>
      <c r="J457">
        <v>3</v>
      </c>
      <c r="K457">
        <v>0</v>
      </c>
      <c r="L457" t="s">
        <v>916</v>
      </c>
    </row>
    <row r="458" spans="1:12" x14ac:dyDescent="0.25">
      <c r="A458">
        <v>456</v>
      </c>
      <c r="B458" t="s">
        <v>917</v>
      </c>
      <c r="C458" s="2">
        <v>44368</v>
      </c>
      <c r="D458">
        <v>1134</v>
      </c>
      <c r="E458">
        <v>1179.9000000000001</v>
      </c>
      <c r="F458">
        <v>1110</v>
      </c>
      <c r="G458">
        <v>1154.3499999999999</v>
      </c>
      <c r="H458">
        <v>93191</v>
      </c>
      <c r="I458">
        <v>1238</v>
      </c>
      <c r="J458">
        <v>217</v>
      </c>
      <c r="K458">
        <v>0</v>
      </c>
      <c r="L458" t="s">
        <v>918</v>
      </c>
    </row>
    <row r="459" spans="1:12" x14ac:dyDescent="0.25">
      <c r="A459">
        <v>457</v>
      </c>
      <c r="B459" t="s">
        <v>919</v>
      </c>
      <c r="C459" s="2">
        <v>44368</v>
      </c>
      <c r="D459">
        <v>75.099999999999994</v>
      </c>
      <c r="E459">
        <v>78.45</v>
      </c>
      <c r="F459">
        <v>74</v>
      </c>
      <c r="G459">
        <v>78.45</v>
      </c>
      <c r="H459">
        <v>393970</v>
      </c>
      <c r="I459">
        <v>425</v>
      </c>
      <c r="J459">
        <v>47</v>
      </c>
      <c r="K459">
        <v>0</v>
      </c>
      <c r="L459" t="s">
        <v>920</v>
      </c>
    </row>
    <row r="460" spans="1:12" x14ac:dyDescent="0.25">
      <c r="A460">
        <v>458</v>
      </c>
      <c r="B460" t="s">
        <v>921</v>
      </c>
      <c r="C460" s="2">
        <v>44368</v>
      </c>
      <c r="D460">
        <v>320</v>
      </c>
      <c r="E460">
        <v>330.45</v>
      </c>
      <c r="F460">
        <v>319.05</v>
      </c>
      <c r="G460">
        <v>328.05</v>
      </c>
      <c r="H460">
        <v>100665</v>
      </c>
      <c r="I460">
        <v>664</v>
      </c>
      <c r="J460">
        <v>238</v>
      </c>
      <c r="K460">
        <v>0</v>
      </c>
      <c r="L460" t="s">
        <v>922</v>
      </c>
    </row>
    <row r="461" spans="1:12" x14ac:dyDescent="0.25">
      <c r="A461">
        <v>459</v>
      </c>
      <c r="B461" t="s">
        <v>923</v>
      </c>
      <c r="C461" s="2">
        <v>44368</v>
      </c>
      <c r="D461">
        <v>1177</v>
      </c>
      <c r="E461">
        <v>1191.3499999999999</v>
      </c>
      <c r="F461">
        <v>1172.3</v>
      </c>
      <c r="G461">
        <v>1176.8499999999999</v>
      </c>
      <c r="H461">
        <v>17715</v>
      </c>
      <c r="I461">
        <v>1560</v>
      </c>
      <c r="J461">
        <v>591</v>
      </c>
      <c r="K461">
        <v>0</v>
      </c>
      <c r="L461" t="s">
        <v>924</v>
      </c>
    </row>
    <row r="462" spans="1:12" x14ac:dyDescent="0.25">
      <c r="A462">
        <v>460</v>
      </c>
      <c r="B462" t="s">
        <v>925</v>
      </c>
      <c r="C462" s="2">
        <v>44368</v>
      </c>
      <c r="D462">
        <v>17.45</v>
      </c>
      <c r="E462">
        <v>18.2</v>
      </c>
      <c r="F462">
        <v>17.100000000000001</v>
      </c>
      <c r="G462">
        <v>18.2</v>
      </c>
      <c r="H462">
        <v>64329</v>
      </c>
      <c r="I462">
        <v>33</v>
      </c>
      <c r="J462">
        <v>9</v>
      </c>
      <c r="K462">
        <v>0</v>
      </c>
      <c r="L462" t="s">
        <v>926</v>
      </c>
    </row>
    <row r="463" spans="1:12" x14ac:dyDescent="0.25">
      <c r="A463">
        <v>461</v>
      </c>
      <c r="B463" t="s">
        <v>927</v>
      </c>
      <c r="C463" s="2">
        <v>44368</v>
      </c>
      <c r="D463">
        <v>228.95</v>
      </c>
      <c r="E463">
        <v>237.3</v>
      </c>
      <c r="F463">
        <v>227.55</v>
      </c>
      <c r="G463">
        <v>235.15</v>
      </c>
      <c r="H463">
        <v>1920622</v>
      </c>
      <c r="I463">
        <v>244</v>
      </c>
      <c r="J463">
        <v>113</v>
      </c>
      <c r="K463">
        <v>0</v>
      </c>
      <c r="L463" t="s">
        <v>928</v>
      </c>
    </row>
    <row r="464" spans="1:12" x14ac:dyDescent="0.25">
      <c r="A464">
        <v>462</v>
      </c>
      <c r="B464" t="s">
        <v>929</v>
      </c>
      <c r="C464" s="2">
        <v>44368</v>
      </c>
      <c r="D464">
        <v>1384.1</v>
      </c>
      <c r="E464">
        <v>1396.6</v>
      </c>
      <c r="F464">
        <v>1367</v>
      </c>
      <c r="G464">
        <v>1375.6</v>
      </c>
      <c r="H464">
        <v>2257</v>
      </c>
      <c r="I464">
        <v>1630</v>
      </c>
      <c r="J464">
        <v>820</v>
      </c>
      <c r="K464">
        <v>0</v>
      </c>
      <c r="L464" t="s">
        <v>930</v>
      </c>
    </row>
    <row r="465" spans="1:12" x14ac:dyDescent="0.25">
      <c r="A465">
        <v>463</v>
      </c>
      <c r="B465" t="s">
        <v>931</v>
      </c>
      <c r="C465" s="2">
        <v>44368</v>
      </c>
      <c r="D465">
        <v>66.5</v>
      </c>
      <c r="E465">
        <v>68.45</v>
      </c>
      <c r="F465">
        <v>63.6</v>
      </c>
      <c r="G465">
        <v>68.45</v>
      </c>
      <c r="H465">
        <v>5376293</v>
      </c>
      <c r="I465">
        <v>382</v>
      </c>
      <c r="J465">
        <v>41</v>
      </c>
      <c r="K465">
        <v>0</v>
      </c>
      <c r="L465" t="s">
        <v>932</v>
      </c>
    </row>
    <row r="466" spans="1:12" x14ac:dyDescent="0.25">
      <c r="A466">
        <v>464</v>
      </c>
      <c r="B466" t="s">
        <v>933</v>
      </c>
      <c r="C466" s="2">
        <v>44368</v>
      </c>
      <c r="D466">
        <v>99.1</v>
      </c>
      <c r="E466">
        <v>106.4</v>
      </c>
      <c r="F466">
        <v>96.3</v>
      </c>
      <c r="G466">
        <v>103.2</v>
      </c>
      <c r="H466">
        <v>153615</v>
      </c>
      <c r="I466">
        <v>476</v>
      </c>
      <c r="J466">
        <v>60</v>
      </c>
      <c r="K466">
        <v>0</v>
      </c>
      <c r="L466" t="s">
        <v>934</v>
      </c>
    </row>
    <row r="467" spans="1:12" x14ac:dyDescent="0.25">
      <c r="A467">
        <v>465</v>
      </c>
      <c r="B467" t="s">
        <v>935</v>
      </c>
      <c r="C467" s="2">
        <v>44368</v>
      </c>
      <c r="D467">
        <v>162.9</v>
      </c>
      <c r="E467">
        <v>166.75</v>
      </c>
      <c r="F467">
        <v>161</v>
      </c>
      <c r="G467">
        <v>164.5</v>
      </c>
      <c r="H467">
        <v>2437210</v>
      </c>
      <c r="I467">
        <v>173</v>
      </c>
      <c r="J467">
        <v>20</v>
      </c>
      <c r="K467">
        <v>0</v>
      </c>
      <c r="L467" t="s">
        <v>936</v>
      </c>
    </row>
    <row r="468" spans="1:12" x14ac:dyDescent="0.25">
      <c r="A468">
        <v>466</v>
      </c>
      <c r="B468" t="s">
        <v>937</v>
      </c>
      <c r="C468" s="2">
        <v>44368</v>
      </c>
      <c r="D468">
        <v>118.5</v>
      </c>
      <c r="E468">
        <v>119.6</v>
      </c>
      <c r="F468">
        <v>115.75</v>
      </c>
      <c r="G468">
        <v>118.75</v>
      </c>
      <c r="H468">
        <v>351923</v>
      </c>
      <c r="I468">
        <v>135</v>
      </c>
      <c r="J468">
        <v>40</v>
      </c>
      <c r="K468">
        <v>0</v>
      </c>
      <c r="L468" t="s">
        <v>938</v>
      </c>
    </row>
    <row r="469" spans="1:12" x14ac:dyDescent="0.25">
      <c r="A469">
        <v>467</v>
      </c>
      <c r="B469" t="s">
        <v>939</v>
      </c>
      <c r="C469" s="2">
        <v>44368</v>
      </c>
      <c r="D469">
        <v>162</v>
      </c>
      <c r="E469">
        <v>166.95</v>
      </c>
      <c r="F469">
        <v>160.5</v>
      </c>
      <c r="G469">
        <v>166.15</v>
      </c>
      <c r="H469">
        <v>243434</v>
      </c>
      <c r="I469">
        <v>187</v>
      </c>
      <c r="J469">
        <v>42</v>
      </c>
      <c r="K469">
        <v>0</v>
      </c>
      <c r="L469" t="s">
        <v>940</v>
      </c>
    </row>
    <row r="470" spans="1:12" x14ac:dyDescent="0.25">
      <c r="A470">
        <v>468</v>
      </c>
      <c r="B470" t="s">
        <v>941</v>
      </c>
      <c r="C470" s="2">
        <v>44368</v>
      </c>
      <c r="D470">
        <v>153</v>
      </c>
      <c r="E470">
        <v>156.15</v>
      </c>
      <c r="F470">
        <v>151.25</v>
      </c>
      <c r="G470">
        <v>155.25</v>
      </c>
      <c r="H470">
        <v>13488792</v>
      </c>
      <c r="I470">
        <v>170</v>
      </c>
      <c r="J470">
        <v>65</v>
      </c>
      <c r="K470">
        <v>0</v>
      </c>
      <c r="L470" t="s">
        <v>942</v>
      </c>
    </row>
    <row r="471" spans="1:12" x14ac:dyDescent="0.25">
      <c r="A471">
        <v>469</v>
      </c>
      <c r="B471" t="s">
        <v>943</v>
      </c>
      <c r="C471" s="2">
        <v>44368</v>
      </c>
      <c r="D471">
        <v>3</v>
      </c>
      <c r="E471">
        <v>3</v>
      </c>
      <c r="F471">
        <v>2.85</v>
      </c>
      <c r="G471">
        <v>2.85</v>
      </c>
      <c r="H471">
        <v>607597</v>
      </c>
      <c r="I471">
        <v>4</v>
      </c>
      <c r="J471">
        <v>1</v>
      </c>
      <c r="K471">
        <v>0</v>
      </c>
      <c r="L471" t="s">
        <v>944</v>
      </c>
    </row>
    <row r="472" spans="1:12" x14ac:dyDescent="0.25">
      <c r="A472">
        <v>470</v>
      </c>
      <c r="B472" t="s">
        <v>945</v>
      </c>
      <c r="C472" s="2">
        <v>44368</v>
      </c>
      <c r="D472">
        <v>3000</v>
      </c>
      <c r="E472">
        <v>3077</v>
      </c>
      <c r="F472">
        <v>2972</v>
      </c>
      <c r="G472">
        <v>3050.3</v>
      </c>
      <c r="H472">
        <v>25809</v>
      </c>
      <c r="I472">
        <v>3295</v>
      </c>
      <c r="J472">
        <v>1028</v>
      </c>
      <c r="K472">
        <v>0</v>
      </c>
      <c r="L472" t="s">
        <v>946</v>
      </c>
    </row>
    <row r="473" spans="1:12" x14ac:dyDescent="0.25">
      <c r="A473">
        <v>471</v>
      </c>
      <c r="B473" t="s">
        <v>947</v>
      </c>
      <c r="C473" s="2">
        <v>44368</v>
      </c>
      <c r="D473">
        <v>61.8</v>
      </c>
      <c r="E473">
        <v>66.95</v>
      </c>
      <c r="F473">
        <v>59.8</v>
      </c>
      <c r="G473">
        <v>65.7</v>
      </c>
      <c r="H473">
        <v>124719</v>
      </c>
      <c r="I473">
        <v>73</v>
      </c>
      <c r="J473">
        <v>17</v>
      </c>
      <c r="K473">
        <v>0</v>
      </c>
      <c r="L473" t="s">
        <v>948</v>
      </c>
    </row>
    <row r="474" spans="1:12" x14ac:dyDescent="0.25">
      <c r="A474">
        <v>472</v>
      </c>
      <c r="B474" t="s">
        <v>949</v>
      </c>
      <c r="C474" s="2">
        <v>44368</v>
      </c>
      <c r="D474">
        <v>49</v>
      </c>
      <c r="E474">
        <v>52.35</v>
      </c>
      <c r="F474">
        <v>49</v>
      </c>
      <c r="G474">
        <v>51.4</v>
      </c>
      <c r="H474">
        <v>57468</v>
      </c>
      <c r="I474">
        <v>60</v>
      </c>
      <c r="J474">
        <v>16</v>
      </c>
      <c r="K474">
        <v>0</v>
      </c>
      <c r="L474" t="s">
        <v>950</v>
      </c>
    </row>
    <row r="475" spans="1:12" x14ac:dyDescent="0.25">
      <c r="A475">
        <v>473</v>
      </c>
      <c r="B475" t="s">
        <v>951</v>
      </c>
      <c r="C475" s="2">
        <v>44368</v>
      </c>
      <c r="D475">
        <v>2.6</v>
      </c>
      <c r="E475">
        <v>2.6</v>
      </c>
      <c r="F475">
        <v>2.6</v>
      </c>
      <c r="G475">
        <v>2.6</v>
      </c>
      <c r="H475">
        <v>501903</v>
      </c>
      <c r="I475">
        <v>3</v>
      </c>
      <c r="J475">
        <v>0</v>
      </c>
      <c r="K475">
        <v>0</v>
      </c>
      <c r="L475" t="s">
        <v>952</v>
      </c>
    </row>
    <row r="476" spans="1:12" x14ac:dyDescent="0.25">
      <c r="A476">
        <v>474</v>
      </c>
      <c r="B476" t="s">
        <v>953</v>
      </c>
      <c r="C476" s="2">
        <v>44368</v>
      </c>
      <c r="D476">
        <v>397.9</v>
      </c>
      <c r="E476">
        <v>404</v>
      </c>
      <c r="F476">
        <v>392.65</v>
      </c>
      <c r="G476">
        <v>398.55</v>
      </c>
      <c r="H476">
        <v>44928</v>
      </c>
      <c r="I476">
        <v>412</v>
      </c>
      <c r="J476">
        <v>140</v>
      </c>
      <c r="K476">
        <v>0</v>
      </c>
      <c r="L476" t="s">
        <v>954</v>
      </c>
    </row>
    <row r="477" spans="1:12" x14ac:dyDescent="0.25">
      <c r="A477">
        <v>475</v>
      </c>
      <c r="B477" t="s">
        <v>955</v>
      </c>
      <c r="C477" s="2">
        <v>44368</v>
      </c>
      <c r="D477">
        <v>530</v>
      </c>
      <c r="E477">
        <v>540.29999999999995</v>
      </c>
      <c r="F477">
        <v>526</v>
      </c>
      <c r="G477">
        <v>538.04999999999995</v>
      </c>
      <c r="H477">
        <v>39424</v>
      </c>
      <c r="I477">
        <v>689</v>
      </c>
      <c r="J477">
        <v>141</v>
      </c>
      <c r="K477">
        <v>0</v>
      </c>
      <c r="L477" t="s">
        <v>956</v>
      </c>
    </row>
    <row r="478" spans="1:12" x14ac:dyDescent="0.25">
      <c r="A478">
        <v>476</v>
      </c>
      <c r="B478" t="s">
        <v>957</v>
      </c>
      <c r="C478" s="2">
        <v>44368</v>
      </c>
      <c r="D478">
        <v>98</v>
      </c>
      <c r="E478">
        <v>106.5</v>
      </c>
      <c r="F478">
        <v>96.45</v>
      </c>
      <c r="G478">
        <v>101.25</v>
      </c>
      <c r="H478">
        <v>12426</v>
      </c>
      <c r="I478">
        <v>109</v>
      </c>
      <c r="J478">
        <v>17</v>
      </c>
      <c r="K478">
        <v>0</v>
      </c>
      <c r="L478" t="s">
        <v>958</v>
      </c>
    </row>
    <row r="479" spans="1:12" x14ac:dyDescent="0.25">
      <c r="A479">
        <v>477</v>
      </c>
      <c r="B479" t="s">
        <v>959</v>
      </c>
      <c r="C479" s="2">
        <v>44368</v>
      </c>
      <c r="D479">
        <v>71.25</v>
      </c>
      <c r="E479">
        <v>72</v>
      </c>
      <c r="F479">
        <v>68.3</v>
      </c>
      <c r="G479">
        <v>70.3</v>
      </c>
      <c r="H479">
        <v>4994</v>
      </c>
      <c r="I479">
        <v>82</v>
      </c>
      <c r="J479">
        <v>19</v>
      </c>
      <c r="K479">
        <v>0</v>
      </c>
      <c r="L479" t="s">
        <v>960</v>
      </c>
    </row>
    <row r="480" spans="1:12" x14ac:dyDescent="0.25">
      <c r="A480">
        <v>478</v>
      </c>
      <c r="B480" t="s">
        <v>961</v>
      </c>
      <c r="C480" s="2">
        <v>44368</v>
      </c>
      <c r="D480">
        <v>3058</v>
      </c>
      <c r="E480">
        <v>3395.75</v>
      </c>
      <c r="F480">
        <v>3026.75</v>
      </c>
      <c r="G480">
        <v>3343.3</v>
      </c>
      <c r="H480">
        <v>73919</v>
      </c>
      <c r="I480">
        <v>3396</v>
      </c>
      <c r="J480">
        <v>885</v>
      </c>
      <c r="K480">
        <v>0</v>
      </c>
      <c r="L480" t="s">
        <v>962</v>
      </c>
    </row>
    <row r="481" spans="1:12" x14ac:dyDescent="0.25">
      <c r="A481">
        <v>479</v>
      </c>
      <c r="B481" t="s">
        <v>963</v>
      </c>
      <c r="C481" s="2">
        <v>44368</v>
      </c>
      <c r="D481">
        <v>0.85</v>
      </c>
      <c r="E481">
        <v>0.85</v>
      </c>
      <c r="F481">
        <v>0.75</v>
      </c>
      <c r="G481">
        <v>0.75</v>
      </c>
      <c r="H481">
        <v>330770</v>
      </c>
      <c r="I481">
        <v>1</v>
      </c>
      <c r="J481">
        <v>0</v>
      </c>
      <c r="K481">
        <v>0</v>
      </c>
      <c r="L481" t="s">
        <v>964</v>
      </c>
    </row>
    <row r="482" spans="1:12" x14ac:dyDescent="0.25">
      <c r="A482">
        <v>480</v>
      </c>
      <c r="B482" t="s">
        <v>965</v>
      </c>
      <c r="C482" s="2">
        <v>44368</v>
      </c>
      <c r="D482">
        <v>143.5</v>
      </c>
      <c r="E482">
        <v>153</v>
      </c>
      <c r="F482">
        <v>141.9</v>
      </c>
      <c r="G482">
        <v>152.25</v>
      </c>
      <c r="H482">
        <v>1860646</v>
      </c>
      <c r="I482">
        <v>158</v>
      </c>
      <c r="J482">
        <v>35</v>
      </c>
      <c r="K482">
        <v>0</v>
      </c>
      <c r="L482" t="s">
        <v>966</v>
      </c>
    </row>
    <row r="483" spans="1:12" x14ac:dyDescent="0.25">
      <c r="A483">
        <v>481</v>
      </c>
      <c r="B483" t="s">
        <v>967</v>
      </c>
      <c r="C483" s="2">
        <v>44368</v>
      </c>
      <c r="D483">
        <v>32.15</v>
      </c>
      <c r="E483">
        <v>32.75</v>
      </c>
      <c r="F483">
        <v>31.45</v>
      </c>
      <c r="G483">
        <v>32.25</v>
      </c>
      <c r="H483">
        <v>1379795</v>
      </c>
      <c r="I483">
        <v>89</v>
      </c>
      <c r="J483">
        <v>8</v>
      </c>
      <c r="K483">
        <v>0</v>
      </c>
      <c r="L483" t="s">
        <v>968</v>
      </c>
    </row>
    <row r="484" spans="1:12" x14ac:dyDescent="0.25">
      <c r="A484">
        <v>482</v>
      </c>
      <c r="B484" t="s">
        <v>969</v>
      </c>
      <c r="C484" s="2">
        <v>44368</v>
      </c>
      <c r="D484">
        <v>302.14999999999998</v>
      </c>
      <c r="E484">
        <v>302.14999999999998</v>
      </c>
      <c r="F484">
        <v>290</v>
      </c>
      <c r="G484">
        <v>294.8</v>
      </c>
      <c r="H484">
        <v>77414</v>
      </c>
      <c r="I484">
        <v>325</v>
      </c>
      <c r="J484">
        <v>71</v>
      </c>
      <c r="K484">
        <v>0</v>
      </c>
      <c r="L484" t="s">
        <v>970</v>
      </c>
    </row>
    <row r="485" spans="1:12" x14ac:dyDescent="0.25">
      <c r="A485">
        <v>483</v>
      </c>
      <c r="B485" t="s">
        <v>971</v>
      </c>
      <c r="C485" s="2">
        <v>44368</v>
      </c>
      <c r="D485">
        <v>137.80000000000001</v>
      </c>
      <c r="E485">
        <v>142.15</v>
      </c>
      <c r="F485">
        <v>132.80000000000001</v>
      </c>
      <c r="G485">
        <v>138.94999999999999</v>
      </c>
      <c r="H485">
        <v>15238</v>
      </c>
      <c r="I485">
        <v>154</v>
      </c>
      <c r="J485">
        <v>40</v>
      </c>
      <c r="K485">
        <v>0</v>
      </c>
      <c r="L485" t="s">
        <v>972</v>
      </c>
    </row>
    <row r="486" spans="1:12" x14ac:dyDescent="0.25">
      <c r="A486">
        <v>484</v>
      </c>
      <c r="B486" t="s">
        <v>973</v>
      </c>
      <c r="C486" s="2">
        <v>44368</v>
      </c>
      <c r="D486">
        <v>89.95</v>
      </c>
      <c r="E486">
        <v>91.35</v>
      </c>
      <c r="F486">
        <v>87.55</v>
      </c>
      <c r="G486">
        <v>88.6</v>
      </c>
      <c r="H486">
        <v>11448</v>
      </c>
      <c r="I486">
        <v>102</v>
      </c>
      <c r="J486">
        <v>31</v>
      </c>
      <c r="K486">
        <v>0</v>
      </c>
      <c r="L486" t="s">
        <v>974</v>
      </c>
    </row>
    <row r="487" spans="1:12" x14ac:dyDescent="0.25">
      <c r="A487">
        <v>485</v>
      </c>
      <c r="B487" t="s">
        <v>975</v>
      </c>
      <c r="C487" s="2">
        <v>44368</v>
      </c>
      <c r="D487">
        <v>111.55</v>
      </c>
      <c r="E487">
        <v>116</v>
      </c>
      <c r="F487">
        <v>111.15</v>
      </c>
      <c r="G487">
        <v>111.95</v>
      </c>
      <c r="H487">
        <v>10129</v>
      </c>
      <c r="I487">
        <v>136</v>
      </c>
      <c r="J487">
        <v>21</v>
      </c>
      <c r="K487">
        <v>0</v>
      </c>
      <c r="L487" t="s">
        <v>976</v>
      </c>
    </row>
    <row r="488" spans="1:12" x14ac:dyDescent="0.25">
      <c r="A488">
        <v>486</v>
      </c>
      <c r="B488" t="s">
        <v>977</v>
      </c>
      <c r="C488" s="2">
        <v>44368</v>
      </c>
      <c r="D488">
        <v>9.65</v>
      </c>
      <c r="E488">
        <v>10.5</v>
      </c>
      <c r="F488">
        <v>9.3000000000000007</v>
      </c>
      <c r="G488">
        <v>9.6999999999999993</v>
      </c>
      <c r="H488">
        <v>2081419</v>
      </c>
      <c r="I488">
        <v>11</v>
      </c>
      <c r="J488">
        <v>3</v>
      </c>
      <c r="K488">
        <v>0</v>
      </c>
      <c r="L488" t="s">
        <v>978</v>
      </c>
    </row>
    <row r="489" spans="1:12" x14ac:dyDescent="0.25">
      <c r="A489">
        <v>487</v>
      </c>
      <c r="B489" t="s">
        <v>979</v>
      </c>
      <c r="C489" s="2">
        <v>44368</v>
      </c>
      <c r="D489">
        <v>53</v>
      </c>
      <c r="E489">
        <v>57</v>
      </c>
      <c r="F489">
        <v>52.45</v>
      </c>
      <c r="G489">
        <v>56.05</v>
      </c>
      <c r="H489">
        <v>320931</v>
      </c>
      <c r="I489">
        <v>62</v>
      </c>
      <c r="J489">
        <v>13</v>
      </c>
      <c r="K489">
        <v>0</v>
      </c>
      <c r="L489" t="s">
        <v>980</v>
      </c>
    </row>
    <row r="490" spans="1:12" x14ac:dyDescent="0.25">
      <c r="A490">
        <v>488</v>
      </c>
      <c r="B490" t="s">
        <v>981</v>
      </c>
      <c r="C490" s="2">
        <v>44368</v>
      </c>
      <c r="D490">
        <v>73.849999999999994</v>
      </c>
      <c r="E490">
        <v>75.8</v>
      </c>
      <c r="F490">
        <v>72</v>
      </c>
      <c r="G490">
        <v>74.650000000000006</v>
      </c>
      <c r="H490">
        <v>531290</v>
      </c>
      <c r="I490">
        <v>82</v>
      </c>
      <c r="J490">
        <v>15</v>
      </c>
      <c r="K490">
        <v>0</v>
      </c>
      <c r="L490" t="s">
        <v>982</v>
      </c>
    </row>
    <row r="491" spans="1:12" x14ac:dyDescent="0.25">
      <c r="A491">
        <v>489</v>
      </c>
      <c r="B491" t="s">
        <v>983</v>
      </c>
      <c r="C491" s="2">
        <v>44368</v>
      </c>
      <c r="D491">
        <v>347.65</v>
      </c>
      <c r="E491">
        <v>367.9</v>
      </c>
      <c r="F491">
        <v>341.5</v>
      </c>
      <c r="G491">
        <v>358.25</v>
      </c>
      <c r="H491">
        <v>1469169</v>
      </c>
      <c r="I491">
        <v>827</v>
      </c>
      <c r="J491">
        <v>177</v>
      </c>
      <c r="K491">
        <v>0</v>
      </c>
      <c r="L491" t="s">
        <v>984</v>
      </c>
    </row>
    <row r="492" spans="1:12" x14ac:dyDescent="0.25">
      <c r="A492">
        <v>490</v>
      </c>
      <c r="B492" t="s">
        <v>985</v>
      </c>
      <c r="C492" s="2">
        <v>44368</v>
      </c>
      <c r="D492">
        <v>399</v>
      </c>
      <c r="E492">
        <v>407</v>
      </c>
      <c r="F492">
        <v>392.1</v>
      </c>
      <c r="G492">
        <v>401.9</v>
      </c>
      <c r="H492">
        <v>381160</v>
      </c>
      <c r="I492">
        <v>445</v>
      </c>
      <c r="J492">
        <v>162</v>
      </c>
      <c r="K492">
        <v>0</v>
      </c>
      <c r="L492" t="s">
        <v>986</v>
      </c>
    </row>
    <row r="493" spans="1:12" x14ac:dyDescent="0.25">
      <c r="A493">
        <v>491</v>
      </c>
      <c r="B493" t="s">
        <v>987</v>
      </c>
      <c r="C493" s="2">
        <v>44368</v>
      </c>
      <c r="D493">
        <v>138.19999999999999</v>
      </c>
      <c r="E493">
        <v>145</v>
      </c>
      <c r="F493">
        <v>138</v>
      </c>
      <c r="G493">
        <v>143.9</v>
      </c>
      <c r="H493">
        <v>342414</v>
      </c>
      <c r="I493">
        <v>180</v>
      </c>
      <c r="J493">
        <v>58</v>
      </c>
      <c r="K493">
        <v>0</v>
      </c>
      <c r="L493" t="s">
        <v>988</v>
      </c>
    </row>
    <row r="494" spans="1:12" x14ac:dyDescent="0.25">
      <c r="A494">
        <v>492</v>
      </c>
      <c r="B494" t="s">
        <v>989</v>
      </c>
      <c r="C494" s="2">
        <v>44368</v>
      </c>
      <c r="D494">
        <v>3</v>
      </c>
      <c r="E494">
        <v>3</v>
      </c>
      <c r="F494">
        <v>2.95</v>
      </c>
      <c r="G494">
        <v>2.95</v>
      </c>
      <c r="H494">
        <v>3552</v>
      </c>
      <c r="I494">
        <v>8</v>
      </c>
      <c r="J494">
        <v>1</v>
      </c>
      <c r="K494">
        <v>0</v>
      </c>
      <c r="L494" t="s">
        <v>990</v>
      </c>
    </row>
    <row r="495" spans="1:12" x14ac:dyDescent="0.25">
      <c r="A495">
        <v>493</v>
      </c>
      <c r="B495" t="s">
        <v>991</v>
      </c>
      <c r="C495" s="2">
        <v>44368</v>
      </c>
      <c r="D495">
        <v>74.5</v>
      </c>
      <c r="E495">
        <v>74.5</v>
      </c>
      <c r="F495">
        <v>70.55</v>
      </c>
      <c r="G495">
        <v>72.45</v>
      </c>
      <c r="H495">
        <v>92742</v>
      </c>
      <c r="I495">
        <v>164</v>
      </c>
      <c r="J495">
        <v>65</v>
      </c>
      <c r="K495">
        <v>0</v>
      </c>
      <c r="L495" t="s">
        <v>992</v>
      </c>
    </row>
    <row r="496" spans="1:12" x14ac:dyDescent="0.25">
      <c r="A496">
        <v>494</v>
      </c>
      <c r="B496" t="s">
        <v>993</v>
      </c>
      <c r="C496" s="2">
        <v>44368</v>
      </c>
      <c r="D496">
        <v>280</v>
      </c>
      <c r="E496">
        <v>289.89999999999998</v>
      </c>
      <c r="F496">
        <v>277.89999999999998</v>
      </c>
      <c r="G496">
        <v>284.3</v>
      </c>
      <c r="H496">
        <v>238265</v>
      </c>
      <c r="I496">
        <v>297</v>
      </c>
      <c r="J496">
        <v>69</v>
      </c>
      <c r="K496">
        <v>0</v>
      </c>
      <c r="L496" t="s">
        <v>994</v>
      </c>
    </row>
    <row r="497" spans="1:12" x14ac:dyDescent="0.25">
      <c r="A497">
        <v>495</v>
      </c>
      <c r="B497" t="s">
        <v>995</v>
      </c>
      <c r="C497" s="2">
        <v>44368</v>
      </c>
      <c r="D497">
        <v>199.05</v>
      </c>
      <c r="E497">
        <v>200.9</v>
      </c>
      <c r="F497">
        <v>196.5</v>
      </c>
      <c r="G497">
        <v>198.6</v>
      </c>
      <c r="H497">
        <v>606751</v>
      </c>
      <c r="I497">
        <v>275</v>
      </c>
      <c r="J497">
        <v>82</v>
      </c>
      <c r="K497">
        <v>0</v>
      </c>
      <c r="L497" t="s">
        <v>996</v>
      </c>
    </row>
    <row r="498" spans="1:12" x14ac:dyDescent="0.25">
      <c r="A498">
        <v>496</v>
      </c>
      <c r="B498" t="s">
        <v>997</v>
      </c>
      <c r="C498" s="2">
        <v>44368</v>
      </c>
      <c r="D498">
        <v>135</v>
      </c>
      <c r="E498">
        <v>141</v>
      </c>
      <c r="F498">
        <v>134.65</v>
      </c>
      <c r="G498">
        <v>139.35</v>
      </c>
      <c r="H498">
        <v>369897</v>
      </c>
      <c r="I498">
        <v>171</v>
      </c>
      <c r="J498">
        <v>51</v>
      </c>
      <c r="K498">
        <v>0</v>
      </c>
      <c r="L498" t="s">
        <v>998</v>
      </c>
    </row>
    <row r="499" spans="1:12" x14ac:dyDescent="0.25">
      <c r="A499">
        <v>497</v>
      </c>
      <c r="B499" t="s">
        <v>999</v>
      </c>
      <c r="C499" s="2">
        <v>44368</v>
      </c>
      <c r="D499">
        <v>47.35</v>
      </c>
      <c r="E499">
        <v>47.8</v>
      </c>
      <c r="F499">
        <v>46</v>
      </c>
      <c r="G499">
        <v>46.8</v>
      </c>
      <c r="H499">
        <v>12252</v>
      </c>
      <c r="I499">
        <v>53</v>
      </c>
      <c r="J499">
        <v>16</v>
      </c>
      <c r="K499">
        <v>0</v>
      </c>
      <c r="L499" t="s">
        <v>1000</v>
      </c>
    </row>
    <row r="500" spans="1:12" x14ac:dyDescent="0.25">
      <c r="A500">
        <v>498</v>
      </c>
      <c r="B500" t="s">
        <v>1001</v>
      </c>
      <c r="C500" s="2">
        <v>44368</v>
      </c>
      <c r="D500">
        <v>5561</v>
      </c>
      <c r="E500">
        <v>5670</v>
      </c>
      <c r="F500">
        <v>5500</v>
      </c>
      <c r="G500">
        <v>5623.55</v>
      </c>
      <c r="H500">
        <v>3481</v>
      </c>
      <c r="I500">
        <v>6650</v>
      </c>
      <c r="J500">
        <v>4450</v>
      </c>
      <c r="K500">
        <v>0</v>
      </c>
      <c r="L500" t="s">
        <v>1002</v>
      </c>
    </row>
    <row r="501" spans="1:12" x14ac:dyDescent="0.25">
      <c r="A501">
        <v>499</v>
      </c>
      <c r="B501" t="s">
        <v>1003</v>
      </c>
      <c r="C501" s="2">
        <v>44368</v>
      </c>
      <c r="D501">
        <v>29</v>
      </c>
      <c r="E501">
        <v>29.9</v>
      </c>
      <c r="F501">
        <v>28.2</v>
      </c>
      <c r="G501">
        <v>29.1</v>
      </c>
      <c r="H501">
        <v>126043</v>
      </c>
      <c r="I501">
        <v>34</v>
      </c>
      <c r="J501">
        <v>5</v>
      </c>
      <c r="K501">
        <v>0</v>
      </c>
      <c r="L501" t="s">
        <v>1004</v>
      </c>
    </row>
    <row r="502" spans="1:12" x14ac:dyDescent="0.25">
      <c r="A502">
        <v>500</v>
      </c>
      <c r="B502" t="s">
        <v>1005</v>
      </c>
      <c r="C502" s="2">
        <v>44368</v>
      </c>
      <c r="D502">
        <v>81.5</v>
      </c>
      <c r="E502">
        <v>84.7</v>
      </c>
      <c r="F502">
        <v>80.599999999999994</v>
      </c>
      <c r="G502">
        <v>83.7</v>
      </c>
      <c r="H502">
        <v>522544</v>
      </c>
      <c r="I502">
        <v>95</v>
      </c>
      <c r="J502">
        <v>44</v>
      </c>
      <c r="K502">
        <v>0</v>
      </c>
      <c r="L502" t="s">
        <v>1005</v>
      </c>
    </row>
    <row r="503" spans="1:12" x14ac:dyDescent="0.25">
      <c r="A503">
        <v>501</v>
      </c>
      <c r="B503" t="s">
        <v>1006</v>
      </c>
      <c r="C503" s="2">
        <v>44368</v>
      </c>
      <c r="D503">
        <v>3050</v>
      </c>
      <c r="E503">
        <v>3087</v>
      </c>
      <c r="F503">
        <v>3013.55</v>
      </c>
      <c r="G503">
        <v>3068.8</v>
      </c>
      <c r="H503">
        <v>63730</v>
      </c>
      <c r="I503">
        <v>3515</v>
      </c>
      <c r="J503">
        <v>1700</v>
      </c>
      <c r="K503">
        <v>0</v>
      </c>
      <c r="L503" t="s">
        <v>1007</v>
      </c>
    </row>
    <row r="504" spans="1:12" x14ac:dyDescent="0.25">
      <c r="A504">
        <v>502</v>
      </c>
      <c r="B504" t="s">
        <v>1008</v>
      </c>
      <c r="C504" s="2">
        <v>44368</v>
      </c>
      <c r="D504">
        <v>587</v>
      </c>
      <c r="E504">
        <v>588.35</v>
      </c>
      <c r="F504">
        <v>565.95000000000005</v>
      </c>
      <c r="G504">
        <v>571</v>
      </c>
      <c r="H504">
        <v>1035</v>
      </c>
      <c r="I504">
        <v>730</v>
      </c>
      <c r="J504">
        <v>369</v>
      </c>
      <c r="K504">
        <v>0</v>
      </c>
      <c r="L504" t="s">
        <v>1009</v>
      </c>
    </row>
    <row r="505" spans="1:12" x14ac:dyDescent="0.25">
      <c r="A505">
        <v>503</v>
      </c>
      <c r="B505" t="s">
        <v>1010</v>
      </c>
      <c r="C505" s="2">
        <v>44368</v>
      </c>
      <c r="D505">
        <v>1515.1</v>
      </c>
      <c r="E505">
        <v>1555</v>
      </c>
      <c r="F505">
        <v>1500.15</v>
      </c>
      <c r="G505">
        <v>1535.65</v>
      </c>
      <c r="H505">
        <v>29406</v>
      </c>
      <c r="I505">
        <v>1808</v>
      </c>
      <c r="J505">
        <v>963</v>
      </c>
      <c r="K505">
        <v>0</v>
      </c>
      <c r="L505" t="s">
        <v>1011</v>
      </c>
    </row>
    <row r="506" spans="1:12" x14ac:dyDescent="0.25">
      <c r="A506">
        <v>504</v>
      </c>
      <c r="B506" t="s">
        <v>1012</v>
      </c>
      <c r="C506" s="2">
        <v>44368</v>
      </c>
      <c r="D506">
        <v>638</v>
      </c>
      <c r="E506">
        <v>647.45000000000005</v>
      </c>
      <c r="F506">
        <v>632.75</v>
      </c>
      <c r="G506">
        <v>641.15</v>
      </c>
      <c r="H506">
        <v>1227966</v>
      </c>
      <c r="I506">
        <v>658</v>
      </c>
      <c r="J506">
        <v>162</v>
      </c>
      <c r="K506">
        <v>0</v>
      </c>
      <c r="L506" t="s">
        <v>1013</v>
      </c>
    </row>
    <row r="507" spans="1:12" x14ac:dyDescent="0.25">
      <c r="A507">
        <v>505</v>
      </c>
      <c r="B507" t="s">
        <v>1014</v>
      </c>
      <c r="C507" s="2">
        <v>44368</v>
      </c>
      <c r="D507">
        <v>2.5499999999999998</v>
      </c>
      <c r="E507">
        <v>2.5499999999999998</v>
      </c>
      <c r="F507">
        <v>2.5</v>
      </c>
      <c r="G507">
        <v>2.5499999999999998</v>
      </c>
      <c r="H507">
        <v>8005</v>
      </c>
      <c r="I507">
        <v>4</v>
      </c>
      <c r="J507">
        <v>0</v>
      </c>
      <c r="K507">
        <v>0</v>
      </c>
      <c r="L507" t="s">
        <v>1015</v>
      </c>
    </row>
    <row r="508" spans="1:12" x14ac:dyDescent="0.25">
      <c r="A508">
        <v>506</v>
      </c>
      <c r="B508" t="s">
        <v>1016</v>
      </c>
      <c r="C508" s="2">
        <v>44368</v>
      </c>
      <c r="D508">
        <v>52.8</v>
      </c>
      <c r="E508">
        <v>52.8</v>
      </c>
      <c r="F508">
        <v>49.45</v>
      </c>
      <c r="G508">
        <v>50.15</v>
      </c>
      <c r="H508">
        <v>12042</v>
      </c>
      <c r="I508">
        <v>215</v>
      </c>
      <c r="J508">
        <v>36</v>
      </c>
      <c r="K508">
        <v>0</v>
      </c>
      <c r="L508" t="s">
        <v>1017</v>
      </c>
    </row>
    <row r="509" spans="1:12" x14ac:dyDescent="0.25">
      <c r="A509">
        <v>507</v>
      </c>
      <c r="B509" t="s">
        <v>1018</v>
      </c>
      <c r="C509" s="2">
        <v>44368</v>
      </c>
      <c r="D509">
        <v>51.3</v>
      </c>
      <c r="E509">
        <v>54.35</v>
      </c>
      <c r="F509">
        <v>50</v>
      </c>
      <c r="G509">
        <v>51.5</v>
      </c>
      <c r="H509">
        <v>22203</v>
      </c>
      <c r="I509">
        <v>70</v>
      </c>
      <c r="J509">
        <v>29</v>
      </c>
      <c r="K509">
        <v>0</v>
      </c>
      <c r="L509" t="s">
        <v>1019</v>
      </c>
    </row>
    <row r="510" spans="1:12" x14ac:dyDescent="0.25">
      <c r="A510">
        <v>508</v>
      </c>
      <c r="B510" t="s">
        <v>1020</v>
      </c>
      <c r="C510" s="2">
        <v>44368</v>
      </c>
      <c r="D510">
        <v>95.1</v>
      </c>
      <c r="E510">
        <v>95.1</v>
      </c>
      <c r="F510">
        <v>95.1</v>
      </c>
      <c r="G510">
        <v>95.1</v>
      </c>
      <c r="H510">
        <v>7573</v>
      </c>
      <c r="I510">
        <v>95</v>
      </c>
      <c r="J510">
        <v>18</v>
      </c>
      <c r="K510">
        <v>0</v>
      </c>
      <c r="L510" t="s">
        <v>1021</v>
      </c>
    </row>
    <row r="511" spans="1:12" x14ac:dyDescent="0.25">
      <c r="A511">
        <v>509</v>
      </c>
      <c r="B511" t="s">
        <v>1022</v>
      </c>
      <c r="C511" s="2">
        <v>44368</v>
      </c>
      <c r="D511">
        <v>575</v>
      </c>
      <c r="E511">
        <v>633.9</v>
      </c>
      <c r="F511">
        <v>531.25</v>
      </c>
      <c r="G511">
        <v>595.35</v>
      </c>
      <c r="H511">
        <v>3790411</v>
      </c>
      <c r="I511">
        <v>634</v>
      </c>
      <c r="J511">
        <v>61</v>
      </c>
      <c r="K511">
        <v>0</v>
      </c>
      <c r="L511" t="s">
        <v>1023</v>
      </c>
    </row>
    <row r="512" spans="1:12" x14ac:dyDescent="0.25">
      <c r="A512">
        <v>510</v>
      </c>
      <c r="B512" t="s">
        <v>1024</v>
      </c>
      <c r="C512" s="2">
        <v>44368</v>
      </c>
      <c r="D512">
        <v>587</v>
      </c>
      <c r="E512">
        <v>596</v>
      </c>
      <c r="F512">
        <v>575</v>
      </c>
      <c r="G512">
        <v>581.45000000000005</v>
      </c>
      <c r="H512">
        <v>100259</v>
      </c>
      <c r="I512">
        <v>654</v>
      </c>
      <c r="J512">
        <v>221</v>
      </c>
      <c r="K512">
        <v>0</v>
      </c>
      <c r="L512" t="s">
        <v>1025</v>
      </c>
    </row>
    <row r="513" spans="1:12" x14ac:dyDescent="0.25">
      <c r="A513">
        <v>511</v>
      </c>
      <c r="B513" t="s">
        <v>1026</v>
      </c>
      <c r="C513" s="2">
        <v>44368</v>
      </c>
      <c r="D513">
        <v>71</v>
      </c>
      <c r="E513">
        <v>74.849999999999994</v>
      </c>
      <c r="F513">
        <v>70.099999999999994</v>
      </c>
      <c r="G513">
        <v>74.25</v>
      </c>
      <c r="H513">
        <v>2350058</v>
      </c>
      <c r="I513">
        <v>83</v>
      </c>
      <c r="J513">
        <v>29</v>
      </c>
      <c r="K513">
        <v>0</v>
      </c>
      <c r="L513" t="s">
        <v>1027</v>
      </c>
    </row>
    <row r="514" spans="1:12" x14ac:dyDescent="0.25">
      <c r="A514">
        <v>512</v>
      </c>
      <c r="B514" t="s">
        <v>1028</v>
      </c>
      <c r="C514" s="2">
        <v>44368</v>
      </c>
      <c r="D514">
        <v>4466</v>
      </c>
      <c r="E514">
        <v>4639.8500000000004</v>
      </c>
      <c r="F514">
        <v>4450</v>
      </c>
      <c r="G514">
        <v>4603</v>
      </c>
      <c r="H514">
        <v>36749</v>
      </c>
      <c r="I514">
        <v>6900</v>
      </c>
      <c r="J514">
        <v>1815</v>
      </c>
      <c r="K514">
        <v>0</v>
      </c>
      <c r="L514" t="s">
        <v>1029</v>
      </c>
    </row>
    <row r="515" spans="1:12" x14ac:dyDescent="0.25">
      <c r="A515">
        <v>513</v>
      </c>
      <c r="B515" t="s">
        <v>1030</v>
      </c>
      <c r="C515" s="2">
        <v>44368</v>
      </c>
      <c r="D515">
        <v>28.2</v>
      </c>
      <c r="E515">
        <v>32.15</v>
      </c>
      <c r="F515">
        <v>27.7</v>
      </c>
      <c r="G515">
        <v>30.9</v>
      </c>
      <c r="H515">
        <v>125390400</v>
      </c>
      <c r="I515">
        <v>32</v>
      </c>
      <c r="J515">
        <v>14</v>
      </c>
      <c r="K515">
        <v>0</v>
      </c>
      <c r="L515" t="s">
        <v>1031</v>
      </c>
    </row>
    <row r="516" spans="1:12" x14ac:dyDescent="0.25">
      <c r="A516">
        <v>514</v>
      </c>
      <c r="B516" t="s">
        <v>1032</v>
      </c>
      <c r="C516" s="2">
        <v>44368</v>
      </c>
      <c r="D516">
        <v>426.5</v>
      </c>
      <c r="E516">
        <v>437.6</v>
      </c>
      <c r="F516">
        <v>415</v>
      </c>
      <c r="G516">
        <v>428.95</v>
      </c>
      <c r="H516">
        <v>75273</v>
      </c>
      <c r="I516">
        <v>467</v>
      </c>
      <c r="J516">
        <v>126</v>
      </c>
      <c r="K516">
        <v>0</v>
      </c>
      <c r="L516" t="s">
        <v>1033</v>
      </c>
    </row>
    <row r="517" spans="1:12" x14ac:dyDescent="0.25">
      <c r="A517">
        <v>515</v>
      </c>
      <c r="B517" t="s">
        <v>1034</v>
      </c>
      <c r="C517" s="2">
        <v>44368</v>
      </c>
      <c r="D517">
        <v>351</v>
      </c>
      <c r="E517">
        <v>363.9</v>
      </c>
      <c r="F517">
        <v>350.3</v>
      </c>
      <c r="G517">
        <v>356.2</v>
      </c>
      <c r="H517">
        <v>464723</v>
      </c>
      <c r="I517">
        <v>422</v>
      </c>
      <c r="J517">
        <v>96</v>
      </c>
      <c r="K517">
        <v>0</v>
      </c>
      <c r="L517" t="s">
        <v>1035</v>
      </c>
    </row>
    <row r="518" spans="1:12" x14ac:dyDescent="0.25">
      <c r="A518">
        <v>516</v>
      </c>
      <c r="B518" t="s">
        <v>1036</v>
      </c>
      <c r="C518" s="2">
        <v>44368</v>
      </c>
      <c r="D518">
        <v>402</v>
      </c>
      <c r="E518">
        <v>410.95</v>
      </c>
      <c r="F518">
        <v>397</v>
      </c>
      <c r="G518">
        <v>408.95</v>
      </c>
      <c r="H518">
        <v>11957</v>
      </c>
      <c r="I518">
        <v>474</v>
      </c>
      <c r="J518">
        <v>109</v>
      </c>
      <c r="K518">
        <v>0</v>
      </c>
      <c r="L518" t="s">
        <v>1037</v>
      </c>
    </row>
    <row r="519" spans="1:12" x14ac:dyDescent="0.25">
      <c r="A519">
        <v>517</v>
      </c>
      <c r="B519" t="s">
        <v>1038</v>
      </c>
      <c r="C519" s="2">
        <v>44368</v>
      </c>
      <c r="D519">
        <v>246.5</v>
      </c>
      <c r="E519">
        <v>264.89999999999998</v>
      </c>
      <c r="F519">
        <v>237.95</v>
      </c>
      <c r="G519">
        <v>261.39999999999998</v>
      </c>
      <c r="H519">
        <v>83827</v>
      </c>
      <c r="I519">
        <v>299</v>
      </c>
      <c r="J519">
        <v>108</v>
      </c>
      <c r="K519">
        <v>0</v>
      </c>
      <c r="L519" t="s">
        <v>1039</v>
      </c>
    </row>
    <row r="520" spans="1:12" x14ac:dyDescent="0.25">
      <c r="A520">
        <v>518</v>
      </c>
      <c r="B520" t="s">
        <v>1040</v>
      </c>
      <c r="C520" s="2">
        <v>44368</v>
      </c>
      <c r="D520">
        <v>40.85</v>
      </c>
      <c r="E520">
        <v>40.85</v>
      </c>
      <c r="F520">
        <v>39</v>
      </c>
      <c r="G520">
        <v>39</v>
      </c>
      <c r="H520">
        <v>18224</v>
      </c>
      <c r="I520">
        <v>55</v>
      </c>
      <c r="J520">
        <v>11</v>
      </c>
      <c r="K520">
        <v>0</v>
      </c>
      <c r="L520" t="s">
        <v>1041</v>
      </c>
    </row>
    <row r="521" spans="1:12" x14ac:dyDescent="0.25">
      <c r="A521">
        <v>519</v>
      </c>
      <c r="B521" t="s">
        <v>1042</v>
      </c>
      <c r="C521" s="2">
        <v>44368</v>
      </c>
      <c r="D521">
        <v>552</v>
      </c>
      <c r="E521">
        <v>579</v>
      </c>
      <c r="F521">
        <v>546.25</v>
      </c>
      <c r="G521">
        <v>560.45000000000005</v>
      </c>
      <c r="H521">
        <v>493862</v>
      </c>
      <c r="I521">
        <v>598</v>
      </c>
      <c r="J521">
        <v>265</v>
      </c>
      <c r="K521">
        <v>0</v>
      </c>
      <c r="L521" t="s">
        <v>1043</v>
      </c>
    </row>
    <row r="522" spans="1:12" x14ac:dyDescent="0.25">
      <c r="A522">
        <v>520</v>
      </c>
      <c r="B522" t="s">
        <v>1044</v>
      </c>
      <c r="C522" s="2">
        <v>44368</v>
      </c>
      <c r="D522">
        <v>909.7</v>
      </c>
      <c r="E522">
        <v>927.45</v>
      </c>
      <c r="F522">
        <v>905</v>
      </c>
      <c r="G522">
        <v>923.9</v>
      </c>
      <c r="H522">
        <v>35347</v>
      </c>
      <c r="I522">
        <v>1482</v>
      </c>
      <c r="J522">
        <v>732</v>
      </c>
      <c r="K522">
        <v>0</v>
      </c>
      <c r="L522" t="s">
        <v>1045</v>
      </c>
    </row>
    <row r="523" spans="1:12" x14ac:dyDescent="0.25">
      <c r="A523">
        <v>521</v>
      </c>
      <c r="B523" t="s">
        <v>1046</v>
      </c>
      <c r="C523" s="2">
        <v>44368</v>
      </c>
      <c r="D523">
        <v>882.75</v>
      </c>
      <c r="E523">
        <v>895</v>
      </c>
      <c r="F523">
        <v>879.3</v>
      </c>
      <c r="G523">
        <v>885.65</v>
      </c>
      <c r="H523">
        <v>709452</v>
      </c>
      <c r="I523">
        <v>942</v>
      </c>
      <c r="J523">
        <v>425</v>
      </c>
      <c r="K523">
        <v>0</v>
      </c>
      <c r="L523" t="s">
        <v>1047</v>
      </c>
    </row>
    <row r="524" spans="1:12" x14ac:dyDescent="0.25">
      <c r="A524">
        <v>522</v>
      </c>
      <c r="B524" t="s">
        <v>1048</v>
      </c>
      <c r="C524" s="2">
        <v>44368</v>
      </c>
      <c r="D524">
        <v>536</v>
      </c>
      <c r="E524">
        <v>543.95000000000005</v>
      </c>
      <c r="F524">
        <v>533</v>
      </c>
      <c r="G524">
        <v>537.25</v>
      </c>
      <c r="H524">
        <v>113075</v>
      </c>
      <c r="I524">
        <v>612</v>
      </c>
      <c r="J524">
        <v>233</v>
      </c>
      <c r="K524">
        <v>0</v>
      </c>
      <c r="L524" t="s">
        <v>1049</v>
      </c>
    </row>
    <row r="525" spans="1:12" x14ac:dyDescent="0.25">
      <c r="A525">
        <v>523</v>
      </c>
      <c r="B525" t="s">
        <v>1050</v>
      </c>
      <c r="C525" s="2">
        <v>44368</v>
      </c>
      <c r="D525">
        <v>1360</v>
      </c>
      <c r="E525">
        <v>1422</v>
      </c>
      <c r="F525">
        <v>1352</v>
      </c>
      <c r="G525">
        <v>1419.6</v>
      </c>
      <c r="H525">
        <v>542572</v>
      </c>
      <c r="I525">
        <v>1572</v>
      </c>
      <c r="J525">
        <v>505</v>
      </c>
      <c r="K525">
        <v>0</v>
      </c>
      <c r="L525" t="s">
        <v>1051</v>
      </c>
    </row>
    <row r="526" spans="1:12" x14ac:dyDescent="0.25">
      <c r="A526">
        <v>524</v>
      </c>
      <c r="B526" t="s">
        <v>1052</v>
      </c>
      <c r="C526" s="2">
        <v>44368</v>
      </c>
      <c r="D526">
        <v>1.35</v>
      </c>
      <c r="E526">
        <v>1.4</v>
      </c>
      <c r="F526">
        <v>1.35</v>
      </c>
      <c r="G526">
        <v>1.35</v>
      </c>
      <c r="H526">
        <v>698062</v>
      </c>
      <c r="I526">
        <v>2</v>
      </c>
      <c r="J526">
        <v>0</v>
      </c>
      <c r="K526">
        <v>0</v>
      </c>
      <c r="L526" t="s">
        <v>1053</v>
      </c>
    </row>
    <row r="527" spans="1:12" x14ac:dyDescent="0.25">
      <c r="A527">
        <v>525</v>
      </c>
      <c r="B527" t="s">
        <v>1054</v>
      </c>
      <c r="C527" s="2">
        <v>44368</v>
      </c>
      <c r="D527">
        <v>137.69999999999999</v>
      </c>
      <c r="E527">
        <v>142</v>
      </c>
      <c r="F527">
        <v>135.15</v>
      </c>
      <c r="G527">
        <v>140</v>
      </c>
      <c r="H527">
        <v>192391</v>
      </c>
      <c r="I527">
        <v>154</v>
      </c>
      <c r="J527">
        <v>28</v>
      </c>
      <c r="K527">
        <v>0</v>
      </c>
      <c r="L527" t="s">
        <v>1055</v>
      </c>
    </row>
    <row r="528" spans="1:12" x14ac:dyDescent="0.25">
      <c r="A528">
        <v>526</v>
      </c>
      <c r="B528" t="s">
        <v>1056</v>
      </c>
      <c r="C528" s="2">
        <v>44368</v>
      </c>
      <c r="D528">
        <v>31.4</v>
      </c>
      <c r="E528">
        <v>32.75</v>
      </c>
      <c r="F528">
        <v>30.2</v>
      </c>
      <c r="G528">
        <v>32.450000000000003</v>
      </c>
      <c r="H528">
        <v>173208</v>
      </c>
      <c r="I528">
        <v>39</v>
      </c>
      <c r="J528">
        <v>8</v>
      </c>
      <c r="K528">
        <v>0</v>
      </c>
      <c r="L528" t="s">
        <v>1057</v>
      </c>
    </row>
    <row r="529" spans="1:12" x14ac:dyDescent="0.25">
      <c r="A529">
        <v>527</v>
      </c>
      <c r="B529" t="s">
        <v>1058</v>
      </c>
      <c r="C529" s="2">
        <v>44368</v>
      </c>
      <c r="D529">
        <v>38.700000000000003</v>
      </c>
      <c r="E529">
        <v>43.8</v>
      </c>
      <c r="F529">
        <v>37.700000000000003</v>
      </c>
      <c r="G529">
        <v>43.1</v>
      </c>
      <c r="H529">
        <v>312089</v>
      </c>
      <c r="I529">
        <v>50</v>
      </c>
      <c r="J529">
        <v>8</v>
      </c>
      <c r="K529">
        <v>0</v>
      </c>
      <c r="L529" t="s">
        <v>1059</v>
      </c>
    </row>
    <row r="530" spans="1:12" x14ac:dyDescent="0.25">
      <c r="A530">
        <v>528</v>
      </c>
      <c r="B530" t="s">
        <v>1060</v>
      </c>
      <c r="C530" s="2">
        <v>44368</v>
      </c>
      <c r="D530">
        <v>46.15</v>
      </c>
      <c r="E530">
        <v>48.7</v>
      </c>
      <c r="F530">
        <v>46.15</v>
      </c>
      <c r="G530">
        <v>47.65</v>
      </c>
      <c r="H530">
        <v>7189</v>
      </c>
      <c r="I530">
        <v>60</v>
      </c>
      <c r="J530">
        <v>19</v>
      </c>
      <c r="K530">
        <v>0</v>
      </c>
      <c r="L530" t="s">
        <v>1061</v>
      </c>
    </row>
    <row r="531" spans="1:12" x14ac:dyDescent="0.25">
      <c r="A531">
        <v>529</v>
      </c>
      <c r="B531" t="s">
        <v>1062</v>
      </c>
      <c r="C531" s="2">
        <v>44368</v>
      </c>
      <c r="D531">
        <v>442.1</v>
      </c>
      <c r="E531">
        <v>468.9</v>
      </c>
      <c r="F531">
        <v>442.1</v>
      </c>
      <c r="G531">
        <v>461.5</v>
      </c>
      <c r="H531">
        <v>112639</v>
      </c>
      <c r="I531">
        <v>469</v>
      </c>
      <c r="J531">
        <v>72</v>
      </c>
      <c r="K531">
        <v>0</v>
      </c>
      <c r="L531" t="s">
        <v>1063</v>
      </c>
    </row>
    <row r="532" spans="1:12" x14ac:dyDescent="0.25">
      <c r="A532">
        <v>530</v>
      </c>
      <c r="B532" t="s">
        <v>1064</v>
      </c>
      <c r="C532" s="2">
        <v>44368</v>
      </c>
      <c r="D532">
        <v>13.95</v>
      </c>
      <c r="E532">
        <v>13.95</v>
      </c>
      <c r="F532">
        <v>12.85</v>
      </c>
      <c r="G532">
        <v>13.1</v>
      </c>
      <c r="H532">
        <v>124227</v>
      </c>
      <c r="I532">
        <v>17</v>
      </c>
      <c r="J532">
        <v>5</v>
      </c>
      <c r="K532">
        <v>0</v>
      </c>
      <c r="L532" t="s">
        <v>1065</v>
      </c>
    </row>
    <row r="533" spans="1:12" x14ac:dyDescent="0.25">
      <c r="A533">
        <v>531</v>
      </c>
      <c r="B533" t="s">
        <v>1066</v>
      </c>
      <c r="C533" s="2">
        <v>44368</v>
      </c>
      <c r="D533">
        <v>105.5</v>
      </c>
      <c r="E533">
        <v>109</v>
      </c>
      <c r="F533">
        <v>104.55</v>
      </c>
      <c r="G533">
        <v>107.55</v>
      </c>
      <c r="H533">
        <v>205126</v>
      </c>
      <c r="I533">
        <v>121</v>
      </c>
      <c r="J533">
        <v>21</v>
      </c>
      <c r="K533">
        <v>0</v>
      </c>
      <c r="L533" t="s">
        <v>1067</v>
      </c>
    </row>
    <row r="534" spans="1:12" x14ac:dyDescent="0.25">
      <c r="A534">
        <v>532</v>
      </c>
      <c r="B534" t="s">
        <v>1068</v>
      </c>
      <c r="C534" s="2">
        <v>44368</v>
      </c>
      <c r="D534">
        <v>1259.45</v>
      </c>
      <c r="E534">
        <v>1391.95</v>
      </c>
      <c r="F534">
        <v>1259.45</v>
      </c>
      <c r="G534">
        <v>1359.75</v>
      </c>
      <c r="H534">
        <v>107555</v>
      </c>
      <c r="I534">
        <v>1550</v>
      </c>
      <c r="J534">
        <v>81</v>
      </c>
      <c r="K534">
        <v>0</v>
      </c>
      <c r="L534" t="s">
        <v>1069</v>
      </c>
    </row>
    <row r="535" spans="1:12" x14ac:dyDescent="0.25">
      <c r="A535">
        <v>533</v>
      </c>
      <c r="B535" t="s">
        <v>1070</v>
      </c>
      <c r="C535" s="2">
        <v>44368</v>
      </c>
      <c r="D535">
        <v>108.25</v>
      </c>
      <c r="E535">
        <v>114.65</v>
      </c>
      <c r="F535">
        <v>107.5</v>
      </c>
      <c r="G535">
        <v>114</v>
      </c>
      <c r="H535">
        <v>1403412</v>
      </c>
      <c r="I535">
        <v>124</v>
      </c>
      <c r="J535">
        <v>46</v>
      </c>
      <c r="K535">
        <v>0</v>
      </c>
      <c r="L535" t="s">
        <v>1071</v>
      </c>
    </row>
    <row r="536" spans="1:12" x14ac:dyDescent="0.25">
      <c r="A536">
        <v>534</v>
      </c>
      <c r="B536" t="s">
        <v>1072</v>
      </c>
      <c r="C536" s="2">
        <v>44368</v>
      </c>
      <c r="D536">
        <v>65</v>
      </c>
      <c r="E536">
        <v>70</v>
      </c>
      <c r="F536">
        <v>62.25</v>
      </c>
      <c r="G536">
        <v>66.900000000000006</v>
      </c>
      <c r="H536">
        <v>201905</v>
      </c>
      <c r="I536">
        <v>75</v>
      </c>
      <c r="J536">
        <v>12</v>
      </c>
      <c r="K536">
        <v>0</v>
      </c>
      <c r="L536" t="s">
        <v>1073</v>
      </c>
    </row>
    <row r="537" spans="1:12" x14ac:dyDescent="0.25">
      <c r="A537">
        <v>535</v>
      </c>
      <c r="B537" t="s">
        <v>1074</v>
      </c>
      <c r="C537" s="2">
        <v>44368</v>
      </c>
      <c r="D537">
        <v>308</v>
      </c>
      <c r="E537">
        <v>314.8</v>
      </c>
      <c r="F537">
        <v>303.10000000000002</v>
      </c>
      <c r="G537">
        <v>313.85000000000002</v>
      </c>
      <c r="H537">
        <v>2051930</v>
      </c>
      <c r="I537">
        <v>438</v>
      </c>
      <c r="J537">
        <v>114</v>
      </c>
      <c r="K537">
        <v>0</v>
      </c>
      <c r="L537" t="s">
        <v>1075</v>
      </c>
    </row>
    <row r="538" spans="1:12" x14ac:dyDescent="0.25">
      <c r="A538">
        <v>536</v>
      </c>
      <c r="B538" t="s">
        <v>1076</v>
      </c>
      <c r="C538" s="2">
        <v>44368</v>
      </c>
      <c r="D538">
        <v>590</v>
      </c>
      <c r="E538">
        <v>622</v>
      </c>
      <c r="F538">
        <v>576.20000000000005</v>
      </c>
      <c r="G538">
        <v>603.6</v>
      </c>
      <c r="H538">
        <v>1423331</v>
      </c>
      <c r="I538">
        <v>816</v>
      </c>
      <c r="J538">
        <v>103</v>
      </c>
      <c r="K538">
        <v>0</v>
      </c>
      <c r="L538" t="s">
        <v>1077</v>
      </c>
    </row>
    <row r="539" spans="1:12" x14ac:dyDescent="0.25">
      <c r="A539">
        <v>537</v>
      </c>
      <c r="B539" t="s">
        <v>1078</v>
      </c>
      <c r="C539" s="2">
        <v>44368</v>
      </c>
      <c r="D539">
        <v>1461.3</v>
      </c>
      <c r="E539">
        <v>1500.85</v>
      </c>
      <c r="F539">
        <v>1455</v>
      </c>
      <c r="G539">
        <v>1496.65</v>
      </c>
      <c r="H539">
        <v>1145818</v>
      </c>
      <c r="I539">
        <v>1531</v>
      </c>
      <c r="J539">
        <v>385</v>
      </c>
      <c r="K539">
        <v>0</v>
      </c>
      <c r="L539" t="s">
        <v>1079</v>
      </c>
    </row>
    <row r="540" spans="1:12" x14ac:dyDescent="0.25">
      <c r="A540">
        <v>538</v>
      </c>
      <c r="B540" t="s">
        <v>1080</v>
      </c>
      <c r="C540" s="2">
        <v>44368</v>
      </c>
      <c r="D540">
        <v>119.95</v>
      </c>
      <c r="E540">
        <v>131</v>
      </c>
      <c r="F540">
        <v>117.1</v>
      </c>
      <c r="G540">
        <v>128.6</v>
      </c>
      <c r="H540">
        <v>1161479</v>
      </c>
      <c r="I540">
        <v>133</v>
      </c>
      <c r="J540">
        <v>30</v>
      </c>
      <c r="K540">
        <v>0</v>
      </c>
      <c r="L540" t="s">
        <v>1081</v>
      </c>
    </row>
    <row r="541" spans="1:12" x14ac:dyDescent="0.25">
      <c r="A541">
        <v>539</v>
      </c>
      <c r="B541" t="s">
        <v>1082</v>
      </c>
      <c r="C541" s="2">
        <v>44368</v>
      </c>
      <c r="D541">
        <v>153</v>
      </c>
      <c r="E541">
        <v>162.69999999999999</v>
      </c>
      <c r="F541">
        <v>151.65</v>
      </c>
      <c r="G541">
        <v>160.69999999999999</v>
      </c>
      <c r="H541">
        <v>5567403</v>
      </c>
      <c r="I541">
        <v>169</v>
      </c>
      <c r="J541">
        <v>66</v>
      </c>
      <c r="K541">
        <v>0</v>
      </c>
      <c r="L541" t="s">
        <v>1083</v>
      </c>
    </row>
    <row r="542" spans="1:12" x14ac:dyDescent="0.25">
      <c r="A542">
        <v>540</v>
      </c>
      <c r="B542" t="s">
        <v>1084</v>
      </c>
      <c r="C542" s="2">
        <v>44368</v>
      </c>
      <c r="D542">
        <v>1141.05</v>
      </c>
      <c r="E542">
        <v>1177.25</v>
      </c>
      <c r="F542">
        <v>1126</v>
      </c>
      <c r="G542">
        <v>1164.7</v>
      </c>
      <c r="H542">
        <v>2211</v>
      </c>
      <c r="I542">
        <v>1359</v>
      </c>
      <c r="J542">
        <v>442</v>
      </c>
      <c r="K542">
        <v>0</v>
      </c>
      <c r="L542" t="s">
        <v>1085</v>
      </c>
    </row>
    <row r="543" spans="1:12" x14ac:dyDescent="0.25">
      <c r="A543">
        <v>541</v>
      </c>
      <c r="B543" t="s">
        <v>1086</v>
      </c>
      <c r="C543" s="2">
        <v>44368</v>
      </c>
      <c r="D543">
        <v>215</v>
      </c>
      <c r="E543">
        <v>226</v>
      </c>
      <c r="F543">
        <v>215</v>
      </c>
      <c r="G543">
        <v>222.6</v>
      </c>
      <c r="H543">
        <v>204225</v>
      </c>
      <c r="I543">
        <v>268</v>
      </c>
      <c r="J543">
        <v>24</v>
      </c>
      <c r="K543">
        <v>0</v>
      </c>
      <c r="L543" t="s">
        <v>1087</v>
      </c>
    </row>
    <row r="544" spans="1:12" x14ac:dyDescent="0.25">
      <c r="A544">
        <v>542</v>
      </c>
      <c r="B544" t="s">
        <v>1088</v>
      </c>
      <c r="C544" s="2">
        <v>44368</v>
      </c>
      <c r="D544">
        <v>207.2</v>
      </c>
      <c r="E544">
        <v>208.8</v>
      </c>
      <c r="F544">
        <v>202.5</v>
      </c>
      <c r="G544">
        <v>204.8</v>
      </c>
      <c r="H544">
        <v>291609</v>
      </c>
      <c r="I544">
        <v>225</v>
      </c>
      <c r="J544">
        <v>73</v>
      </c>
      <c r="K544">
        <v>0</v>
      </c>
      <c r="L544" t="s">
        <v>1089</v>
      </c>
    </row>
    <row r="545" spans="1:12" x14ac:dyDescent="0.25">
      <c r="A545">
        <v>543</v>
      </c>
      <c r="B545" t="s">
        <v>1090</v>
      </c>
      <c r="C545" s="2">
        <v>44368</v>
      </c>
      <c r="D545">
        <v>2.75</v>
      </c>
      <c r="E545">
        <v>2.85</v>
      </c>
      <c r="F545">
        <v>2.75</v>
      </c>
      <c r="G545">
        <v>2.75</v>
      </c>
      <c r="H545">
        <v>8915856</v>
      </c>
      <c r="I545">
        <v>4</v>
      </c>
      <c r="J545">
        <v>1</v>
      </c>
      <c r="K545">
        <v>0</v>
      </c>
      <c r="L545" t="s">
        <v>1091</v>
      </c>
    </row>
    <row r="546" spans="1:12" x14ac:dyDescent="0.25">
      <c r="A546">
        <v>544</v>
      </c>
      <c r="B546" t="s">
        <v>1092</v>
      </c>
      <c r="C546" s="2">
        <v>44368</v>
      </c>
      <c r="D546">
        <v>908</v>
      </c>
      <c r="E546">
        <v>1009</v>
      </c>
      <c r="F546">
        <v>908</v>
      </c>
      <c r="G546">
        <v>993.9</v>
      </c>
      <c r="H546">
        <v>7356</v>
      </c>
      <c r="I546">
        <v>1135</v>
      </c>
      <c r="J546">
        <v>210</v>
      </c>
      <c r="K546">
        <v>0</v>
      </c>
      <c r="L546" t="s">
        <v>1093</v>
      </c>
    </row>
    <row r="547" spans="1:12" x14ac:dyDescent="0.25">
      <c r="A547">
        <v>545</v>
      </c>
      <c r="B547" t="s">
        <v>1094</v>
      </c>
      <c r="C547" s="2">
        <v>44368</v>
      </c>
      <c r="D547">
        <v>1150</v>
      </c>
      <c r="E547">
        <v>1176.5</v>
      </c>
      <c r="F547">
        <v>1148.5</v>
      </c>
      <c r="G547">
        <v>1165.4000000000001</v>
      </c>
      <c r="H547">
        <v>95694</v>
      </c>
      <c r="I547">
        <v>1330</v>
      </c>
      <c r="J547">
        <v>374</v>
      </c>
      <c r="K547">
        <v>0</v>
      </c>
      <c r="L547" t="s">
        <v>1095</v>
      </c>
    </row>
    <row r="548" spans="1:12" x14ac:dyDescent="0.25">
      <c r="A548">
        <v>546</v>
      </c>
      <c r="B548" t="s">
        <v>1096</v>
      </c>
      <c r="C548" s="2">
        <v>44368</v>
      </c>
      <c r="D548">
        <v>1019.9</v>
      </c>
      <c r="E548">
        <v>1070</v>
      </c>
      <c r="F548">
        <v>1000</v>
      </c>
      <c r="G548">
        <v>1022.3</v>
      </c>
      <c r="H548">
        <v>2065</v>
      </c>
      <c r="I548">
        <v>1180</v>
      </c>
      <c r="J548">
        <v>463</v>
      </c>
      <c r="K548">
        <v>0</v>
      </c>
      <c r="L548" t="s">
        <v>1097</v>
      </c>
    </row>
    <row r="549" spans="1:12" x14ac:dyDescent="0.25">
      <c r="A549">
        <v>547</v>
      </c>
      <c r="B549" t="s">
        <v>1098</v>
      </c>
      <c r="C549" s="2">
        <v>44368</v>
      </c>
      <c r="D549">
        <v>191.9</v>
      </c>
      <c r="E549">
        <v>203</v>
      </c>
      <c r="F549">
        <v>190.45</v>
      </c>
      <c r="G549">
        <v>201.9</v>
      </c>
      <c r="H549">
        <v>270103</v>
      </c>
      <c r="I549">
        <v>243</v>
      </c>
      <c r="J549">
        <v>102</v>
      </c>
      <c r="K549">
        <v>0</v>
      </c>
      <c r="L549" t="s">
        <v>1099</v>
      </c>
    </row>
    <row r="550" spans="1:12" x14ac:dyDescent="0.25">
      <c r="A550">
        <v>548</v>
      </c>
      <c r="B550" t="s">
        <v>1100</v>
      </c>
      <c r="C550" s="2">
        <v>44368</v>
      </c>
      <c r="D550">
        <v>48.35</v>
      </c>
      <c r="E550">
        <v>50</v>
      </c>
      <c r="F550">
        <v>47.2</v>
      </c>
      <c r="G550">
        <v>48.6</v>
      </c>
      <c r="H550">
        <v>845910</v>
      </c>
      <c r="I550">
        <v>52</v>
      </c>
      <c r="J550">
        <v>13</v>
      </c>
      <c r="K550">
        <v>0</v>
      </c>
      <c r="L550" t="s">
        <v>1101</v>
      </c>
    </row>
    <row r="551" spans="1:12" x14ac:dyDescent="0.25">
      <c r="A551">
        <v>549</v>
      </c>
      <c r="B551" t="s">
        <v>1102</v>
      </c>
      <c r="C551" s="2">
        <v>44368</v>
      </c>
      <c r="D551">
        <v>112.1</v>
      </c>
      <c r="E551">
        <v>115.5</v>
      </c>
      <c r="F551">
        <v>111.7</v>
      </c>
      <c r="G551">
        <v>113.9</v>
      </c>
      <c r="H551">
        <v>1576702</v>
      </c>
      <c r="I551">
        <v>125</v>
      </c>
      <c r="J551">
        <v>30</v>
      </c>
      <c r="K551">
        <v>0</v>
      </c>
      <c r="L551" t="s">
        <v>1103</v>
      </c>
    </row>
    <row r="552" spans="1:12" x14ac:dyDescent="0.25">
      <c r="A552">
        <v>550</v>
      </c>
      <c r="B552" t="s">
        <v>1104</v>
      </c>
      <c r="C552" s="2">
        <v>44368</v>
      </c>
      <c r="D552">
        <v>318.89999999999998</v>
      </c>
      <c r="E552">
        <v>328.35</v>
      </c>
      <c r="F552">
        <v>317.25</v>
      </c>
      <c r="G552">
        <v>322.64999999999998</v>
      </c>
      <c r="H552">
        <v>1523929</v>
      </c>
      <c r="I552">
        <v>329</v>
      </c>
      <c r="J552">
        <v>146</v>
      </c>
      <c r="K552">
        <v>0</v>
      </c>
      <c r="L552" t="s">
        <v>1105</v>
      </c>
    </row>
    <row r="553" spans="1:12" x14ac:dyDescent="0.25">
      <c r="A553">
        <v>551</v>
      </c>
      <c r="B553" t="s">
        <v>1106</v>
      </c>
      <c r="C553" s="2">
        <v>44368</v>
      </c>
      <c r="D553">
        <v>64.95</v>
      </c>
      <c r="E553">
        <v>64.95</v>
      </c>
      <c r="F553">
        <v>60.6</v>
      </c>
      <c r="G553">
        <v>64</v>
      </c>
      <c r="H553">
        <v>64489</v>
      </c>
      <c r="I553">
        <v>76</v>
      </c>
      <c r="J553">
        <v>19</v>
      </c>
      <c r="K553">
        <v>0</v>
      </c>
      <c r="L553" t="s">
        <v>1107</v>
      </c>
    </row>
    <row r="554" spans="1:12" x14ac:dyDescent="0.25">
      <c r="A554">
        <v>552</v>
      </c>
      <c r="B554" t="s">
        <v>1108</v>
      </c>
      <c r="C554" s="2">
        <v>44368</v>
      </c>
      <c r="D554">
        <v>18.75</v>
      </c>
      <c r="E554">
        <v>18.75</v>
      </c>
      <c r="F554">
        <v>18.75</v>
      </c>
      <c r="G554">
        <v>18.75</v>
      </c>
      <c r="H554">
        <v>126612</v>
      </c>
      <c r="I554">
        <v>19</v>
      </c>
      <c r="J554">
        <v>1</v>
      </c>
      <c r="K554">
        <v>0</v>
      </c>
      <c r="L554" t="s">
        <v>1109</v>
      </c>
    </row>
    <row r="555" spans="1:12" x14ac:dyDescent="0.25">
      <c r="A555">
        <v>553</v>
      </c>
      <c r="B555" t="s">
        <v>1110</v>
      </c>
      <c r="C555" s="2">
        <v>44368</v>
      </c>
      <c r="D555">
        <v>1.55</v>
      </c>
      <c r="E555">
        <v>1.55</v>
      </c>
      <c r="F555">
        <v>1.55</v>
      </c>
      <c r="G555">
        <v>1.55</v>
      </c>
      <c r="H555">
        <v>5253913</v>
      </c>
      <c r="I555">
        <v>2</v>
      </c>
      <c r="J555">
        <v>0</v>
      </c>
      <c r="K555">
        <v>0</v>
      </c>
      <c r="L555" t="s">
        <v>1111</v>
      </c>
    </row>
    <row r="556" spans="1:12" x14ac:dyDescent="0.25">
      <c r="A556">
        <v>554</v>
      </c>
      <c r="B556" t="s">
        <v>1112</v>
      </c>
      <c r="C556" s="2">
        <v>44368</v>
      </c>
      <c r="D556">
        <v>8</v>
      </c>
      <c r="E556">
        <v>8.1</v>
      </c>
      <c r="F556">
        <v>8</v>
      </c>
      <c r="G556">
        <v>8.1</v>
      </c>
      <c r="H556">
        <v>827</v>
      </c>
      <c r="I556">
        <v>9</v>
      </c>
      <c r="J556">
        <v>5</v>
      </c>
      <c r="K556">
        <v>0</v>
      </c>
      <c r="L556" t="s">
        <v>1113</v>
      </c>
    </row>
    <row r="557" spans="1:12" x14ac:dyDescent="0.25">
      <c r="A557">
        <v>555</v>
      </c>
      <c r="B557" t="s">
        <v>1114</v>
      </c>
      <c r="C557" s="2">
        <v>44368</v>
      </c>
      <c r="D557">
        <v>162.69999999999999</v>
      </c>
      <c r="E557">
        <v>175.2</v>
      </c>
      <c r="F557">
        <v>158.69999999999999</v>
      </c>
      <c r="G557">
        <v>172.8</v>
      </c>
      <c r="H557">
        <v>174750</v>
      </c>
      <c r="I557">
        <v>192</v>
      </c>
      <c r="J557">
        <v>32</v>
      </c>
      <c r="K557">
        <v>0</v>
      </c>
      <c r="L557" t="s">
        <v>1115</v>
      </c>
    </row>
    <row r="558" spans="1:12" x14ac:dyDescent="0.25">
      <c r="A558">
        <v>556</v>
      </c>
      <c r="B558" t="s">
        <v>1116</v>
      </c>
      <c r="C558" s="2">
        <v>44368</v>
      </c>
      <c r="D558">
        <v>174</v>
      </c>
      <c r="E558">
        <v>179.7</v>
      </c>
      <c r="F558">
        <v>171.1</v>
      </c>
      <c r="G558">
        <v>173.75</v>
      </c>
      <c r="H558">
        <v>187822</v>
      </c>
      <c r="I558">
        <v>216</v>
      </c>
      <c r="J558">
        <v>37</v>
      </c>
      <c r="K558">
        <v>0</v>
      </c>
      <c r="L558" t="s">
        <v>1117</v>
      </c>
    </row>
    <row r="559" spans="1:12" x14ac:dyDescent="0.25">
      <c r="A559">
        <v>557</v>
      </c>
      <c r="B559" t="s">
        <v>1118</v>
      </c>
      <c r="C559" s="2">
        <v>44368</v>
      </c>
      <c r="D559">
        <v>398.2</v>
      </c>
      <c r="E559">
        <v>409.95</v>
      </c>
      <c r="F559">
        <v>397.2</v>
      </c>
      <c r="G559">
        <v>405.25</v>
      </c>
      <c r="H559">
        <v>221053</v>
      </c>
      <c r="I559">
        <v>469</v>
      </c>
      <c r="J559">
        <v>180</v>
      </c>
      <c r="K559">
        <v>0</v>
      </c>
      <c r="L559" t="s">
        <v>1119</v>
      </c>
    </row>
    <row r="560" spans="1:12" x14ac:dyDescent="0.25">
      <c r="A560">
        <v>558</v>
      </c>
      <c r="B560" t="s">
        <v>1120</v>
      </c>
      <c r="C560" s="2">
        <v>44368</v>
      </c>
      <c r="D560">
        <v>236.85</v>
      </c>
      <c r="E560">
        <v>237</v>
      </c>
      <c r="F560">
        <v>227.45</v>
      </c>
      <c r="G560">
        <v>231.95</v>
      </c>
      <c r="H560">
        <v>9739</v>
      </c>
      <c r="I560">
        <v>266</v>
      </c>
      <c r="J560">
        <v>95</v>
      </c>
      <c r="K560">
        <v>0</v>
      </c>
      <c r="L560" t="s">
        <v>1121</v>
      </c>
    </row>
    <row r="561" spans="1:12" x14ac:dyDescent="0.25">
      <c r="A561">
        <v>559</v>
      </c>
      <c r="B561" t="s">
        <v>1122</v>
      </c>
      <c r="C561" s="2">
        <v>44368</v>
      </c>
      <c r="D561">
        <v>644</v>
      </c>
      <c r="E561">
        <v>687</v>
      </c>
      <c r="F561">
        <v>632</v>
      </c>
      <c r="G561">
        <v>678.4</v>
      </c>
      <c r="H561">
        <v>3415214</v>
      </c>
      <c r="I561">
        <v>687</v>
      </c>
      <c r="J561">
        <v>191</v>
      </c>
      <c r="K561">
        <v>0</v>
      </c>
      <c r="L561" t="s">
        <v>1123</v>
      </c>
    </row>
    <row r="562" spans="1:12" x14ac:dyDescent="0.25">
      <c r="A562">
        <v>560</v>
      </c>
      <c r="B562" t="s">
        <v>1124</v>
      </c>
      <c r="C562" s="2">
        <v>44368</v>
      </c>
      <c r="D562">
        <v>65</v>
      </c>
      <c r="E562">
        <v>65.900000000000006</v>
      </c>
      <c r="F562">
        <v>62</v>
      </c>
      <c r="G562">
        <v>65.75</v>
      </c>
      <c r="H562">
        <v>1705</v>
      </c>
      <c r="I562">
        <v>83</v>
      </c>
      <c r="J562">
        <v>7</v>
      </c>
      <c r="K562">
        <v>0</v>
      </c>
      <c r="L562" t="s">
        <v>1125</v>
      </c>
    </row>
    <row r="563" spans="1:12" x14ac:dyDescent="0.25">
      <c r="A563">
        <v>561</v>
      </c>
      <c r="B563" t="s">
        <v>1126</v>
      </c>
      <c r="C563" s="2">
        <v>44368</v>
      </c>
      <c r="D563">
        <v>690.7</v>
      </c>
      <c r="E563">
        <v>693.5</v>
      </c>
      <c r="F563">
        <v>684.05</v>
      </c>
      <c r="G563">
        <v>690.05</v>
      </c>
      <c r="H563">
        <v>17660</v>
      </c>
      <c r="I563">
        <v>856</v>
      </c>
      <c r="J563">
        <v>455</v>
      </c>
      <c r="K563">
        <v>0</v>
      </c>
      <c r="L563" t="s">
        <v>1127</v>
      </c>
    </row>
    <row r="564" spans="1:12" x14ac:dyDescent="0.25">
      <c r="A564">
        <v>562</v>
      </c>
      <c r="B564" t="s">
        <v>1128</v>
      </c>
      <c r="C564" s="2">
        <v>44368</v>
      </c>
      <c r="D564">
        <v>61.7</v>
      </c>
      <c r="E564">
        <v>62.9</v>
      </c>
      <c r="F564">
        <v>59.65</v>
      </c>
      <c r="G564">
        <v>60.25</v>
      </c>
      <c r="H564">
        <v>176723</v>
      </c>
      <c r="I564">
        <v>78</v>
      </c>
      <c r="J564">
        <v>24</v>
      </c>
      <c r="K564">
        <v>0</v>
      </c>
      <c r="L564" t="s">
        <v>1129</v>
      </c>
    </row>
    <row r="565" spans="1:12" x14ac:dyDescent="0.25">
      <c r="A565">
        <v>563</v>
      </c>
      <c r="B565" t="s">
        <v>1130</v>
      </c>
      <c r="C565" s="2">
        <v>44368</v>
      </c>
      <c r="D565">
        <v>194</v>
      </c>
      <c r="E565">
        <v>198.9</v>
      </c>
      <c r="F565">
        <v>189.65</v>
      </c>
      <c r="G565">
        <v>191.6</v>
      </c>
      <c r="H565">
        <v>112446</v>
      </c>
      <c r="I565">
        <v>200</v>
      </c>
      <c r="J565">
        <v>20</v>
      </c>
      <c r="K565">
        <v>0</v>
      </c>
      <c r="L565" t="s">
        <v>1131</v>
      </c>
    </row>
    <row r="566" spans="1:12" x14ac:dyDescent="0.25">
      <c r="A566">
        <v>564</v>
      </c>
      <c r="B566" t="s">
        <v>1132</v>
      </c>
      <c r="C566" s="2">
        <v>44368</v>
      </c>
      <c r="D566">
        <v>1007.2</v>
      </c>
      <c r="E566">
        <v>1024.8</v>
      </c>
      <c r="F566">
        <v>998.15</v>
      </c>
      <c r="G566">
        <v>1007.55</v>
      </c>
      <c r="H566">
        <v>163272</v>
      </c>
      <c r="I566">
        <v>1423</v>
      </c>
      <c r="J566">
        <v>470</v>
      </c>
      <c r="K566">
        <v>0</v>
      </c>
      <c r="L566" t="s">
        <v>1133</v>
      </c>
    </row>
    <row r="567" spans="1:12" x14ac:dyDescent="0.25">
      <c r="A567">
        <v>565</v>
      </c>
      <c r="B567" t="s">
        <v>1134</v>
      </c>
      <c r="C567" s="2">
        <v>44368</v>
      </c>
      <c r="D567">
        <v>2.1</v>
      </c>
      <c r="E567">
        <v>2.1</v>
      </c>
      <c r="F567">
        <v>2.1</v>
      </c>
      <c r="G567">
        <v>2.1</v>
      </c>
      <c r="H567">
        <v>709611</v>
      </c>
      <c r="I567">
        <v>6</v>
      </c>
      <c r="J567">
        <v>2</v>
      </c>
      <c r="K567">
        <v>0</v>
      </c>
      <c r="L567" t="s">
        <v>1135</v>
      </c>
    </row>
    <row r="568" spans="1:12" x14ac:dyDescent="0.25">
      <c r="A568">
        <v>566</v>
      </c>
      <c r="B568" t="s">
        <v>1136</v>
      </c>
      <c r="C568" s="2">
        <v>44368</v>
      </c>
      <c r="D568">
        <v>884.85</v>
      </c>
      <c r="E568">
        <v>926.7</v>
      </c>
      <c r="F568">
        <v>879.75</v>
      </c>
      <c r="G568">
        <v>919.75</v>
      </c>
      <c r="H568">
        <v>1864501</v>
      </c>
      <c r="I568">
        <v>955</v>
      </c>
      <c r="J568">
        <v>307</v>
      </c>
      <c r="K568">
        <v>0</v>
      </c>
      <c r="L568" t="s">
        <v>1137</v>
      </c>
    </row>
    <row r="569" spans="1:12" x14ac:dyDescent="0.25">
      <c r="A569">
        <v>567</v>
      </c>
      <c r="B569" t="s">
        <v>1138</v>
      </c>
      <c r="C569" s="2">
        <v>44368</v>
      </c>
      <c r="D569">
        <v>199</v>
      </c>
      <c r="E569">
        <v>211</v>
      </c>
      <c r="F569">
        <v>196.6</v>
      </c>
      <c r="G569">
        <v>209.1</v>
      </c>
      <c r="H569">
        <v>257119</v>
      </c>
      <c r="I569">
        <v>229</v>
      </c>
      <c r="J569">
        <v>44</v>
      </c>
      <c r="K569">
        <v>0</v>
      </c>
      <c r="L569" t="s">
        <v>1139</v>
      </c>
    </row>
    <row r="570" spans="1:12" x14ac:dyDescent="0.25">
      <c r="A570">
        <v>568</v>
      </c>
      <c r="B570" t="s">
        <v>1140</v>
      </c>
      <c r="C570" s="2">
        <v>44368</v>
      </c>
      <c r="D570">
        <v>25.5</v>
      </c>
      <c r="E570">
        <v>27.4</v>
      </c>
      <c r="F570">
        <v>25.1</v>
      </c>
      <c r="G570">
        <v>26.65</v>
      </c>
      <c r="H570">
        <v>16667838</v>
      </c>
      <c r="I570">
        <v>57</v>
      </c>
      <c r="J570">
        <v>11</v>
      </c>
      <c r="K570">
        <v>0</v>
      </c>
      <c r="L570" t="s">
        <v>1141</v>
      </c>
    </row>
    <row r="571" spans="1:12" x14ac:dyDescent="0.25">
      <c r="A571">
        <v>569</v>
      </c>
      <c r="B571" t="s">
        <v>1142</v>
      </c>
      <c r="C571" s="2">
        <v>44368</v>
      </c>
      <c r="D571">
        <v>889</v>
      </c>
      <c r="E571">
        <v>922.75</v>
      </c>
      <c r="F571">
        <v>881.05</v>
      </c>
      <c r="G571">
        <v>915.9</v>
      </c>
      <c r="H571">
        <v>41399</v>
      </c>
      <c r="I571">
        <v>978</v>
      </c>
      <c r="J571">
        <v>285</v>
      </c>
      <c r="K571">
        <v>0</v>
      </c>
      <c r="L571" t="s">
        <v>1143</v>
      </c>
    </row>
    <row r="572" spans="1:12" x14ac:dyDescent="0.25">
      <c r="A572">
        <v>570</v>
      </c>
      <c r="B572" t="s">
        <v>1144</v>
      </c>
      <c r="C572" s="2">
        <v>44368</v>
      </c>
      <c r="D572">
        <v>1.7</v>
      </c>
      <c r="E572">
        <v>1.7</v>
      </c>
      <c r="F572">
        <v>1.7</v>
      </c>
      <c r="G572">
        <v>1.7</v>
      </c>
      <c r="H572">
        <v>43085</v>
      </c>
      <c r="I572">
        <v>2</v>
      </c>
      <c r="J572">
        <v>0</v>
      </c>
      <c r="K572">
        <v>0</v>
      </c>
      <c r="L572" t="s">
        <v>1145</v>
      </c>
    </row>
    <row r="573" spans="1:12" x14ac:dyDescent="0.25">
      <c r="A573">
        <v>571</v>
      </c>
      <c r="B573" t="s">
        <v>1146</v>
      </c>
      <c r="C573" s="2">
        <v>44368</v>
      </c>
      <c r="D573">
        <v>980</v>
      </c>
      <c r="E573">
        <v>984.95</v>
      </c>
      <c r="F573">
        <v>958</v>
      </c>
      <c r="G573">
        <v>982.95</v>
      </c>
      <c r="H573">
        <v>1796870</v>
      </c>
      <c r="I573">
        <v>1232</v>
      </c>
      <c r="J573">
        <v>447</v>
      </c>
      <c r="K573">
        <v>0</v>
      </c>
      <c r="L573" t="s">
        <v>1147</v>
      </c>
    </row>
    <row r="574" spans="1:12" x14ac:dyDescent="0.25">
      <c r="A574">
        <v>572</v>
      </c>
      <c r="B574" t="s">
        <v>1148</v>
      </c>
      <c r="C574" s="2">
        <v>44368</v>
      </c>
      <c r="D574">
        <v>22.9</v>
      </c>
      <c r="E574">
        <v>24.55</v>
      </c>
      <c r="F574">
        <v>22.7</v>
      </c>
      <c r="G574">
        <v>22.95</v>
      </c>
      <c r="H574">
        <v>29880</v>
      </c>
      <c r="I574">
        <v>25</v>
      </c>
      <c r="J574">
        <v>5</v>
      </c>
      <c r="K574">
        <v>0</v>
      </c>
      <c r="L574" t="s">
        <v>1149</v>
      </c>
    </row>
    <row r="575" spans="1:12" x14ac:dyDescent="0.25">
      <c r="A575">
        <v>573</v>
      </c>
      <c r="B575" t="s">
        <v>1150</v>
      </c>
      <c r="C575" s="2">
        <v>44368</v>
      </c>
      <c r="D575">
        <v>44.45</v>
      </c>
      <c r="E575">
        <v>47.5</v>
      </c>
      <c r="F575">
        <v>43.6</v>
      </c>
      <c r="G575">
        <v>45.55</v>
      </c>
      <c r="H575">
        <v>1827163</v>
      </c>
      <c r="I575">
        <v>50</v>
      </c>
      <c r="J575">
        <v>9</v>
      </c>
      <c r="K575">
        <v>0</v>
      </c>
      <c r="L575" t="s">
        <v>1151</v>
      </c>
    </row>
    <row r="576" spans="1:12" x14ac:dyDescent="0.25">
      <c r="A576">
        <v>574</v>
      </c>
      <c r="B576" t="s">
        <v>1152</v>
      </c>
      <c r="C576" s="2">
        <v>44368</v>
      </c>
      <c r="D576">
        <v>13</v>
      </c>
      <c r="E576">
        <v>13.7</v>
      </c>
      <c r="F576">
        <v>12.55</v>
      </c>
      <c r="G576">
        <v>13.7</v>
      </c>
      <c r="H576">
        <v>11819118</v>
      </c>
      <c r="I576">
        <v>14</v>
      </c>
      <c r="J576">
        <v>4</v>
      </c>
      <c r="K576">
        <v>0</v>
      </c>
      <c r="L576" t="s">
        <v>1153</v>
      </c>
    </row>
    <row r="577" spans="1:12" x14ac:dyDescent="0.25">
      <c r="A577">
        <v>575</v>
      </c>
      <c r="B577" t="s">
        <v>1154</v>
      </c>
      <c r="C577" s="2">
        <v>44368</v>
      </c>
      <c r="D577">
        <v>192.6</v>
      </c>
      <c r="E577">
        <v>199</v>
      </c>
      <c r="F577">
        <v>188</v>
      </c>
      <c r="G577">
        <v>194.75</v>
      </c>
      <c r="H577">
        <v>85256</v>
      </c>
      <c r="I577">
        <v>220</v>
      </c>
      <c r="J577">
        <v>62</v>
      </c>
      <c r="K577">
        <v>0</v>
      </c>
      <c r="L577" t="s">
        <v>1155</v>
      </c>
    </row>
    <row r="578" spans="1:12" x14ac:dyDescent="0.25">
      <c r="A578">
        <v>576</v>
      </c>
      <c r="B578" t="s">
        <v>1156</v>
      </c>
      <c r="C578" s="2">
        <v>44368</v>
      </c>
      <c r="D578">
        <v>18.8</v>
      </c>
      <c r="E578">
        <v>19.8</v>
      </c>
      <c r="F578">
        <v>18.100000000000001</v>
      </c>
      <c r="G578">
        <v>19.8</v>
      </c>
      <c r="H578">
        <v>2069456</v>
      </c>
      <c r="I578">
        <v>20</v>
      </c>
      <c r="J578">
        <v>3</v>
      </c>
      <c r="K578">
        <v>0</v>
      </c>
      <c r="L578" t="s">
        <v>1157</v>
      </c>
    </row>
    <row r="579" spans="1:12" x14ac:dyDescent="0.25">
      <c r="A579">
        <v>577</v>
      </c>
      <c r="B579" t="s">
        <v>1158</v>
      </c>
      <c r="C579" s="2">
        <v>44368</v>
      </c>
      <c r="D579">
        <v>968</v>
      </c>
      <c r="E579">
        <v>983.45</v>
      </c>
      <c r="F579">
        <v>961.25</v>
      </c>
      <c r="G579">
        <v>982</v>
      </c>
      <c r="H579">
        <v>1639495</v>
      </c>
      <c r="I579">
        <v>1067</v>
      </c>
      <c r="J579">
        <v>375</v>
      </c>
      <c r="K579">
        <v>0</v>
      </c>
      <c r="L579" t="s">
        <v>1159</v>
      </c>
    </row>
    <row r="580" spans="1:12" x14ac:dyDescent="0.25">
      <c r="A580">
        <v>578</v>
      </c>
      <c r="B580" t="s">
        <v>1160</v>
      </c>
      <c r="C580" s="2">
        <v>44368</v>
      </c>
      <c r="D580">
        <v>2922</v>
      </c>
      <c r="E580">
        <v>2985</v>
      </c>
      <c r="F580">
        <v>2908.05</v>
      </c>
      <c r="G580">
        <v>2973.25</v>
      </c>
      <c r="H580">
        <v>129363</v>
      </c>
      <c r="I580">
        <v>3447</v>
      </c>
      <c r="J580">
        <v>1962</v>
      </c>
      <c r="K580">
        <v>0</v>
      </c>
      <c r="L580" t="s">
        <v>1161</v>
      </c>
    </row>
    <row r="581" spans="1:12" x14ac:dyDescent="0.25">
      <c r="A581">
        <v>579</v>
      </c>
      <c r="B581" t="s">
        <v>1162</v>
      </c>
      <c r="C581" s="2">
        <v>44368</v>
      </c>
      <c r="D581">
        <v>2459</v>
      </c>
      <c r="E581">
        <v>2524.1999999999998</v>
      </c>
      <c r="F581">
        <v>2451</v>
      </c>
      <c r="G581">
        <v>2516.4</v>
      </c>
      <c r="H581">
        <v>1891651</v>
      </c>
      <c r="I581">
        <v>2896</v>
      </c>
      <c r="J581">
        <v>1473</v>
      </c>
      <c r="K581">
        <v>0</v>
      </c>
      <c r="L581" t="s">
        <v>1163</v>
      </c>
    </row>
    <row r="582" spans="1:12" x14ac:dyDescent="0.25">
      <c r="A582">
        <v>580</v>
      </c>
      <c r="B582" t="s">
        <v>1164</v>
      </c>
      <c r="C582" s="2">
        <v>44368</v>
      </c>
      <c r="D582">
        <v>1461.35</v>
      </c>
      <c r="E582">
        <v>1491.8</v>
      </c>
      <c r="F582">
        <v>1459</v>
      </c>
      <c r="G582">
        <v>1488.7</v>
      </c>
      <c r="H582">
        <v>3630236</v>
      </c>
      <c r="I582">
        <v>1641</v>
      </c>
      <c r="J582">
        <v>739</v>
      </c>
      <c r="K582">
        <v>0</v>
      </c>
      <c r="L582" t="s">
        <v>1165</v>
      </c>
    </row>
    <row r="583" spans="1:12" x14ac:dyDescent="0.25">
      <c r="A583">
        <v>581</v>
      </c>
      <c r="B583" t="s">
        <v>1166</v>
      </c>
      <c r="C583" s="2">
        <v>44368</v>
      </c>
      <c r="D583">
        <v>707.25</v>
      </c>
      <c r="E583">
        <v>720</v>
      </c>
      <c r="F583">
        <v>704.6</v>
      </c>
      <c r="G583">
        <v>718.75</v>
      </c>
      <c r="H583">
        <v>6100487</v>
      </c>
      <c r="I583">
        <v>746</v>
      </c>
      <c r="J583">
        <v>340</v>
      </c>
      <c r="K583">
        <v>0</v>
      </c>
      <c r="L583" t="s">
        <v>1167</v>
      </c>
    </row>
    <row r="584" spans="1:12" x14ac:dyDescent="0.25">
      <c r="A584">
        <v>582</v>
      </c>
      <c r="B584" t="s">
        <v>1168</v>
      </c>
      <c r="C584" s="2">
        <v>44368</v>
      </c>
      <c r="D584">
        <v>6</v>
      </c>
      <c r="E584">
        <v>6.3</v>
      </c>
      <c r="F584">
        <v>5.7</v>
      </c>
      <c r="G584">
        <v>6.3</v>
      </c>
      <c r="H584">
        <v>759221</v>
      </c>
      <c r="I584">
        <v>9</v>
      </c>
      <c r="J584">
        <v>1</v>
      </c>
      <c r="K584">
        <v>0</v>
      </c>
      <c r="L584" t="s">
        <v>1168</v>
      </c>
    </row>
    <row r="585" spans="1:12" x14ac:dyDescent="0.25">
      <c r="A585">
        <v>583</v>
      </c>
      <c r="B585" t="s">
        <v>1169</v>
      </c>
      <c r="C585" s="2">
        <v>44368</v>
      </c>
      <c r="D585">
        <v>2035</v>
      </c>
      <c r="E585">
        <v>2112.35</v>
      </c>
      <c r="F585">
        <v>1985.25</v>
      </c>
      <c r="G585">
        <v>2092.6</v>
      </c>
      <c r="H585">
        <v>157628</v>
      </c>
      <c r="I585">
        <v>2580</v>
      </c>
      <c r="J585">
        <v>410</v>
      </c>
      <c r="K585">
        <v>0</v>
      </c>
      <c r="L585" t="s">
        <v>1170</v>
      </c>
    </row>
    <row r="586" spans="1:12" x14ac:dyDescent="0.25">
      <c r="A586">
        <v>584</v>
      </c>
      <c r="B586" t="s">
        <v>1171</v>
      </c>
      <c r="C586" s="2">
        <v>44368</v>
      </c>
      <c r="D586">
        <v>138.5</v>
      </c>
      <c r="E586">
        <v>147.69999999999999</v>
      </c>
      <c r="F586">
        <v>136.65</v>
      </c>
      <c r="G586">
        <v>144.69999999999999</v>
      </c>
      <c r="H586">
        <v>885257</v>
      </c>
      <c r="I586">
        <v>202</v>
      </c>
      <c r="J586">
        <v>54</v>
      </c>
      <c r="K586">
        <v>0</v>
      </c>
      <c r="L586" t="s">
        <v>1172</v>
      </c>
    </row>
    <row r="587" spans="1:12" x14ac:dyDescent="0.25">
      <c r="A587">
        <v>585</v>
      </c>
      <c r="B587" t="s">
        <v>1173</v>
      </c>
      <c r="C587" s="2">
        <v>44368</v>
      </c>
      <c r="D587">
        <v>257.89999999999998</v>
      </c>
      <c r="E587">
        <v>265.05</v>
      </c>
      <c r="F587">
        <v>252.5</v>
      </c>
      <c r="G587">
        <v>260.55</v>
      </c>
      <c r="H587">
        <v>848819</v>
      </c>
      <c r="I587">
        <v>285</v>
      </c>
      <c r="J587">
        <v>122</v>
      </c>
      <c r="K587">
        <v>0</v>
      </c>
      <c r="L587" t="s">
        <v>1174</v>
      </c>
    </row>
    <row r="588" spans="1:12" x14ac:dyDescent="0.25">
      <c r="A588">
        <v>586</v>
      </c>
      <c r="B588" t="s">
        <v>1175</v>
      </c>
      <c r="C588" s="2">
        <v>44368</v>
      </c>
      <c r="D588">
        <v>140.9</v>
      </c>
      <c r="E588">
        <v>145</v>
      </c>
      <c r="F588">
        <v>136.85</v>
      </c>
      <c r="G588">
        <v>142.69999999999999</v>
      </c>
      <c r="H588">
        <v>110823</v>
      </c>
      <c r="I588">
        <v>156</v>
      </c>
      <c r="J588">
        <v>46</v>
      </c>
      <c r="K588">
        <v>0</v>
      </c>
      <c r="L588" t="s">
        <v>1176</v>
      </c>
    </row>
    <row r="589" spans="1:12" x14ac:dyDescent="0.25">
      <c r="A589">
        <v>587</v>
      </c>
      <c r="B589" t="s">
        <v>1177</v>
      </c>
      <c r="C589" s="2">
        <v>44368</v>
      </c>
      <c r="D589">
        <v>404.9</v>
      </c>
      <c r="E589">
        <v>415</v>
      </c>
      <c r="F589">
        <v>404</v>
      </c>
      <c r="G589">
        <v>407.05</v>
      </c>
      <c r="H589">
        <v>90115</v>
      </c>
      <c r="I589">
        <v>454</v>
      </c>
      <c r="J589">
        <v>146</v>
      </c>
      <c r="K589">
        <v>0</v>
      </c>
      <c r="L589" t="s">
        <v>1178</v>
      </c>
    </row>
    <row r="590" spans="1:12" x14ac:dyDescent="0.25">
      <c r="A590">
        <v>588</v>
      </c>
      <c r="B590" t="s">
        <v>1179</v>
      </c>
      <c r="C590" s="2">
        <v>44368</v>
      </c>
      <c r="D590">
        <v>2870</v>
      </c>
      <c r="E590">
        <v>2913</v>
      </c>
      <c r="F590">
        <v>2865</v>
      </c>
      <c r="G590">
        <v>2894.85</v>
      </c>
      <c r="H590">
        <v>577938</v>
      </c>
      <c r="I590">
        <v>3629</v>
      </c>
      <c r="J590">
        <v>1475</v>
      </c>
      <c r="K590">
        <v>0</v>
      </c>
      <c r="L590" t="s">
        <v>1180</v>
      </c>
    </row>
    <row r="591" spans="1:12" x14ac:dyDescent="0.25">
      <c r="A591">
        <v>589</v>
      </c>
      <c r="B591" t="s">
        <v>1181</v>
      </c>
      <c r="C591" s="2">
        <v>44368</v>
      </c>
      <c r="D591">
        <v>2529</v>
      </c>
      <c r="E591">
        <v>2547.6999999999998</v>
      </c>
      <c r="F591">
        <v>2475</v>
      </c>
      <c r="G591">
        <v>2498.8000000000002</v>
      </c>
      <c r="H591">
        <v>11996</v>
      </c>
      <c r="I591">
        <v>3134</v>
      </c>
      <c r="J591">
        <v>864</v>
      </c>
      <c r="K591">
        <v>0</v>
      </c>
      <c r="L591" t="s">
        <v>1182</v>
      </c>
    </row>
    <row r="592" spans="1:12" x14ac:dyDescent="0.25">
      <c r="A592">
        <v>590</v>
      </c>
      <c r="B592" t="s">
        <v>1183</v>
      </c>
      <c r="C592" s="2">
        <v>44368</v>
      </c>
      <c r="D592">
        <v>101.75</v>
      </c>
      <c r="E592">
        <v>104.65</v>
      </c>
      <c r="F592">
        <v>101.3</v>
      </c>
      <c r="G592">
        <v>103</v>
      </c>
      <c r="H592">
        <v>26250</v>
      </c>
      <c r="I592">
        <v>129</v>
      </c>
      <c r="J592">
        <v>6</v>
      </c>
      <c r="K592">
        <v>0</v>
      </c>
      <c r="L592" t="s">
        <v>1184</v>
      </c>
    </row>
    <row r="593" spans="1:12" x14ac:dyDescent="0.25">
      <c r="A593">
        <v>591</v>
      </c>
      <c r="B593" t="s">
        <v>1185</v>
      </c>
      <c r="C593" s="2">
        <v>44368</v>
      </c>
      <c r="D593">
        <v>390</v>
      </c>
      <c r="E593">
        <v>396.6</v>
      </c>
      <c r="F593">
        <v>388</v>
      </c>
      <c r="G593">
        <v>390.05</v>
      </c>
      <c r="H593">
        <v>129149</v>
      </c>
      <c r="I593">
        <v>436</v>
      </c>
      <c r="J593">
        <v>126</v>
      </c>
      <c r="K593">
        <v>0</v>
      </c>
      <c r="L593" t="s">
        <v>1186</v>
      </c>
    </row>
    <row r="594" spans="1:12" x14ac:dyDescent="0.25">
      <c r="A594">
        <v>592</v>
      </c>
      <c r="B594" t="s">
        <v>1187</v>
      </c>
      <c r="C594" s="2">
        <v>44368</v>
      </c>
      <c r="D594">
        <v>51.15</v>
      </c>
      <c r="E594">
        <v>58</v>
      </c>
      <c r="F594">
        <v>51.15</v>
      </c>
      <c r="G594">
        <v>57.55</v>
      </c>
      <c r="H594">
        <v>77917584</v>
      </c>
      <c r="I594">
        <v>58</v>
      </c>
      <c r="J594">
        <v>8</v>
      </c>
      <c r="K594">
        <v>0</v>
      </c>
      <c r="L594" t="s">
        <v>1188</v>
      </c>
    </row>
    <row r="595" spans="1:12" x14ac:dyDescent="0.25">
      <c r="A595">
        <v>593</v>
      </c>
      <c r="B595" t="s">
        <v>1189</v>
      </c>
      <c r="C595" s="2">
        <v>44368</v>
      </c>
      <c r="D595">
        <v>2465.4</v>
      </c>
      <c r="E595">
        <v>2465.4</v>
      </c>
      <c r="F595">
        <v>2401.1</v>
      </c>
      <c r="G595">
        <v>2465.4</v>
      </c>
      <c r="H595">
        <v>70519</v>
      </c>
      <c r="I595">
        <v>2643</v>
      </c>
      <c r="J595">
        <v>412</v>
      </c>
      <c r="K595">
        <v>0</v>
      </c>
      <c r="L595" t="s">
        <v>1190</v>
      </c>
    </row>
    <row r="596" spans="1:12" x14ac:dyDescent="0.25">
      <c r="A596">
        <v>594</v>
      </c>
      <c r="B596" t="s">
        <v>1191</v>
      </c>
      <c r="C596" s="2">
        <v>44368</v>
      </c>
      <c r="D596">
        <v>448</v>
      </c>
      <c r="E596">
        <v>473.15</v>
      </c>
      <c r="F596">
        <v>445</v>
      </c>
      <c r="G596">
        <v>460.8</v>
      </c>
      <c r="H596">
        <v>598428</v>
      </c>
      <c r="I596">
        <v>521</v>
      </c>
      <c r="J596">
        <v>57</v>
      </c>
      <c r="K596">
        <v>0</v>
      </c>
      <c r="L596" t="s">
        <v>1192</v>
      </c>
    </row>
    <row r="597" spans="1:12" x14ac:dyDescent="0.25">
      <c r="A597">
        <v>595</v>
      </c>
      <c r="B597" t="s">
        <v>1193</v>
      </c>
      <c r="C597" s="2">
        <v>44368</v>
      </c>
      <c r="D597">
        <v>4350</v>
      </c>
      <c r="E597">
        <v>4595</v>
      </c>
      <c r="F597">
        <v>4350</v>
      </c>
      <c r="G597">
        <v>4534.1000000000004</v>
      </c>
      <c r="H597">
        <v>10493</v>
      </c>
      <c r="I597">
        <v>5170</v>
      </c>
      <c r="J597">
        <v>518</v>
      </c>
      <c r="K597">
        <v>0</v>
      </c>
      <c r="L597" t="s">
        <v>1194</v>
      </c>
    </row>
    <row r="598" spans="1:12" x14ac:dyDescent="0.25">
      <c r="A598">
        <v>596</v>
      </c>
      <c r="B598" t="s">
        <v>1195</v>
      </c>
      <c r="C598" s="2">
        <v>44368</v>
      </c>
      <c r="D598">
        <v>11.5</v>
      </c>
      <c r="E598">
        <v>12.3</v>
      </c>
      <c r="F598">
        <v>11.5</v>
      </c>
      <c r="G598">
        <v>12.15</v>
      </c>
      <c r="H598">
        <v>11877</v>
      </c>
      <c r="I598">
        <v>16</v>
      </c>
      <c r="J598">
        <v>7</v>
      </c>
      <c r="K598">
        <v>0</v>
      </c>
      <c r="L598" t="s">
        <v>1196</v>
      </c>
    </row>
    <row r="599" spans="1:12" x14ac:dyDescent="0.25">
      <c r="A599">
        <v>597</v>
      </c>
      <c r="B599" t="s">
        <v>1197</v>
      </c>
      <c r="C599" s="2">
        <v>44368</v>
      </c>
      <c r="D599">
        <v>173.4</v>
      </c>
      <c r="E599">
        <v>183.5</v>
      </c>
      <c r="F599">
        <v>172.05</v>
      </c>
      <c r="G599">
        <v>182.25</v>
      </c>
      <c r="H599">
        <v>235548</v>
      </c>
      <c r="I599">
        <v>189</v>
      </c>
      <c r="J599">
        <v>43</v>
      </c>
      <c r="K599">
        <v>0</v>
      </c>
      <c r="L599" t="s">
        <v>1198</v>
      </c>
    </row>
    <row r="600" spans="1:12" x14ac:dyDescent="0.25">
      <c r="A600">
        <v>598</v>
      </c>
      <c r="B600" t="s">
        <v>1199</v>
      </c>
      <c r="C600" s="2">
        <v>44368</v>
      </c>
      <c r="D600">
        <v>366.9</v>
      </c>
      <c r="E600">
        <v>369.95</v>
      </c>
      <c r="F600">
        <v>360.4</v>
      </c>
      <c r="G600">
        <v>367.6</v>
      </c>
      <c r="H600">
        <v>13172227</v>
      </c>
      <c r="I600">
        <v>428</v>
      </c>
      <c r="J600">
        <v>85</v>
      </c>
      <c r="K600">
        <v>0</v>
      </c>
      <c r="L600" t="s">
        <v>1200</v>
      </c>
    </row>
    <row r="601" spans="1:12" x14ac:dyDescent="0.25">
      <c r="A601">
        <v>599</v>
      </c>
      <c r="B601" t="s">
        <v>1201</v>
      </c>
      <c r="C601" s="2">
        <v>44368</v>
      </c>
      <c r="D601">
        <v>334.85</v>
      </c>
      <c r="E601">
        <v>353.2</v>
      </c>
      <c r="F601">
        <v>322.25</v>
      </c>
      <c r="G601">
        <v>342.05</v>
      </c>
      <c r="H601">
        <v>30019</v>
      </c>
      <c r="I601">
        <v>388</v>
      </c>
      <c r="J601">
        <v>95</v>
      </c>
      <c r="K601">
        <v>0</v>
      </c>
      <c r="L601" t="s">
        <v>1202</v>
      </c>
    </row>
    <row r="602" spans="1:12" x14ac:dyDescent="0.25">
      <c r="A602">
        <v>600</v>
      </c>
      <c r="B602" t="s">
        <v>1203</v>
      </c>
      <c r="C602" s="2">
        <v>44368</v>
      </c>
      <c r="D602">
        <v>140.05000000000001</v>
      </c>
      <c r="E602">
        <v>150.75</v>
      </c>
      <c r="F602">
        <v>135.94999999999999</v>
      </c>
      <c r="G602">
        <v>149.19999999999999</v>
      </c>
      <c r="H602">
        <v>9159353</v>
      </c>
      <c r="I602">
        <v>197</v>
      </c>
      <c r="J602">
        <v>18</v>
      </c>
      <c r="K602">
        <v>0</v>
      </c>
      <c r="L602" t="s">
        <v>1204</v>
      </c>
    </row>
    <row r="603" spans="1:12" x14ac:dyDescent="0.25">
      <c r="A603">
        <v>601</v>
      </c>
      <c r="B603" t="s">
        <v>1205</v>
      </c>
      <c r="C603" s="2">
        <v>44368</v>
      </c>
      <c r="D603">
        <v>8.6999999999999993</v>
      </c>
      <c r="E603">
        <v>8.6999999999999993</v>
      </c>
      <c r="F603">
        <v>8.15</v>
      </c>
      <c r="G603">
        <v>8.4</v>
      </c>
      <c r="H603">
        <v>221972</v>
      </c>
      <c r="I603">
        <v>10</v>
      </c>
      <c r="J603">
        <v>3</v>
      </c>
      <c r="K603">
        <v>0</v>
      </c>
      <c r="L603" t="s">
        <v>1206</v>
      </c>
    </row>
    <row r="604" spans="1:12" x14ac:dyDescent="0.25">
      <c r="A604">
        <v>602</v>
      </c>
      <c r="B604" t="s">
        <v>1207</v>
      </c>
      <c r="C604" s="2">
        <v>44368</v>
      </c>
      <c r="D604">
        <v>52.4</v>
      </c>
      <c r="E604">
        <v>53.2</v>
      </c>
      <c r="F604">
        <v>48.6</v>
      </c>
      <c r="G604">
        <v>49.2</v>
      </c>
      <c r="H604">
        <v>338918</v>
      </c>
      <c r="I604">
        <v>53</v>
      </c>
      <c r="J604">
        <v>23</v>
      </c>
      <c r="K604">
        <v>0</v>
      </c>
      <c r="L604" t="s">
        <v>1208</v>
      </c>
    </row>
    <row r="605" spans="1:12" x14ac:dyDescent="0.25">
      <c r="A605">
        <v>603</v>
      </c>
      <c r="B605" t="s">
        <v>1209</v>
      </c>
      <c r="C605" s="2">
        <v>44368</v>
      </c>
      <c r="D605">
        <v>109.2</v>
      </c>
      <c r="E605">
        <v>114.75</v>
      </c>
      <c r="F605">
        <v>109.2</v>
      </c>
      <c r="G605">
        <v>112.95</v>
      </c>
      <c r="H605">
        <v>524831</v>
      </c>
      <c r="I605">
        <v>125</v>
      </c>
      <c r="J605">
        <v>31</v>
      </c>
      <c r="K605">
        <v>0</v>
      </c>
      <c r="L605" t="s">
        <v>1210</v>
      </c>
    </row>
    <row r="606" spans="1:12" x14ac:dyDescent="0.25">
      <c r="A606">
        <v>604</v>
      </c>
      <c r="B606" t="s">
        <v>1211</v>
      </c>
      <c r="C606" s="2">
        <v>44368</v>
      </c>
      <c r="D606">
        <v>295</v>
      </c>
      <c r="E606">
        <v>303.3</v>
      </c>
      <c r="F606">
        <v>293.05</v>
      </c>
      <c r="G606">
        <v>302.39999999999998</v>
      </c>
      <c r="H606">
        <v>9770654</v>
      </c>
      <c r="I606">
        <v>312</v>
      </c>
      <c r="J606">
        <v>150</v>
      </c>
      <c r="K606">
        <v>0</v>
      </c>
      <c r="L606" t="s">
        <v>1212</v>
      </c>
    </row>
    <row r="607" spans="1:12" x14ac:dyDescent="0.25">
      <c r="A607">
        <v>605</v>
      </c>
      <c r="B607" t="s">
        <v>1213</v>
      </c>
      <c r="C607" s="2">
        <v>44368</v>
      </c>
      <c r="D607">
        <v>2473.9499999999998</v>
      </c>
      <c r="E607">
        <v>2529</v>
      </c>
      <c r="F607">
        <v>2467</v>
      </c>
      <c r="G607">
        <v>2514.35</v>
      </c>
      <c r="H607">
        <v>2506277</v>
      </c>
      <c r="I607">
        <v>2614</v>
      </c>
      <c r="J607">
        <v>1757</v>
      </c>
      <c r="K607">
        <v>0</v>
      </c>
      <c r="L607" t="s">
        <v>1214</v>
      </c>
    </row>
    <row r="608" spans="1:12" x14ac:dyDescent="0.25">
      <c r="A608">
        <v>606</v>
      </c>
      <c r="B608" t="s">
        <v>1215</v>
      </c>
      <c r="C608" s="2">
        <v>44368</v>
      </c>
      <c r="D608">
        <v>325</v>
      </c>
      <c r="E608">
        <v>334.9</v>
      </c>
      <c r="F608">
        <v>322.5</v>
      </c>
      <c r="G608">
        <v>331.75</v>
      </c>
      <c r="H608">
        <v>906954</v>
      </c>
      <c r="I608">
        <v>362</v>
      </c>
      <c r="J608">
        <v>116</v>
      </c>
      <c r="K608">
        <v>0</v>
      </c>
      <c r="L608" t="s">
        <v>1216</v>
      </c>
    </row>
    <row r="609" spans="1:12" x14ac:dyDescent="0.25">
      <c r="A609">
        <v>607</v>
      </c>
      <c r="B609" t="s">
        <v>1217</v>
      </c>
      <c r="C609" s="2">
        <v>44368</v>
      </c>
      <c r="D609">
        <v>150</v>
      </c>
      <c r="E609">
        <v>156.5</v>
      </c>
      <c r="F609">
        <v>149.44999999999999</v>
      </c>
      <c r="G609">
        <v>153.30000000000001</v>
      </c>
      <c r="H609">
        <v>16429</v>
      </c>
      <c r="I609">
        <v>269</v>
      </c>
      <c r="J609">
        <v>89</v>
      </c>
      <c r="K609">
        <v>0</v>
      </c>
      <c r="L609" t="s">
        <v>1218</v>
      </c>
    </row>
    <row r="610" spans="1:12" x14ac:dyDescent="0.25">
      <c r="A610">
        <v>608</v>
      </c>
      <c r="B610" t="s">
        <v>1219</v>
      </c>
      <c r="C610" s="2">
        <v>44368</v>
      </c>
      <c r="D610">
        <v>123</v>
      </c>
      <c r="E610">
        <v>136.9</v>
      </c>
      <c r="F610">
        <v>123</v>
      </c>
      <c r="G610">
        <v>132.69999999999999</v>
      </c>
      <c r="H610">
        <v>96468</v>
      </c>
      <c r="I610">
        <v>144</v>
      </c>
      <c r="J610">
        <v>35</v>
      </c>
      <c r="K610">
        <v>0</v>
      </c>
      <c r="L610" t="s">
        <v>1220</v>
      </c>
    </row>
    <row r="611" spans="1:12" x14ac:dyDescent="0.25">
      <c r="A611">
        <v>609</v>
      </c>
      <c r="B611" t="s">
        <v>1221</v>
      </c>
      <c r="C611" s="2">
        <v>44368</v>
      </c>
      <c r="D611">
        <v>410</v>
      </c>
      <c r="E611">
        <v>410</v>
      </c>
      <c r="F611">
        <v>404</v>
      </c>
      <c r="G611">
        <v>406.05</v>
      </c>
      <c r="H611">
        <v>38669</v>
      </c>
      <c r="I611">
        <v>446</v>
      </c>
      <c r="J611">
        <v>65</v>
      </c>
      <c r="K611">
        <v>0</v>
      </c>
      <c r="L611" t="s">
        <v>1222</v>
      </c>
    </row>
    <row r="612" spans="1:12" x14ac:dyDescent="0.25">
      <c r="A612">
        <v>610</v>
      </c>
      <c r="B612" t="s">
        <v>1223</v>
      </c>
      <c r="C612" s="2">
        <v>44368</v>
      </c>
      <c r="D612">
        <v>239.9</v>
      </c>
      <c r="E612">
        <v>254.4</v>
      </c>
      <c r="F612">
        <v>233.15</v>
      </c>
      <c r="G612">
        <v>251.85</v>
      </c>
      <c r="H612">
        <v>58186</v>
      </c>
      <c r="I612">
        <v>264</v>
      </c>
      <c r="J612">
        <v>40</v>
      </c>
      <c r="K612">
        <v>0</v>
      </c>
      <c r="L612" t="s">
        <v>1224</v>
      </c>
    </row>
    <row r="613" spans="1:12" x14ac:dyDescent="0.25">
      <c r="A613">
        <v>611</v>
      </c>
      <c r="B613" t="s">
        <v>1225</v>
      </c>
      <c r="C613" s="2">
        <v>44368</v>
      </c>
      <c r="D613">
        <v>246</v>
      </c>
      <c r="E613">
        <v>249.65</v>
      </c>
      <c r="F613">
        <v>239.3</v>
      </c>
      <c r="G613">
        <v>247.05</v>
      </c>
      <c r="H613">
        <v>11480</v>
      </c>
      <c r="I613">
        <v>266</v>
      </c>
      <c r="J613">
        <v>63</v>
      </c>
      <c r="K613">
        <v>0</v>
      </c>
      <c r="L613" t="s">
        <v>1226</v>
      </c>
    </row>
    <row r="614" spans="1:12" x14ac:dyDescent="0.25">
      <c r="A614">
        <v>612</v>
      </c>
      <c r="B614" t="s">
        <v>1227</v>
      </c>
      <c r="C614" s="2">
        <v>44368</v>
      </c>
      <c r="D614">
        <v>9.85</v>
      </c>
      <c r="E614">
        <v>10.3</v>
      </c>
      <c r="F614">
        <v>9.5500000000000007</v>
      </c>
      <c r="G614">
        <v>10.3</v>
      </c>
      <c r="H614">
        <v>826898</v>
      </c>
      <c r="I614">
        <v>12</v>
      </c>
      <c r="J614">
        <v>3</v>
      </c>
      <c r="K614">
        <v>0</v>
      </c>
      <c r="L614" t="s">
        <v>1228</v>
      </c>
    </row>
    <row r="615" spans="1:12" x14ac:dyDescent="0.25">
      <c r="A615">
        <v>613</v>
      </c>
      <c r="B615" t="s">
        <v>1229</v>
      </c>
      <c r="C615" s="2">
        <v>44368</v>
      </c>
      <c r="D615">
        <v>31.1</v>
      </c>
      <c r="E615">
        <v>31.4</v>
      </c>
      <c r="F615">
        <v>29.55</v>
      </c>
      <c r="G615">
        <v>30.45</v>
      </c>
      <c r="H615">
        <v>6805</v>
      </c>
      <c r="I615">
        <v>40</v>
      </c>
      <c r="J615">
        <v>7</v>
      </c>
      <c r="K615">
        <v>0</v>
      </c>
      <c r="L615" t="s">
        <v>1230</v>
      </c>
    </row>
    <row r="616" spans="1:12" x14ac:dyDescent="0.25">
      <c r="A616">
        <v>614</v>
      </c>
      <c r="B616" t="s">
        <v>1231</v>
      </c>
      <c r="C616" s="2">
        <v>44368</v>
      </c>
      <c r="D616">
        <v>2079</v>
      </c>
      <c r="E616">
        <v>2110</v>
      </c>
      <c r="F616">
        <v>2022</v>
      </c>
      <c r="G616">
        <v>2095.6</v>
      </c>
      <c r="H616">
        <v>4985</v>
      </c>
      <c r="I616">
        <v>2578</v>
      </c>
      <c r="J616">
        <v>380</v>
      </c>
      <c r="K616">
        <v>0</v>
      </c>
      <c r="L616" t="s">
        <v>1232</v>
      </c>
    </row>
    <row r="617" spans="1:12" x14ac:dyDescent="0.25">
      <c r="A617">
        <v>615</v>
      </c>
      <c r="B617" t="s">
        <v>1233</v>
      </c>
      <c r="C617" s="2">
        <v>44368</v>
      </c>
      <c r="D617">
        <v>90.5</v>
      </c>
      <c r="E617">
        <v>90.5</v>
      </c>
      <c r="F617">
        <v>87.55</v>
      </c>
      <c r="G617">
        <v>89.1</v>
      </c>
      <c r="H617">
        <v>107098</v>
      </c>
      <c r="I617">
        <v>107</v>
      </c>
      <c r="J617">
        <v>35</v>
      </c>
      <c r="K617">
        <v>0</v>
      </c>
      <c r="L617" t="s">
        <v>1234</v>
      </c>
    </row>
    <row r="618" spans="1:12" x14ac:dyDescent="0.25">
      <c r="A618">
        <v>616</v>
      </c>
      <c r="B618" t="s">
        <v>1235</v>
      </c>
      <c r="C618" s="2">
        <v>44368</v>
      </c>
      <c r="D618">
        <v>40301</v>
      </c>
      <c r="E618">
        <v>40830</v>
      </c>
      <c r="F618">
        <v>40210.050000000003</v>
      </c>
      <c r="G618">
        <v>40277.800000000003</v>
      </c>
      <c r="H618">
        <v>3109</v>
      </c>
      <c r="I618">
        <v>49990</v>
      </c>
      <c r="J618">
        <v>20149</v>
      </c>
      <c r="K618">
        <v>0</v>
      </c>
      <c r="L618" t="s">
        <v>1236</v>
      </c>
    </row>
    <row r="619" spans="1:12" x14ac:dyDescent="0.25">
      <c r="A619">
        <v>617</v>
      </c>
      <c r="B619" t="s">
        <v>1237</v>
      </c>
      <c r="C619" s="2">
        <v>44368</v>
      </c>
      <c r="D619">
        <v>1169.8</v>
      </c>
      <c r="E619">
        <v>1388.3</v>
      </c>
      <c r="F619">
        <v>1150</v>
      </c>
      <c r="G619">
        <v>1282.1500000000001</v>
      </c>
      <c r="H619">
        <v>339418</v>
      </c>
      <c r="I619">
        <v>1388</v>
      </c>
      <c r="J619">
        <v>726</v>
      </c>
      <c r="K619">
        <v>0</v>
      </c>
      <c r="L619" t="s">
        <v>1238</v>
      </c>
    </row>
    <row r="620" spans="1:12" x14ac:dyDescent="0.25">
      <c r="A620">
        <v>618</v>
      </c>
      <c r="B620" t="s">
        <v>1239</v>
      </c>
      <c r="C620" s="2">
        <v>44368</v>
      </c>
      <c r="D620">
        <v>1.7</v>
      </c>
      <c r="E620">
        <v>1.75</v>
      </c>
      <c r="F620">
        <v>1.7</v>
      </c>
      <c r="G620">
        <v>1.75</v>
      </c>
      <c r="H620">
        <v>4104</v>
      </c>
      <c r="I620">
        <v>3</v>
      </c>
      <c r="J620">
        <v>1</v>
      </c>
      <c r="K620">
        <v>0</v>
      </c>
      <c r="L620" t="s">
        <v>1240</v>
      </c>
    </row>
    <row r="621" spans="1:12" x14ac:dyDescent="0.25">
      <c r="A621">
        <v>619</v>
      </c>
      <c r="B621" t="s">
        <v>1241</v>
      </c>
      <c r="C621" s="2">
        <v>44368</v>
      </c>
      <c r="D621">
        <v>50.5</v>
      </c>
      <c r="E621">
        <v>51.95</v>
      </c>
      <c r="F621">
        <v>48.8</v>
      </c>
      <c r="G621">
        <v>51.3</v>
      </c>
      <c r="H621">
        <v>26385</v>
      </c>
      <c r="I621">
        <v>68</v>
      </c>
      <c r="J621">
        <v>22</v>
      </c>
      <c r="K621">
        <v>0</v>
      </c>
      <c r="L621" t="s">
        <v>1242</v>
      </c>
    </row>
    <row r="622" spans="1:12" x14ac:dyDescent="0.25">
      <c r="A622">
        <v>620</v>
      </c>
      <c r="B622" t="s">
        <v>1243</v>
      </c>
      <c r="C622" s="2">
        <v>44368</v>
      </c>
      <c r="D622">
        <v>53.05</v>
      </c>
      <c r="E622">
        <v>59</v>
      </c>
      <c r="F622">
        <v>53.05</v>
      </c>
      <c r="G622">
        <v>57.9</v>
      </c>
      <c r="H622">
        <v>186846</v>
      </c>
      <c r="I622">
        <v>65</v>
      </c>
      <c r="J622">
        <v>18</v>
      </c>
      <c r="K622">
        <v>0</v>
      </c>
      <c r="L622" t="s">
        <v>1244</v>
      </c>
    </row>
    <row r="623" spans="1:12" x14ac:dyDescent="0.25">
      <c r="A623">
        <v>621</v>
      </c>
      <c r="B623" t="s">
        <v>1245</v>
      </c>
      <c r="C623" s="2">
        <v>44368</v>
      </c>
      <c r="D623">
        <v>55</v>
      </c>
      <c r="E623">
        <v>58.25</v>
      </c>
      <c r="F623">
        <v>54.15</v>
      </c>
      <c r="G623">
        <v>57.75</v>
      </c>
      <c r="H623">
        <v>14227849</v>
      </c>
      <c r="I623">
        <v>74</v>
      </c>
      <c r="J623">
        <v>27</v>
      </c>
      <c r="K623">
        <v>0</v>
      </c>
      <c r="L623" t="s">
        <v>1246</v>
      </c>
    </row>
    <row r="624" spans="1:12" x14ac:dyDescent="0.25">
      <c r="A624">
        <v>622</v>
      </c>
      <c r="B624" t="s">
        <v>1247</v>
      </c>
      <c r="C624" s="2">
        <v>44368</v>
      </c>
      <c r="D624">
        <v>219.9</v>
      </c>
      <c r="E624">
        <v>234</v>
      </c>
      <c r="F624">
        <v>215.05</v>
      </c>
      <c r="G624">
        <v>231.2</v>
      </c>
      <c r="H624">
        <v>526555</v>
      </c>
      <c r="I624">
        <v>248</v>
      </c>
      <c r="J624">
        <v>33</v>
      </c>
      <c r="K624">
        <v>0</v>
      </c>
      <c r="L624" t="s">
        <v>1248</v>
      </c>
    </row>
    <row r="625" spans="1:12" x14ac:dyDescent="0.25">
      <c r="A625">
        <v>623</v>
      </c>
      <c r="B625" t="s">
        <v>1249</v>
      </c>
      <c r="C625" s="2">
        <v>44368</v>
      </c>
      <c r="D625">
        <v>26.8</v>
      </c>
      <c r="E625">
        <v>27.15</v>
      </c>
      <c r="F625">
        <v>21.65</v>
      </c>
      <c r="G625">
        <v>26.85</v>
      </c>
      <c r="H625">
        <v>636260</v>
      </c>
      <c r="I625">
        <v>31</v>
      </c>
      <c r="J625">
        <v>8</v>
      </c>
      <c r="K625">
        <v>0</v>
      </c>
      <c r="L625" t="s">
        <v>1250</v>
      </c>
    </row>
    <row r="626" spans="1:12" x14ac:dyDescent="0.25">
      <c r="A626">
        <v>624</v>
      </c>
      <c r="B626" t="s">
        <v>1251</v>
      </c>
      <c r="C626" s="2">
        <v>44368</v>
      </c>
      <c r="D626">
        <v>27.95</v>
      </c>
      <c r="E626">
        <v>28</v>
      </c>
      <c r="F626">
        <v>27.95</v>
      </c>
      <c r="G626">
        <v>27.95</v>
      </c>
      <c r="H626">
        <v>80731</v>
      </c>
      <c r="I626">
        <v>33</v>
      </c>
      <c r="J626">
        <v>7</v>
      </c>
      <c r="K626">
        <v>0</v>
      </c>
      <c r="L626" t="s">
        <v>1252</v>
      </c>
    </row>
    <row r="627" spans="1:12" x14ac:dyDescent="0.25">
      <c r="A627">
        <v>625</v>
      </c>
      <c r="B627" t="s">
        <v>1253</v>
      </c>
      <c r="C627" s="2">
        <v>44368</v>
      </c>
      <c r="D627">
        <v>49.2</v>
      </c>
      <c r="E627">
        <v>51.6</v>
      </c>
      <c r="F627">
        <v>49.1</v>
      </c>
      <c r="G627">
        <v>51.15</v>
      </c>
      <c r="H627">
        <v>2688938</v>
      </c>
      <c r="I627">
        <v>55</v>
      </c>
      <c r="J627">
        <v>18</v>
      </c>
      <c r="K627">
        <v>0</v>
      </c>
      <c r="L627" t="s">
        <v>1254</v>
      </c>
    </row>
    <row r="628" spans="1:12" x14ac:dyDescent="0.25">
      <c r="A628">
        <v>626</v>
      </c>
      <c r="B628" t="s">
        <v>1255</v>
      </c>
      <c r="C628" s="2">
        <v>44368</v>
      </c>
      <c r="D628">
        <v>291</v>
      </c>
      <c r="E628">
        <v>293</v>
      </c>
      <c r="F628">
        <v>287</v>
      </c>
      <c r="G628">
        <v>288.60000000000002</v>
      </c>
      <c r="H628">
        <v>96328</v>
      </c>
      <c r="I628">
        <v>352</v>
      </c>
      <c r="J628">
        <v>162</v>
      </c>
      <c r="K628">
        <v>0</v>
      </c>
      <c r="L628" t="s">
        <v>1256</v>
      </c>
    </row>
    <row r="629" spans="1:12" x14ac:dyDescent="0.25">
      <c r="A629">
        <v>627</v>
      </c>
      <c r="B629" t="s">
        <v>1257</v>
      </c>
      <c r="C629" s="2">
        <v>44368</v>
      </c>
      <c r="D629">
        <v>105</v>
      </c>
      <c r="E629">
        <v>114.7</v>
      </c>
      <c r="F629">
        <v>104.5</v>
      </c>
      <c r="G629">
        <v>112.9</v>
      </c>
      <c r="H629">
        <v>12310862</v>
      </c>
      <c r="I629">
        <v>126</v>
      </c>
      <c r="J629">
        <v>37</v>
      </c>
      <c r="K629">
        <v>0</v>
      </c>
      <c r="L629" t="s">
        <v>1258</v>
      </c>
    </row>
    <row r="630" spans="1:12" x14ac:dyDescent="0.25">
      <c r="A630">
        <v>628</v>
      </c>
      <c r="B630" t="s">
        <v>1259</v>
      </c>
      <c r="C630" s="2">
        <v>44368</v>
      </c>
      <c r="D630">
        <v>84.5</v>
      </c>
      <c r="E630">
        <v>84.5</v>
      </c>
      <c r="F630">
        <v>80.2</v>
      </c>
      <c r="G630">
        <v>82.55</v>
      </c>
      <c r="H630">
        <v>18989</v>
      </c>
      <c r="I630">
        <v>120</v>
      </c>
      <c r="J630">
        <v>26</v>
      </c>
      <c r="K630">
        <v>0</v>
      </c>
      <c r="L630" t="s">
        <v>1260</v>
      </c>
    </row>
    <row r="631" spans="1:12" x14ac:dyDescent="0.25">
      <c r="A631">
        <v>629</v>
      </c>
      <c r="B631" t="s">
        <v>1261</v>
      </c>
      <c r="C631" s="2">
        <v>44368</v>
      </c>
      <c r="D631">
        <v>271.5</v>
      </c>
      <c r="E631">
        <v>283.60000000000002</v>
      </c>
      <c r="F631">
        <v>268.8</v>
      </c>
      <c r="G631">
        <v>276.89999999999998</v>
      </c>
      <c r="H631">
        <v>20934372</v>
      </c>
      <c r="I631">
        <v>361</v>
      </c>
      <c r="J631">
        <v>81</v>
      </c>
      <c r="K631">
        <v>0</v>
      </c>
      <c r="L631" t="s">
        <v>1262</v>
      </c>
    </row>
    <row r="632" spans="1:12" x14ac:dyDescent="0.25">
      <c r="A632">
        <v>630</v>
      </c>
      <c r="B632" t="s">
        <v>1263</v>
      </c>
      <c r="C632" s="2">
        <v>44368</v>
      </c>
      <c r="D632">
        <v>1531</v>
      </c>
      <c r="E632">
        <v>1564</v>
      </c>
      <c r="F632">
        <v>1521.35</v>
      </c>
      <c r="G632">
        <v>1527.35</v>
      </c>
      <c r="H632">
        <v>420137</v>
      </c>
      <c r="I632">
        <v>1626</v>
      </c>
      <c r="J632">
        <v>805</v>
      </c>
      <c r="K632">
        <v>0</v>
      </c>
      <c r="L632" t="s">
        <v>1264</v>
      </c>
    </row>
    <row r="633" spans="1:12" x14ac:dyDescent="0.25">
      <c r="A633">
        <v>631</v>
      </c>
      <c r="B633" t="s">
        <v>1265</v>
      </c>
      <c r="C633" s="2">
        <v>44368</v>
      </c>
      <c r="D633">
        <v>622.85</v>
      </c>
      <c r="E633">
        <v>633.1</v>
      </c>
      <c r="F633">
        <v>616.25</v>
      </c>
      <c r="G633">
        <v>631.25</v>
      </c>
      <c r="H633">
        <v>13407446</v>
      </c>
      <c r="I633">
        <v>679</v>
      </c>
      <c r="J633">
        <v>268</v>
      </c>
      <c r="K633">
        <v>0</v>
      </c>
      <c r="L633" t="s">
        <v>1266</v>
      </c>
    </row>
    <row r="634" spans="1:12" x14ac:dyDescent="0.25">
      <c r="A634">
        <v>632</v>
      </c>
      <c r="B634" t="s">
        <v>1267</v>
      </c>
      <c r="C634" s="2">
        <v>44368</v>
      </c>
      <c r="D634">
        <v>568</v>
      </c>
      <c r="E634">
        <v>585</v>
      </c>
      <c r="F634">
        <v>568</v>
      </c>
      <c r="G634">
        <v>579.29999999999995</v>
      </c>
      <c r="H634">
        <v>2011823</v>
      </c>
      <c r="I634">
        <v>597</v>
      </c>
      <c r="J634">
        <v>226</v>
      </c>
      <c r="K634">
        <v>0</v>
      </c>
      <c r="L634" t="s">
        <v>1268</v>
      </c>
    </row>
    <row r="635" spans="1:12" x14ac:dyDescent="0.25">
      <c r="A635">
        <v>633</v>
      </c>
      <c r="B635" t="s">
        <v>1269</v>
      </c>
      <c r="C635" s="2">
        <v>44368</v>
      </c>
      <c r="D635">
        <v>163.65</v>
      </c>
      <c r="E635">
        <v>171</v>
      </c>
      <c r="F635">
        <v>163.65</v>
      </c>
      <c r="G635">
        <v>169.25</v>
      </c>
      <c r="H635">
        <v>186314</v>
      </c>
      <c r="I635">
        <v>179</v>
      </c>
      <c r="J635">
        <v>22</v>
      </c>
      <c r="K635">
        <v>0</v>
      </c>
      <c r="L635" t="s">
        <v>1270</v>
      </c>
    </row>
    <row r="636" spans="1:12" x14ac:dyDescent="0.25">
      <c r="A636">
        <v>634</v>
      </c>
      <c r="B636" t="s">
        <v>1271</v>
      </c>
      <c r="C636" s="2">
        <v>44368</v>
      </c>
      <c r="D636">
        <v>3245</v>
      </c>
      <c r="E636">
        <v>3384</v>
      </c>
      <c r="F636">
        <v>3216.05</v>
      </c>
      <c r="G636">
        <v>3371.6</v>
      </c>
      <c r="H636">
        <v>15917</v>
      </c>
      <c r="I636">
        <v>3985</v>
      </c>
      <c r="J636">
        <v>1950</v>
      </c>
      <c r="K636">
        <v>0</v>
      </c>
      <c r="L636" t="s">
        <v>1272</v>
      </c>
    </row>
    <row r="637" spans="1:12" x14ac:dyDescent="0.25">
      <c r="A637">
        <v>635</v>
      </c>
      <c r="B637" t="s">
        <v>1273</v>
      </c>
      <c r="C637" s="2">
        <v>44368</v>
      </c>
      <c r="D637">
        <v>36.9</v>
      </c>
      <c r="E637">
        <v>38.85</v>
      </c>
      <c r="F637">
        <v>36.75</v>
      </c>
      <c r="G637">
        <v>38.5</v>
      </c>
      <c r="H637">
        <v>12063594</v>
      </c>
      <c r="I637">
        <v>56</v>
      </c>
      <c r="J637">
        <v>17</v>
      </c>
      <c r="K637">
        <v>0</v>
      </c>
      <c r="L637" t="s">
        <v>1274</v>
      </c>
    </row>
    <row r="638" spans="1:12" x14ac:dyDescent="0.25">
      <c r="A638">
        <v>636</v>
      </c>
      <c r="B638" t="s">
        <v>1275</v>
      </c>
      <c r="C638" s="2">
        <v>44368</v>
      </c>
      <c r="D638">
        <v>10.4</v>
      </c>
      <c r="E638">
        <v>10.55</v>
      </c>
      <c r="F638">
        <v>10</v>
      </c>
      <c r="G638">
        <v>10.15</v>
      </c>
      <c r="H638">
        <v>315324064</v>
      </c>
      <c r="I638">
        <v>14</v>
      </c>
      <c r="J638">
        <v>3</v>
      </c>
      <c r="K638">
        <v>0</v>
      </c>
      <c r="L638" t="s">
        <v>1276</v>
      </c>
    </row>
    <row r="639" spans="1:12" x14ac:dyDescent="0.25">
      <c r="A639">
        <v>637</v>
      </c>
      <c r="B639" t="s">
        <v>1277</v>
      </c>
      <c r="C639" s="2">
        <v>44368</v>
      </c>
      <c r="D639">
        <v>53.1</v>
      </c>
      <c r="E639">
        <v>54.95</v>
      </c>
      <c r="F639">
        <v>52.9</v>
      </c>
      <c r="G639">
        <v>54.6</v>
      </c>
      <c r="H639">
        <v>2539251</v>
      </c>
      <c r="I639">
        <v>60</v>
      </c>
      <c r="J639">
        <v>13</v>
      </c>
      <c r="K639">
        <v>0</v>
      </c>
      <c r="L639" t="s">
        <v>1278</v>
      </c>
    </row>
    <row r="640" spans="1:12" x14ac:dyDescent="0.25">
      <c r="A640">
        <v>638</v>
      </c>
      <c r="B640" t="s">
        <v>1279</v>
      </c>
      <c r="C640" s="2">
        <v>44368</v>
      </c>
      <c r="D640">
        <v>56.5</v>
      </c>
      <c r="E640">
        <v>58.7</v>
      </c>
      <c r="F640">
        <v>56.15</v>
      </c>
      <c r="G640">
        <v>58.45</v>
      </c>
      <c r="H640">
        <v>32222684</v>
      </c>
      <c r="I640">
        <v>69</v>
      </c>
      <c r="J640">
        <v>18</v>
      </c>
      <c r="K640">
        <v>0</v>
      </c>
      <c r="L640" t="s">
        <v>1280</v>
      </c>
    </row>
    <row r="641" spans="1:12" x14ac:dyDescent="0.25">
      <c r="A641">
        <v>639</v>
      </c>
      <c r="B641" t="s">
        <v>1281</v>
      </c>
      <c r="C641" s="2">
        <v>44368</v>
      </c>
      <c r="D641">
        <v>373</v>
      </c>
      <c r="E641">
        <v>378</v>
      </c>
      <c r="F641">
        <v>368.9</v>
      </c>
      <c r="G641">
        <v>375.5</v>
      </c>
      <c r="H641">
        <v>1124813</v>
      </c>
      <c r="I641">
        <v>414</v>
      </c>
      <c r="J641">
        <v>116</v>
      </c>
      <c r="K641">
        <v>0</v>
      </c>
      <c r="L641" t="s">
        <v>1282</v>
      </c>
    </row>
    <row r="642" spans="1:12" x14ac:dyDescent="0.25">
      <c r="A642">
        <v>640</v>
      </c>
      <c r="B642" t="s">
        <v>1283</v>
      </c>
      <c r="C642" s="2">
        <v>44368</v>
      </c>
      <c r="D642">
        <v>649.70000000000005</v>
      </c>
      <c r="E642">
        <v>673.9</v>
      </c>
      <c r="F642">
        <v>607.95000000000005</v>
      </c>
      <c r="G642">
        <v>614.65</v>
      </c>
      <c r="H642">
        <v>460288</v>
      </c>
      <c r="I642">
        <v>674</v>
      </c>
      <c r="J642">
        <v>144</v>
      </c>
      <c r="K642">
        <v>0</v>
      </c>
      <c r="L642" t="s">
        <v>1284</v>
      </c>
    </row>
    <row r="643" spans="1:12" x14ac:dyDescent="0.25">
      <c r="A643">
        <v>641</v>
      </c>
      <c r="B643" t="s">
        <v>1285</v>
      </c>
      <c r="C643" s="2">
        <v>44368</v>
      </c>
      <c r="D643">
        <v>1035.0999999999999</v>
      </c>
      <c r="E643">
        <v>1065.5</v>
      </c>
      <c r="F643">
        <v>1027.2</v>
      </c>
      <c r="G643">
        <v>1035.3</v>
      </c>
      <c r="H643">
        <v>30001</v>
      </c>
      <c r="I643">
        <v>1503</v>
      </c>
      <c r="J643">
        <v>219</v>
      </c>
      <c r="K643">
        <v>0</v>
      </c>
      <c r="L643" t="s">
        <v>1286</v>
      </c>
    </row>
    <row r="644" spans="1:12" x14ac:dyDescent="0.25">
      <c r="A644">
        <v>642</v>
      </c>
      <c r="B644" t="s">
        <v>1287</v>
      </c>
      <c r="C644" s="2">
        <v>44368</v>
      </c>
      <c r="D644">
        <v>354</v>
      </c>
      <c r="E644">
        <v>358</v>
      </c>
      <c r="F644">
        <v>344</v>
      </c>
      <c r="G644">
        <v>352.6</v>
      </c>
      <c r="H644">
        <v>38374</v>
      </c>
      <c r="I644">
        <v>432</v>
      </c>
      <c r="J644">
        <v>69</v>
      </c>
      <c r="K644">
        <v>0</v>
      </c>
      <c r="L644" t="s">
        <v>1288</v>
      </c>
    </row>
    <row r="645" spans="1:12" x14ac:dyDescent="0.25">
      <c r="A645">
        <v>643</v>
      </c>
      <c r="B645" t="s">
        <v>1289</v>
      </c>
      <c r="C645" s="2">
        <v>44368</v>
      </c>
      <c r="D645">
        <v>13</v>
      </c>
      <c r="E645">
        <v>14.05</v>
      </c>
      <c r="F645">
        <v>12.8</v>
      </c>
      <c r="G645">
        <v>13.4</v>
      </c>
      <c r="H645">
        <v>9465894</v>
      </c>
      <c r="I645">
        <v>16</v>
      </c>
      <c r="J645">
        <v>3</v>
      </c>
      <c r="K645">
        <v>0</v>
      </c>
      <c r="L645" t="s">
        <v>1290</v>
      </c>
    </row>
    <row r="646" spans="1:12" x14ac:dyDescent="0.25">
      <c r="A646">
        <v>644</v>
      </c>
      <c r="B646" t="s">
        <v>1291</v>
      </c>
      <c r="C646" s="2">
        <v>44368</v>
      </c>
      <c r="D646">
        <v>450</v>
      </c>
      <c r="E646">
        <v>465.95</v>
      </c>
      <c r="F646">
        <v>442.75</v>
      </c>
      <c r="G646">
        <v>460.15</v>
      </c>
      <c r="H646">
        <v>63590</v>
      </c>
      <c r="I646">
        <v>529</v>
      </c>
      <c r="J646">
        <v>150</v>
      </c>
      <c r="K646">
        <v>0</v>
      </c>
      <c r="L646" t="s">
        <v>1292</v>
      </c>
    </row>
    <row r="647" spans="1:12" x14ac:dyDescent="0.25">
      <c r="A647">
        <v>645</v>
      </c>
      <c r="B647" t="s">
        <v>1293</v>
      </c>
      <c r="C647" s="2">
        <v>44368</v>
      </c>
      <c r="D647">
        <v>524</v>
      </c>
      <c r="E647">
        <v>535</v>
      </c>
      <c r="F647">
        <v>521.1</v>
      </c>
      <c r="G647">
        <v>533.70000000000005</v>
      </c>
      <c r="H647">
        <v>1769603</v>
      </c>
      <c r="I647">
        <v>595</v>
      </c>
      <c r="J647">
        <v>284</v>
      </c>
      <c r="K647">
        <v>0</v>
      </c>
      <c r="L647" t="s">
        <v>1294</v>
      </c>
    </row>
    <row r="648" spans="1:12" x14ac:dyDescent="0.25">
      <c r="A648">
        <v>646</v>
      </c>
      <c r="B648" t="s">
        <v>1295</v>
      </c>
      <c r="C648" s="2">
        <v>44368</v>
      </c>
      <c r="D648">
        <v>599</v>
      </c>
      <c r="E648">
        <v>614</v>
      </c>
      <c r="F648">
        <v>591.20000000000005</v>
      </c>
      <c r="G648">
        <v>611.4</v>
      </c>
      <c r="H648">
        <v>99088</v>
      </c>
      <c r="I648">
        <v>642</v>
      </c>
      <c r="J648">
        <v>81</v>
      </c>
      <c r="K648">
        <v>0</v>
      </c>
      <c r="L648" t="s">
        <v>1296</v>
      </c>
    </row>
    <row r="649" spans="1:12" x14ac:dyDescent="0.25">
      <c r="A649">
        <v>647</v>
      </c>
      <c r="B649" t="s">
        <v>1297</v>
      </c>
      <c r="C649" s="2">
        <v>44368</v>
      </c>
      <c r="D649">
        <v>68.05</v>
      </c>
      <c r="E649">
        <v>72.099999999999994</v>
      </c>
      <c r="F649">
        <v>67.7</v>
      </c>
      <c r="G649">
        <v>71.75</v>
      </c>
      <c r="H649">
        <v>424588</v>
      </c>
      <c r="I649">
        <v>81</v>
      </c>
      <c r="J649">
        <v>26</v>
      </c>
      <c r="K649">
        <v>0</v>
      </c>
      <c r="L649" t="s">
        <v>1298</v>
      </c>
    </row>
    <row r="650" spans="1:12" x14ac:dyDescent="0.25">
      <c r="A650">
        <v>648</v>
      </c>
      <c r="B650" t="s">
        <v>1299</v>
      </c>
      <c r="C650" s="2">
        <v>44368</v>
      </c>
      <c r="D650">
        <v>255</v>
      </c>
      <c r="E650">
        <v>257.39999999999998</v>
      </c>
      <c r="F650">
        <v>245.05</v>
      </c>
      <c r="G650">
        <v>254.65</v>
      </c>
      <c r="H650">
        <v>43088</v>
      </c>
      <c r="I650">
        <v>346</v>
      </c>
      <c r="J650">
        <v>58</v>
      </c>
      <c r="K650">
        <v>0</v>
      </c>
      <c r="L650" t="s">
        <v>1300</v>
      </c>
    </row>
    <row r="651" spans="1:12" x14ac:dyDescent="0.25">
      <c r="A651">
        <v>649</v>
      </c>
      <c r="B651" t="s">
        <v>1301</v>
      </c>
      <c r="C651" s="2">
        <v>44368</v>
      </c>
      <c r="D651">
        <v>1126.2</v>
      </c>
      <c r="E651">
        <v>1140</v>
      </c>
      <c r="F651">
        <v>1105.75</v>
      </c>
      <c r="G651">
        <v>1123.8499999999999</v>
      </c>
      <c r="H651">
        <v>40669</v>
      </c>
      <c r="I651">
        <v>1664</v>
      </c>
      <c r="J651">
        <v>720</v>
      </c>
      <c r="K651">
        <v>0</v>
      </c>
      <c r="L651" t="s">
        <v>1302</v>
      </c>
    </row>
    <row r="652" spans="1:12" x14ac:dyDescent="0.25">
      <c r="A652">
        <v>650</v>
      </c>
      <c r="B652" t="s">
        <v>1303</v>
      </c>
      <c r="C652" s="2">
        <v>44368</v>
      </c>
      <c r="D652">
        <v>71.95</v>
      </c>
      <c r="E652">
        <v>73.05</v>
      </c>
      <c r="F652">
        <v>71.25</v>
      </c>
      <c r="G652">
        <v>72.55</v>
      </c>
      <c r="H652">
        <v>2336</v>
      </c>
      <c r="I652">
        <v>92</v>
      </c>
      <c r="J652">
        <v>47</v>
      </c>
      <c r="K652">
        <v>0</v>
      </c>
      <c r="L652" t="s">
        <v>1304</v>
      </c>
    </row>
    <row r="653" spans="1:12" x14ac:dyDescent="0.25">
      <c r="A653">
        <v>651</v>
      </c>
      <c r="B653" t="s">
        <v>1305</v>
      </c>
      <c r="C653" s="2">
        <v>44368</v>
      </c>
      <c r="D653">
        <v>4.0999999999999996</v>
      </c>
      <c r="E653">
        <v>4.2</v>
      </c>
      <c r="F653">
        <v>3.9</v>
      </c>
      <c r="G653">
        <v>4.2</v>
      </c>
      <c r="H653">
        <v>95592</v>
      </c>
      <c r="I653">
        <v>5</v>
      </c>
      <c r="J653">
        <v>2</v>
      </c>
      <c r="K653">
        <v>0</v>
      </c>
      <c r="L653" t="s">
        <v>1306</v>
      </c>
    </row>
    <row r="654" spans="1:12" x14ac:dyDescent="0.25">
      <c r="A654">
        <v>652</v>
      </c>
      <c r="B654" t="s">
        <v>1307</v>
      </c>
      <c r="C654" s="2">
        <v>44368</v>
      </c>
      <c r="D654">
        <v>2.85</v>
      </c>
      <c r="E654">
        <v>2.95</v>
      </c>
      <c r="F654">
        <v>2.75</v>
      </c>
      <c r="G654">
        <v>2.9</v>
      </c>
      <c r="H654">
        <v>142256</v>
      </c>
      <c r="I654">
        <v>3</v>
      </c>
      <c r="J654">
        <v>1</v>
      </c>
      <c r="K654">
        <v>0</v>
      </c>
      <c r="L654" t="s">
        <v>1308</v>
      </c>
    </row>
    <row r="655" spans="1:12" x14ac:dyDescent="0.25">
      <c r="A655">
        <v>653</v>
      </c>
      <c r="B655" t="s">
        <v>1309</v>
      </c>
      <c r="C655" s="2">
        <v>44368</v>
      </c>
      <c r="D655">
        <v>8</v>
      </c>
      <c r="E655">
        <v>8.4</v>
      </c>
      <c r="F655">
        <v>7.6</v>
      </c>
      <c r="G655">
        <v>8.4</v>
      </c>
      <c r="H655">
        <v>270907</v>
      </c>
      <c r="I655">
        <v>9</v>
      </c>
      <c r="J655">
        <v>2</v>
      </c>
      <c r="K655">
        <v>0</v>
      </c>
      <c r="L655" t="s">
        <v>1310</v>
      </c>
    </row>
    <row r="656" spans="1:12" x14ac:dyDescent="0.25">
      <c r="A656">
        <v>654</v>
      </c>
      <c r="B656" t="s">
        <v>1311</v>
      </c>
      <c r="C656" s="2">
        <v>44368</v>
      </c>
      <c r="D656">
        <v>483</v>
      </c>
      <c r="E656">
        <v>525.5</v>
      </c>
      <c r="F656">
        <v>480</v>
      </c>
      <c r="G656">
        <v>521.85</v>
      </c>
      <c r="H656">
        <v>101196</v>
      </c>
      <c r="I656">
        <v>560</v>
      </c>
      <c r="J656">
        <v>92</v>
      </c>
      <c r="K656">
        <v>0</v>
      </c>
      <c r="L656" t="s">
        <v>1312</v>
      </c>
    </row>
    <row r="657" spans="1:12" x14ac:dyDescent="0.25">
      <c r="A657">
        <v>655</v>
      </c>
      <c r="B657" t="s">
        <v>1313</v>
      </c>
      <c r="C657" s="2">
        <v>44368</v>
      </c>
      <c r="D657">
        <v>702</v>
      </c>
      <c r="E657">
        <v>835.9</v>
      </c>
      <c r="F657">
        <v>691.65</v>
      </c>
      <c r="G657">
        <v>835.9</v>
      </c>
      <c r="H657">
        <v>158698</v>
      </c>
      <c r="I657">
        <v>836</v>
      </c>
      <c r="J657">
        <v>367</v>
      </c>
      <c r="K657">
        <v>0</v>
      </c>
      <c r="L657" t="s">
        <v>1314</v>
      </c>
    </row>
    <row r="658" spans="1:12" x14ac:dyDescent="0.25">
      <c r="A658">
        <v>656</v>
      </c>
      <c r="B658" t="s">
        <v>1315</v>
      </c>
      <c r="C658" s="2">
        <v>44368</v>
      </c>
      <c r="D658">
        <v>1.2</v>
      </c>
      <c r="E658">
        <v>1.2</v>
      </c>
      <c r="F658">
        <v>1.2</v>
      </c>
      <c r="G658">
        <v>1.2</v>
      </c>
      <c r="H658">
        <v>5176</v>
      </c>
      <c r="I658">
        <v>1</v>
      </c>
      <c r="J658">
        <v>0</v>
      </c>
      <c r="K658">
        <v>0</v>
      </c>
      <c r="L658" t="s">
        <v>1316</v>
      </c>
    </row>
    <row r="659" spans="1:12" x14ac:dyDescent="0.25">
      <c r="A659">
        <v>657</v>
      </c>
      <c r="B659" t="s">
        <v>1317</v>
      </c>
      <c r="C659" s="2">
        <v>44368</v>
      </c>
      <c r="D659">
        <v>19.55</v>
      </c>
      <c r="E659">
        <v>22.95</v>
      </c>
      <c r="F659">
        <v>18.95</v>
      </c>
      <c r="G659">
        <v>22.7</v>
      </c>
      <c r="H659">
        <v>1641659</v>
      </c>
      <c r="I659">
        <v>23</v>
      </c>
      <c r="J659">
        <v>4</v>
      </c>
      <c r="K659">
        <v>0</v>
      </c>
      <c r="L659" t="s">
        <v>1318</v>
      </c>
    </row>
    <row r="660" spans="1:12" x14ac:dyDescent="0.25">
      <c r="A660">
        <v>658</v>
      </c>
      <c r="B660" t="s">
        <v>1319</v>
      </c>
      <c r="C660" s="2">
        <v>44368</v>
      </c>
      <c r="D660">
        <v>133</v>
      </c>
      <c r="E660">
        <v>134.65</v>
      </c>
      <c r="F660">
        <v>131.35</v>
      </c>
      <c r="G660">
        <v>133.75</v>
      </c>
      <c r="H660">
        <v>1817586</v>
      </c>
      <c r="I660">
        <v>148</v>
      </c>
      <c r="J660">
        <v>62</v>
      </c>
      <c r="K660">
        <v>0</v>
      </c>
      <c r="L660" t="s">
        <v>1320</v>
      </c>
    </row>
    <row r="661" spans="1:12" x14ac:dyDescent="0.25">
      <c r="A661">
        <v>659</v>
      </c>
      <c r="B661" t="s">
        <v>1321</v>
      </c>
      <c r="C661" s="2">
        <v>44368</v>
      </c>
      <c r="D661">
        <v>195</v>
      </c>
      <c r="E661">
        <v>199.5</v>
      </c>
      <c r="F661">
        <v>192.3</v>
      </c>
      <c r="G661">
        <v>193.65</v>
      </c>
      <c r="H661">
        <v>4252327</v>
      </c>
      <c r="I661">
        <v>211</v>
      </c>
      <c r="J661">
        <v>70</v>
      </c>
      <c r="K661">
        <v>0</v>
      </c>
      <c r="L661" t="s">
        <v>1322</v>
      </c>
    </row>
    <row r="662" spans="1:12" x14ac:dyDescent="0.25">
      <c r="A662">
        <v>660</v>
      </c>
      <c r="B662" t="s">
        <v>1323</v>
      </c>
      <c r="C662" s="2">
        <v>44368</v>
      </c>
      <c r="D662">
        <v>7164</v>
      </c>
      <c r="E662">
        <v>7266.65</v>
      </c>
      <c r="F662">
        <v>7066</v>
      </c>
      <c r="G662">
        <v>7221.6</v>
      </c>
      <c r="H662">
        <v>51633</v>
      </c>
      <c r="I662">
        <v>9950</v>
      </c>
      <c r="J662">
        <v>1641</v>
      </c>
      <c r="K662">
        <v>0</v>
      </c>
      <c r="L662" t="s">
        <v>1324</v>
      </c>
    </row>
    <row r="663" spans="1:12" x14ac:dyDescent="0.25">
      <c r="A663">
        <v>661</v>
      </c>
      <c r="B663" t="s">
        <v>1325</v>
      </c>
      <c r="C663" s="2">
        <v>44368</v>
      </c>
      <c r="D663">
        <v>511.1</v>
      </c>
      <c r="E663">
        <v>548.79999999999995</v>
      </c>
      <c r="F663">
        <v>510</v>
      </c>
      <c r="G663">
        <v>545.5</v>
      </c>
      <c r="H663">
        <v>147700</v>
      </c>
      <c r="I663">
        <v>609</v>
      </c>
      <c r="J663">
        <v>175</v>
      </c>
      <c r="K663">
        <v>0</v>
      </c>
      <c r="L663" t="s">
        <v>1326</v>
      </c>
    </row>
    <row r="664" spans="1:12" x14ac:dyDescent="0.25">
      <c r="A664">
        <v>662</v>
      </c>
      <c r="B664" t="s">
        <v>1327</v>
      </c>
      <c r="C664" s="2">
        <v>44368</v>
      </c>
      <c r="D664">
        <v>136</v>
      </c>
      <c r="E664">
        <v>149.44999999999999</v>
      </c>
      <c r="F664">
        <v>136</v>
      </c>
      <c r="G664">
        <v>145.44999999999999</v>
      </c>
      <c r="H664">
        <v>8030926</v>
      </c>
      <c r="I664">
        <v>157</v>
      </c>
      <c r="J664">
        <v>42</v>
      </c>
      <c r="K664">
        <v>0</v>
      </c>
      <c r="L664" t="s">
        <v>1328</v>
      </c>
    </row>
    <row r="665" spans="1:12" x14ac:dyDescent="0.25">
      <c r="A665">
        <v>663</v>
      </c>
      <c r="B665" t="s">
        <v>1329</v>
      </c>
      <c r="C665" s="2">
        <v>44368</v>
      </c>
      <c r="D665">
        <v>161.30000000000001</v>
      </c>
      <c r="E665">
        <v>165.6</v>
      </c>
      <c r="F665">
        <v>158.5</v>
      </c>
      <c r="G665">
        <v>161.85</v>
      </c>
      <c r="H665">
        <v>2473</v>
      </c>
      <c r="I665">
        <v>183</v>
      </c>
      <c r="J665">
        <v>79</v>
      </c>
      <c r="K665">
        <v>0</v>
      </c>
      <c r="L665" t="s">
        <v>1330</v>
      </c>
    </row>
    <row r="666" spans="1:12" x14ac:dyDescent="0.25">
      <c r="A666">
        <v>664</v>
      </c>
      <c r="B666" t="s">
        <v>1331</v>
      </c>
      <c r="C666" s="2">
        <v>44368</v>
      </c>
      <c r="D666">
        <v>218</v>
      </c>
      <c r="E666">
        <v>224.4</v>
      </c>
      <c r="F666">
        <v>212.35</v>
      </c>
      <c r="G666">
        <v>221.55</v>
      </c>
      <c r="H666">
        <v>102977</v>
      </c>
      <c r="I666">
        <v>272</v>
      </c>
      <c r="J666">
        <v>112</v>
      </c>
      <c r="K666">
        <v>0</v>
      </c>
      <c r="L666" t="s">
        <v>1332</v>
      </c>
    </row>
    <row r="667" spans="1:12" x14ac:dyDescent="0.25">
      <c r="A667">
        <v>665</v>
      </c>
      <c r="B667" t="s">
        <v>1333</v>
      </c>
      <c r="C667" s="2">
        <v>44368</v>
      </c>
      <c r="D667">
        <v>1690</v>
      </c>
      <c r="E667">
        <v>1725</v>
      </c>
      <c r="F667">
        <v>1676.05</v>
      </c>
      <c r="G667">
        <v>1719</v>
      </c>
      <c r="H667">
        <v>519407</v>
      </c>
      <c r="I667">
        <v>1860</v>
      </c>
      <c r="J667">
        <v>771</v>
      </c>
      <c r="K667">
        <v>0</v>
      </c>
      <c r="L667" t="s">
        <v>1334</v>
      </c>
    </row>
    <row r="668" spans="1:12" x14ac:dyDescent="0.25">
      <c r="A668">
        <v>666</v>
      </c>
      <c r="B668" t="s">
        <v>1335</v>
      </c>
      <c r="C668" s="2">
        <v>44368</v>
      </c>
      <c r="D668">
        <v>14.5</v>
      </c>
      <c r="E668">
        <v>14.6</v>
      </c>
      <c r="F668">
        <v>13.75</v>
      </c>
      <c r="G668">
        <v>14</v>
      </c>
      <c r="H668">
        <v>89500</v>
      </c>
      <c r="I668">
        <v>27</v>
      </c>
      <c r="J668">
        <v>9</v>
      </c>
      <c r="K668">
        <v>0</v>
      </c>
      <c r="L668" t="s">
        <v>1336</v>
      </c>
    </row>
    <row r="669" spans="1:12" x14ac:dyDescent="0.25">
      <c r="A669">
        <v>667</v>
      </c>
      <c r="B669" t="s">
        <v>1337</v>
      </c>
      <c r="C669" s="2">
        <v>44368</v>
      </c>
      <c r="D669">
        <v>371.95</v>
      </c>
      <c r="E669">
        <v>371.95</v>
      </c>
      <c r="F669">
        <v>361</v>
      </c>
      <c r="G669">
        <v>363.1</v>
      </c>
      <c r="H669">
        <v>16415</v>
      </c>
      <c r="I669">
        <v>472</v>
      </c>
      <c r="J669">
        <v>167</v>
      </c>
      <c r="K669">
        <v>0</v>
      </c>
      <c r="L669" t="s">
        <v>1338</v>
      </c>
    </row>
    <row r="670" spans="1:12" x14ac:dyDescent="0.25">
      <c r="A670">
        <v>668</v>
      </c>
      <c r="B670" t="s">
        <v>1339</v>
      </c>
      <c r="C670" s="2">
        <v>44368</v>
      </c>
      <c r="D670">
        <v>404</v>
      </c>
      <c r="E670">
        <v>417</v>
      </c>
      <c r="F670">
        <v>399.9</v>
      </c>
      <c r="G670">
        <v>412.55</v>
      </c>
      <c r="H670">
        <v>136669</v>
      </c>
      <c r="I670">
        <v>434</v>
      </c>
      <c r="J670">
        <v>145</v>
      </c>
      <c r="K670">
        <v>0</v>
      </c>
      <c r="L670" t="s">
        <v>1340</v>
      </c>
    </row>
    <row r="671" spans="1:12" x14ac:dyDescent="0.25">
      <c r="A671">
        <v>669</v>
      </c>
      <c r="B671" t="s">
        <v>1341</v>
      </c>
      <c r="C671" s="2">
        <v>44368</v>
      </c>
      <c r="D671">
        <v>50.25</v>
      </c>
      <c r="E671">
        <v>52.9</v>
      </c>
      <c r="F671">
        <v>49.8</v>
      </c>
      <c r="G671">
        <v>51.4</v>
      </c>
      <c r="H671">
        <v>37630</v>
      </c>
      <c r="I671">
        <v>63</v>
      </c>
      <c r="J671">
        <v>8</v>
      </c>
      <c r="K671">
        <v>0</v>
      </c>
      <c r="L671" t="s">
        <v>1342</v>
      </c>
    </row>
    <row r="672" spans="1:12" x14ac:dyDescent="0.25">
      <c r="A672">
        <v>670</v>
      </c>
      <c r="B672" t="s">
        <v>1343</v>
      </c>
      <c r="C672" s="2">
        <v>44368</v>
      </c>
      <c r="D672">
        <v>350</v>
      </c>
      <c r="E672">
        <v>356</v>
      </c>
      <c r="F672">
        <v>343</v>
      </c>
      <c r="G672">
        <v>350.95</v>
      </c>
      <c r="H672">
        <v>63970</v>
      </c>
      <c r="I672">
        <v>424</v>
      </c>
      <c r="J672">
        <v>187</v>
      </c>
      <c r="K672">
        <v>0</v>
      </c>
      <c r="L672" t="s">
        <v>1344</v>
      </c>
    </row>
    <row r="673" spans="1:12" x14ac:dyDescent="0.25">
      <c r="A673">
        <v>671</v>
      </c>
      <c r="B673" t="s">
        <v>1345</v>
      </c>
      <c r="C673" s="2">
        <v>44368</v>
      </c>
      <c r="D673">
        <v>3</v>
      </c>
      <c r="E673">
        <v>3</v>
      </c>
      <c r="F673">
        <v>2.8</v>
      </c>
      <c r="G673">
        <v>3</v>
      </c>
      <c r="H673">
        <v>559309</v>
      </c>
      <c r="I673">
        <v>3</v>
      </c>
      <c r="J673">
        <v>0</v>
      </c>
      <c r="K673">
        <v>0</v>
      </c>
      <c r="L673" t="s">
        <v>1346</v>
      </c>
    </row>
    <row r="674" spans="1:12" x14ac:dyDescent="0.25">
      <c r="A674">
        <v>672</v>
      </c>
      <c r="B674" t="s">
        <v>1347</v>
      </c>
      <c r="C674" s="2">
        <v>44368</v>
      </c>
      <c r="D674">
        <v>141.35</v>
      </c>
      <c r="E674">
        <v>154.9</v>
      </c>
      <c r="F674">
        <v>138</v>
      </c>
      <c r="G674">
        <v>147.5</v>
      </c>
      <c r="H674">
        <v>32467</v>
      </c>
      <c r="I674">
        <v>172</v>
      </c>
      <c r="J674">
        <v>68</v>
      </c>
      <c r="K674">
        <v>0</v>
      </c>
      <c r="L674" t="s">
        <v>1348</v>
      </c>
    </row>
    <row r="675" spans="1:12" x14ac:dyDescent="0.25">
      <c r="A675">
        <v>673</v>
      </c>
      <c r="B675" t="s">
        <v>1349</v>
      </c>
      <c r="C675" s="2">
        <v>44368</v>
      </c>
      <c r="D675">
        <v>51.95</v>
      </c>
      <c r="E675">
        <v>52.5</v>
      </c>
      <c r="F675">
        <v>50.2</v>
      </c>
      <c r="G675">
        <v>51.2</v>
      </c>
      <c r="H675">
        <v>2776</v>
      </c>
      <c r="I675">
        <v>63</v>
      </c>
      <c r="J675">
        <v>12</v>
      </c>
      <c r="K675">
        <v>0</v>
      </c>
      <c r="L675" t="s">
        <v>1350</v>
      </c>
    </row>
    <row r="676" spans="1:12" x14ac:dyDescent="0.25">
      <c r="A676">
        <v>674</v>
      </c>
      <c r="B676" t="s">
        <v>1351</v>
      </c>
      <c r="C676" s="2">
        <v>44368</v>
      </c>
      <c r="D676">
        <v>6.9</v>
      </c>
      <c r="E676">
        <v>7.2</v>
      </c>
      <c r="F676">
        <v>6.7</v>
      </c>
      <c r="G676">
        <v>7.2</v>
      </c>
      <c r="H676">
        <v>313881</v>
      </c>
      <c r="I676">
        <v>8</v>
      </c>
      <c r="J676">
        <v>2</v>
      </c>
      <c r="K676">
        <v>0</v>
      </c>
      <c r="L676" t="s">
        <v>1352</v>
      </c>
    </row>
    <row r="677" spans="1:12" x14ac:dyDescent="0.25">
      <c r="A677">
        <v>675</v>
      </c>
      <c r="B677" t="s">
        <v>1353</v>
      </c>
      <c r="C677" s="2">
        <v>44368</v>
      </c>
      <c r="D677">
        <v>85</v>
      </c>
      <c r="E677">
        <v>88.4</v>
      </c>
      <c r="F677">
        <v>84.7</v>
      </c>
      <c r="G677">
        <v>87</v>
      </c>
      <c r="H677">
        <v>334760</v>
      </c>
      <c r="I677">
        <v>103</v>
      </c>
      <c r="J677">
        <v>28</v>
      </c>
      <c r="K677">
        <v>0</v>
      </c>
      <c r="L677" t="s">
        <v>1354</v>
      </c>
    </row>
    <row r="678" spans="1:12" x14ac:dyDescent="0.25">
      <c r="A678">
        <v>676</v>
      </c>
      <c r="B678" t="s">
        <v>1355</v>
      </c>
      <c r="C678" s="2">
        <v>44368</v>
      </c>
      <c r="D678">
        <v>117.8</v>
      </c>
      <c r="E678">
        <v>119.5</v>
      </c>
      <c r="F678">
        <v>114.45</v>
      </c>
      <c r="G678">
        <v>115.35</v>
      </c>
      <c r="H678">
        <v>460623</v>
      </c>
      <c r="I678">
        <v>126</v>
      </c>
      <c r="J678">
        <v>15</v>
      </c>
      <c r="K678">
        <v>0</v>
      </c>
      <c r="L678" t="s">
        <v>1356</v>
      </c>
    </row>
    <row r="679" spans="1:12" x14ac:dyDescent="0.25">
      <c r="A679">
        <v>677</v>
      </c>
      <c r="B679" t="s">
        <v>1357</v>
      </c>
      <c r="C679" s="2">
        <v>44368</v>
      </c>
      <c r="D679">
        <v>4.6500000000000004</v>
      </c>
      <c r="E679">
        <v>4.6500000000000004</v>
      </c>
      <c r="F679">
        <v>4.6500000000000004</v>
      </c>
      <c r="G679">
        <v>4.6500000000000004</v>
      </c>
      <c r="H679">
        <v>12340</v>
      </c>
      <c r="I679">
        <v>6</v>
      </c>
      <c r="J679">
        <v>2</v>
      </c>
      <c r="K679">
        <v>0</v>
      </c>
      <c r="L679" t="s">
        <v>1358</v>
      </c>
    </row>
    <row r="680" spans="1:12" x14ac:dyDescent="0.25">
      <c r="A680">
        <v>678</v>
      </c>
      <c r="B680" t="s">
        <v>1359</v>
      </c>
      <c r="C680" s="2">
        <v>44368</v>
      </c>
      <c r="D680">
        <v>34</v>
      </c>
      <c r="E680">
        <v>35.700000000000003</v>
      </c>
      <c r="F680">
        <v>33.799999999999997</v>
      </c>
      <c r="G680">
        <v>35.049999999999997</v>
      </c>
      <c r="H680">
        <v>106332</v>
      </c>
      <c r="I680">
        <v>76</v>
      </c>
      <c r="J680">
        <v>23</v>
      </c>
      <c r="K680">
        <v>0</v>
      </c>
      <c r="L680" t="s">
        <v>1360</v>
      </c>
    </row>
    <row r="681" spans="1:12" x14ac:dyDescent="0.25">
      <c r="A681">
        <v>679</v>
      </c>
      <c r="B681" t="s">
        <v>1361</v>
      </c>
      <c r="C681" s="2">
        <v>44368</v>
      </c>
      <c r="D681">
        <v>977</v>
      </c>
      <c r="E681">
        <v>1010</v>
      </c>
      <c r="F681">
        <v>968.05</v>
      </c>
      <c r="G681">
        <v>1007.55</v>
      </c>
      <c r="H681">
        <v>3160990</v>
      </c>
      <c r="I681">
        <v>1585</v>
      </c>
      <c r="J681">
        <v>236</v>
      </c>
      <c r="K681">
        <v>0</v>
      </c>
      <c r="L681" t="s">
        <v>1362</v>
      </c>
    </row>
    <row r="682" spans="1:12" x14ac:dyDescent="0.25">
      <c r="A682">
        <v>680</v>
      </c>
      <c r="B682" t="s">
        <v>1363</v>
      </c>
      <c r="C682" s="2">
        <v>44368</v>
      </c>
      <c r="D682">
        <v>242</v>
      </c>
      <c r="E682">
        <v>247</v>
      </c>
      <c r="F682">
        <v>241.2</v>
      </c>
      <c r="G682">
        <v>245.45</v>
      </c>
      <c r="H682">
        <v>1998516</v>
      </c>
      <c r="I682">
        <v>283</v>
      </c>
      <c r="J682">
        <v>120</v>
      </c>
      <c r="K682">
        <v>0</v>
      </c>
      <c r="L682" t="s">
        <v>1364</v>
      </c>
    </row>
    <row r="683" spans="1:12" x14ac:dyDescent="0.25">
      <c r="A683">
        <v>681</v>
      </c>
      <c r="B683" t="s">
        <v>1365</v>
      </c>
      <c r="C683" s="2">
        <v>44368</v>
      </c>
      <c r="D683">
        <v>1380.5</v>
      </c>
      <c r="E683">
        <v>1449.9</v>
      </c>
      <c r="F683">
        <v>1380.05</v>
      </c>
      <c r="G683">
        <v>1436.5</v>
      </c>
      <c r="H683">
        <v>48597</v>
      </c>
      <c r="I683">
        <v>1566</v>
      </c>
      <c r="J683">
        <v>463</v>
      </c>
      <c r="K683">
        <v>0</v>
      </c>
      <c r="L683" t="s">
        <v>1366</v>
      </c>
    </row>
    <row r="684" spans="1:12" x14ac:dyDescent="0.25">
      <c r="A684">
        <v>682</v>
      </c>
      <c r="B684" t="s">
        <v>1367</v>
      </c>
      <c r="C684" s="2">
        <v>44368</v>
      </c>
      <c r="D684">
        <v>49.5</v>
      </c>
      <c r="E684">
        <v>51.4</v>
      </c>
      <c r="F684">
        <v>49.15</v>
      </c>
      <c r="G684">
        <v>50.65</v>
      </c>
      <c r="H684">
        <v>3570200</v>
      </c>
      <c r="I684">
        <v>57</v>
      </c>
      <c r="J684">
        <v>13</v>
      </c>
      <c r="K684">
        <v>0</v>
      </c>
      <c r="L684" t="s">
        <v>1368</v>
      </c>
    </row>
    <row r="685" spans="1:12" x14ac:dyDescent="0.25">
      <c r="A685">
        <v>683</v>
      </c>
      <c r="B685" t="s">
        <v>1369</v>
      </c>
      <c r="C685" s="2">
        <v>44368</v>
      </c>
      <c r="D685">
        <v>300.45</v>
      </c>
      <c r="E685">
        <v>311.25</v>
      </c>
      <c r="F685">
        <v>297.5</v>
      </c>
      <c r="G685">
        <v>310.05</v>
      </c>
      <c r="H685">
        <v>24897</v>
      </c>
      <c r="I685">
        <v>340</v>
      </c>
      <c r="J685">
        <v>56</v>
      </c>
      <c r="K685">
        <v>0</v>
      </c>
      <c r="L685" t="s">
        <v>1370</v>
      </c>
    </row>
    <row r="686" spans="1:12" x14ac:dyDescent="0.25">
      <c r="A686">
        <v>684</v>
      </c>
      <c r="B686" t="s">
        <v>1371</v>
      </c>
      <c r="C686" s="2">
        <v>44368</v>
      </c>
      <c r="D686">
        <v>4.55</v>
      </c>
      <c r="E686">
        <v>4.75</v>
      </c>
      <c r="F686">
        <v>4.3499999999999996</v>
      </c>
      <c r="G686">
        <v>4.75</v>
      </c>
      <c r="H686">
        <v>6525</v>
      </c>
      <c r="I686">
        <v>7</v>
      </c>
      <c r="J686">
        <v>2</v>
      </c>
      <c r="K686">
        <v>0</v>
      </c>
      <c r="L686" t="s">
        <v>1372</v>
      </c>
    </row>
    <row r="687" spans="1:12" x14ac:dyDescent="0.25">
      <c r="A687">
        <v>685</v>
      </c>
      <c r="B687" t="s">
        <v>1373</v>
      </c>
      <c r="C687" s="2">
        <v>44368</v>
      </c>
      <c r="D687">
        <v>1493</v>
      </c>
      <c r="E687">
        <v>1505.8</v>
      </c>
      <c r="F687">
        <v>1484.2</v>
      </c>
      <c r="G687">
        <v>1500.3</v>
      </c>
      <c r="H687">
        <v>5454052</v>
      </c>
      <c r="I687">
        <v>1516</v>
      </c>
      <c r="J687">
        <v>509</v>
      </c>
      <c r="K687">
        <v>0</v>
      </c>
      <c r="L687" t="s">
        <v>1374</v>
      </c>
    </row>
    <row r="688" spans="1:12" x14ac:dyDescent="0.25">
      <c r="A688">
        <v>686</v>
      </c>
      <c r="B688" t="s">
        <v>1375</v>
      </c>
      <c r="C688" s="2">
        <v>44368</v>
      </c>
      <c r="D688">
        <v>954</v>
      </c>
      <c r="E688">
        <v>969.95</v>
      </c>
      <c r="F688">
        <v>943.5</v>
      </c>
      <c r="G688">
        <v>958</v>
      </c>
      <c r="H688">
        <v>61155</v>
      </c>
      <c r="I688">
        <v>1036</v>
      </c>
      <c r="J688">
        <v>555</v>
      </c>
      <c r="K688">
        <v>0</v>
      </c>
      <c r="L688" t="s">
        <v>1376</v>
      </c>
    </row>
    <row r="689" spans="1:12" x14ac:dyDescent="0.25">
      <c r="A689">
        <v>687</v>
      </c>
      <c r="B689" t="s">
        <v>1377</v>
      </c>
      <c r="C689" s="2">
        <v>44368</v>
      </c>
      <c r="D689">
        <v>308.64999999999998</v>
      </c>
      <c r="E689">
        <v>311.55</v>
      </c>
      <c r="F689">
        <v>303.45</v>
      </c>
      <c r="G689">
        <v>306.60000000000002</v>
      </c>
      <c r="H689">
        <v>214998</v>
      </c>
      <c r="I689">
        <v>512</v>
      </c>
      <c r="J689">
        <v>158</v>
      </c>
      <c r="K689">
        <v>0</v>
      </c>
      <c r="L689" t="s">
        <v>1378</v>
      </c>
    </row>
    <row r="690" spans="1:12" x14ac:dyDescent="0.25">
      <c r="A690">
        <v>688</v>
      </c>
      <c r="B690" t="s">
        <v>1379</v>
      </c>
      <c r="C690" s="2">
        <v>44368</v>
      </c>
      <c r="D690">
        <v>80.5</v>
      </c>
      <c r="E690">
        <v>86.3</v>
      </c>
      <c r="F690">
        <v>80.400000000000006</v>
      </c>
      <c r="G690">
        <v>85.85</v>
      </c>
      <c r="H690">
        <v>148233</v>
      </c>
      <c r="I690">
        <v>97</v>
      </c>
      <c r="J690">
        <v>16</v>
      </c>
      <c r="K690">
        <v>0</v>
      </c>
      <c r="L690" t="s">
        <v>1380</v>
      </c>
    </row>
    <row r="691" spans="1:12" x14ac:dyDescent="0.25">
      <c r="A691">
        <v>689</v>
      </c>
      <c r="B691" t="s">
        <v>1381</v>
      </c>
      <c r="C691" s="2">
        <v>44368</v>
      </c>
      <c r="D691">
        <v>750</v>
      </c>
      <c r="E691">
        <v>780</v>
      </c>
      <c r="F691">
        <v>743.1</v>
      </c>
      <c r="G691">
        <v>756.3</v>
      </c>
      <c r="H691">
        <v>170582</v>
      </c>
      <c r="I691">
        <v>809</v>
      </c>
      <c r="J691">
        <v>206</v>
      </c>
      <c r="K691">
        <v>0</v>
      </c>
      <c r="L691" t="s">
        <v>1382</v>
      </c>
    </row>
    <row r="692" spans="1:12" x14ac:dyDescent="0.25">
      <c r="A692">
        <v>690</v>
      </c>
      <c r="B692" t="s">
        <v>1383</v>
      </c>
      <c r="C692" s="2">
        <v>44368</v>
      </c>
      <c r="D692">
        <v>57.7</v>
      </c>
      <c r="E692">
        <v>57.7</v>
      </c>
      <c r="F692">
        <v>54.8</v>
      </c>
      <c r="G692">
        <v>55.15</v>
      </c>
      <c r="H692">
        <v>40240</v>
      </c>
      <c r="I692">
        <v>59</v>
      </c>
      <c r="J692">
        <v>16</v>
      </c>
      <c r="K692">
        <v>0</v>
      </c>
      <c r="L692" t="s">
        <v>1384</v>
      </c>
    </row>
    <row r="693" spans="1:12" x14ac:dyDescent="0.25">
      <c r="A693">
        <v>691</v>
      </c>
      <c r="B693" t="s">
        <v>1385</v>
      </c>
      <c r="C693" s="2">
        <v>44368</v>
      </c>
      <c r="D693">
        <v>4.3</v>
      </c>
      <c r="E693">
        <v>4.3</v>
      </c>
      <c r="F693">
        <v>4.0999999999999996</v>
      </c>
      <c r="G693">
        <v>4.0999999999999996</v>
      </c>
      <c r="H693">
        <v>9500</v>
      </c>
      <c r="I693">
        <v>5</v>
      </c>
      <c r="J693">
        <v>0</v>
      </c>
      <c r="K693">
        <v>0</v>
      </c>
      <c r="L693" t="s">
        <v>1386</v>
      </c>
    </row>
    <row r="694" spans="1:12" x14ac:dyDescent="0.25">
      <c r="A694">
        <v>692</v>
      </c>
      <c r="B694" t="s">
        <v>1387</v>
      </c>
      <c r="C694" s="2">
        <v>44368</v>
      </c>
      <c r="D694">
        <v>719.1</v>
      </c>
      <c r="E694">
        <v>760</v>
      </c>
      <c r="F694">
        <v>719.1</v>
      </c>
      <c r="G694">
        <v>746.65</v>
      </c>
      <c r="H694">
        <v>403994</v>
      </c>
      <c r="I694">
        <v>849</v>
      </c>
      <c r="J694">
        <v>44</v>
      </c>
      <c r="K694">
        <v>0</v>
      </c>
      <c r="L694" t="s">
        <v>1388</v>
      </c>
    </row>
    <row r="695" spans="1:12" x14ac:dyDescent="0.25">
      <c r="A695">
        <v>693</v>
      </c>
      <c r="B695" t="s">
        <v>1389</v>
      </c>
      <c r="C695" s="2">
        <v>44368</v>
      </c>
      <c r="D695">
        <v>72.599999999999994</v>
      </c>
      <c r="E695">
        <v>75.3</v>
      </c>
      <c r="F695">
        <v>70.650000000000006</v>
      </c>
      <c r="G695">
        <v>72.849999999999994</v>
      </c>
      <c r="H695">
        <v>109891</v>
      </c>
      <c r="I695">
        <v>85</v>
      </c>
      <c r="J695">
        <v>10</v>
      </c>
      <c r="K695">
        <v>0</v>
      </c>
      <c r="L695" t="s">
        <v>1390</v>
      </c>
    </row>
    <row r="696" spans="1:12" x14ac:dyDescent="0.25">
      <c r="A696">
        <v>694</v>
      </c>
      <c r="B696" t="s">
        <v>1391</v>
      </c>
      <c r="C696" s="2">
        <v>44368</v>
      </c>
      <c r="D696">
        <v>38.35</v>
      </c>
      <c r="E696">
        <v>39.299999999999997</v>
      </c>
      <c r="F696">
        <v>38</v>
      </c>
      <c r="G696">
        <v>38.4</v>
      </c>
      <c r="H696">
        <v>822030</v>
      </c>
      <c r="I696">
        <v>42</v>
      </c>
      <c r="J696">
        <v>8</v>
      </c>
      <c r="K696">
        <v>0</v>
      </c>
      <c r="L696" t="s">
        <v>1392</v>
      </c>
    </row>
    <row r="697" spans="1:12" x14ac:dyDescent="0.25">
      <c r="A697">
        <v>695</v>
      </c>
      <c r="B697" t="s">
        <v>1393</v>
      </c>
      <c r="C697" s="2">
        <v>44368</v>
      </c>
      <c r="D697">
        <v>19.5</v>
      </c>
      <c r="E697">
        <v>23.6</v>
      </c>
      <c r="F697">
        <v>19.05</v>
      </c>
      <c r="G697">
        <v>23.6</v>
      </c>
      <c r="H697">
        <v>65203344</v>
      </c>
      <c r="I697">
        <v>24</v>
      </c>
      <c r="J697">
        <v>6</v>
      </c>
      <c r="K697">
        <v>0</v>
      </c>
      <c r="L697" t="s">
        <v>1394</v>
      </c>
    </row>
    <row r="698" spans="1:12" x14ac:dyDescent="0.25">
      <c r="A698">
        <v>696</v>
      </c>
      <c r="B698" t="s">
        <v>1395</v>
      </c>
      <c r="C698" s="2">
        <v>44368</v>
      </c>
      <c r="D698">
        <v>111.5</v>
      </c>
      <c r="E698">
        <v>113.5</v>
      </c>
      <c r="F698">
        <v>110.65</v>
      </c>
      <c r="G698">
        <v>112.65</v>
      </c>
      <c r="H698">
        <v>15093435</v>
      </c>
      <c r="I698">
        <v>128</v>
      </c>
      <c r="J698">
        <v>71</v>
      </c>
      <c r="K698">
        <v>0</v>
      </c>
      <c r="L698" t="s">
        <v>1396</v>
      </c>
    </row>
    <row r="699" spans="1:12" x14ac:dyDescent="0.25">
      <c r="A699">
        <v>697</v>
      </c>
      <c r="B699" t="s">
        <v>1397</v>
      </c>
      <c r="C699" s="2">
        <v>44368</v>
      </c>
      <c r="D699">
        <v>610</v>
      </c>
      <c r="E699">
        <v>642.70000000000005</v>
      </c>
      <c r="F699">
        <v>605.6</v>
      </c>
      <c r="G699">
        <v>636.35</v>
      </c>
      <c r="H699">
        <v>450515</v>
      </c>
      <c r="I699">
        <v>899</v>
      </c>
      <c r="J699">
        <v>146</v>
      </c>
      <c r="K699">
        <v>0</v>
      </c>
      <c r="L699" t="s">
        <v>1398</v>
      </c>
    </row>
    <row r="700" spans="1:12" x14ac:dyDescent="0.25">
      <c r="A700">
        <v>698</v>
      </c>
      <c r="B700" t="s">
        <v>1399</v>
      </c>
      <c r="C700" s="2">
        <v>44368</v>
      </c>
      <c r="D700">
        <v>1992</v>
      </c>
      <c r="E700">
        <v>2057.9</v>
      </c>
      <c r="F700">
        <v>1979</v>
      </c>
      <c r="G700">
        <v>2009.5</v>
      </c>
      <c r="H700">
        <v>219959</v>
      </c>
      <c r="I700">
        <v>2460</v>
      </c>
      <c r="J700">
        <v>1111</v>
      </c>
      <c r="K700">
        <v>0</v>
      </c>
      <c r="L700" t="s">
        <v>1400</v>
      </c>
    </row>
    <row r="701" spans="1:12" x14ac:dyDescent="0.25">
      <c r="A701">
        <v>699</v>
      </c>
      <c r="B701" t="s">
        <v>1401</v>
      </c>
      <c r="C701" s="2">
        <v>44368</v>
      </c>
      <c r="D701">
        <v>45.8</v>
      </c>
      <c r="E701">
        <v>46.85</v>
      </c>
      <c r="F701">
        <v>45.3</v>
      </c>
      <c r="G701">
        <v>46.65</v>
      </c>
      <c r="H701">
        <v>1377873</v>
      </c>
      <c r="I701">
        <v>60</v>
      </c>
      <c r="J701">
        <v>29</v>
      </c>
      <c r="K701">
        <v>0</v>
      </c>
      <c r="L701" t="s">
        <v>1402</v>
      </c>
    </row>
    <row r="702" spans="1:12" x14ac:dyDescent="0.25">
      <c r="A702">
        <v>700</v>
      </c>
      <c r="B702" t="s">
        <v>1403</v>
      </c>
      <c r="C702" s="2">
        <v>44368</v>
      </c>
      <c r="D702">
        <v>140</v>
      </c>
      <c r="E702">
        <v>153</v>
      </c>
      <c r="F702">
        <v>138.4</v>
      </c>
      <c r="G702">
        <v>150.85</v>
      </c>
      <c r="H702">
        <v>6335925</v>
      </c>
      <c r="I702">
        <v>161</v>
      </c>
      <c r="J702">
        <v>46</v>
      </c>
      <c r="K702">
        <v>0</v>
      </c>
      <c r="L702" t="s">
        <v>1404</v>
      </c>
    </row>
    <row r="703" spans="1:12" x14ac:dyDescent="0.25">
      <c r="A703">
        <v>701</v>
      </c>
      <c r="B703" t="s">
        <v>1405</v>
      </c>
      <c r="C703" s="2">
        <v>44368</v>
      </c>
      <c r="D703">
        <v>2000</v>
      </c>
      <c r="E703">
        <v>2093.75</v>
      </c>
      <c r="F703">
        <v>1981.15</v>
      </c>
      <c r="G703">
        <v>2076.85</v>
      </c>
      <c r="H703">
        <v>1693260</v>
      </c>
      <c r="I703">
        <v>2184</v>
      </c>
      <c r="J703">
        <v>775</v>
      </c>
      <c r="K703">
        <v>0</v>
      </c>
      <c r="L703" t="s">
        <v>1406</v>
      </c>
    </row>
    <row r="704" spans="1:12" x14ac:dyDescent="0.25">
      <c r="A704">
        <v>702</v>
      </c>
      <c r="B704" t="s">
        <v>1407</v>
      </c>
      <c r="C704" s="2">
        <v>44368</v>
      </c>
      <c r="D704">
        <v>24.5</v>
      </c>
      <c r="E704">
        <v>24.95</v>
      </c>
      <c r="F704">
        <v>24.3</v>
      </c>
      <c r="G704">
        <v>24.9</v>
      </c>
      <c r="H704">
        <v>14319848</v>
      </c>
      <c r="I704">
        <v>27</v>
      </c>
      <c r="J704">
        <v>21</v>
      </c>
      <c r="K704">
        <v>0</v>
      </c>
      <c r="L704" t="s">
        <v>1408</v>
      </c>
    </row>
    <row r="705" spans="1:12" x14ac:dyDescent="0.25">
      <c r="A705">
        <v>703</v>
      </c>
      <c r="B705" t="s">
        <v>1409</v>
      </c>
      <c r="C705" s="2">
        <v>44368</v>
      </c>
      <c r="D705">
        <v>616.25</v>
      </c>
      <c r="E705">
        <v>641.4</v>
      </c>
      <c r="F705">
        <v>616.25</v>
      </c>
      <c r="G705">
        <v>626.95000000000005</v>
      </c>
      <c r="H705">
        <v>397723</v>
      </c>
      <c r="I705">
        <v>679</v>
      </c>
      <c r="J705">
        <v>204</v>
      </c>
      <c r="K705">
        <v>0</v>
      </c>
      <c r="L705" t="s">
        <v>1410</v>
      </c>
    </row>
    <row r="706" spans="1:12" x14ac:dyDescent="0.25">
      <c r="A706">
        <v>704</v>
      </c>
      <c r="B706" t="s">
        <v>1411</v>
      </c>
      <c r="C706" s="2">
        <v>44368</v>
      </c>
      <c r="D706">
        <v>100.5</v>
      </c>
      <c r="E706">
        <v>100.7</v>
      </c>
      <c r="F706">
        <v>94.05</v>
      </c>
      <c r="G706">
        <v>99.2</v>
      </c>
      <c r="H706">
        <v>57099</v>
      </c>
      <c r="I706">
        <v>118</v>
      </c>
      <c r="J706">
        <v>21</v>
      </c>
      <c r="K706">
        <v>0</v>
      </c>
      <c r="L706" t="s">
        <v>1412</v>
      </c>
    </row>
    <row r="707" spans="1:12" x14ac:dyDescent="0.25">
      <c r="A707">
        <v>705</v>
      </c>
      <c r="B707" t="s">
        <v>1413</v>
      </c>
      <c r="C707" s="2">
        <v>44368</v>
      </c>
      <c r="D707">
        <v>19.100000000000001</v>
      </c>
      <c r="E707">
        <v>19.100000000000001</v>
      </c>
      <c r="F707">
        <v>19.100000000000001</v>
      </c>
      <c r="G707">
        <v>19.100000000000001</v>
      </c>
      <c r="H707">
        <v>173476</v>
      </c>
      <c r="I707">
        <v>20</v>
      </c>
      <c r="J707">
        <v>2</v>
      </c>
      <c r="K707">
        <v>0</v>
      </c>
      <c r="L707" t="s">
        <v>1414</v>
      </c>
    </row>
    <row r="708" spans="1:12" x14ac:dyDescent="0.25">
      <c r="A708">
        <v>706</v>
      </c>
      <c r="B708" t="s">
        <v>1415</v>
      </c>
      <c r="C708" s="2">
        <v>44368</v>
      </c>
      <c r="D708">
        <v>390.6</v>
      </c>
      <c r="E708">
        <v>413.95</v>
      </c>
      <c r="F708">
        <v>389.15</v>
      </c>
      <c r="G708">
        <v>395.05</v>
      </c>
      <c r="H708">
        <v>307531</v>
      </c>
      <c r="I708">
        <v>465</v>
      </c>
      <c r="J708">
        <v>105</v>
      </c>
      <c r="K708">
        <v>0</v>
      </c>
      <c r="L708" t="s">
        <v>1416</v>
      </c>
    </row>
    <row r="709" spans="1:12" x14ac:dyDescent="0.25">
      <c r="A709">
        <v>707</v>
      </c>
      <c r="B709" t="s">
        <v>1417</v>
      </c>
      <c r="C709" s="2">
        <v>44368</v>
      </c>
      <c r="D709">
        <v>203.1</v>
      </c>
      <c r="E709">
        <v>206</v>
      </c>
      <c r="F709">
        <v>202.4</v>
      </c>
      <c r="G709">
        <v>204.45</v>
      </c>
      <c r="H709">
        <v>19074684</v>
      </c>
      <c r="I709">
        <v>244</v>
      </c>
      <c r="J709">
        <v>135</v>
      </c>
      <c r="K709">
        <v>0</v>
      </c>
      <c r="L709" t="s">
        <v>1418</v>
      </c>
    </row>
    <row r="710" spans="1:12" x14ac:dyDescent="0.25">
      <c r="A710">
        <v>708</v>
      </c>
      <c r="B710" t="s">
        <v>1419</v>
      </c>
      <c r="C710" s="2">
        <v>44368</v>
      </c>
      <c r="D710">
        <v>82.6</v>
      </c>
      <c r="E710">
        <v>84.6</v>
      </c>
      <c r="F710">
        <v>81.75</v>
      </c>
      <c r="G710">
        <v>83.65</v>
      </c>
      <c r="H710">
        <v>583741</v>
      </c>
      <c r="I710">
        <v>94</v>
      </c>
      <c r="J710">
        <v>26</v>
      </c>
      <c r="K710">
        <v>0</v>
      </c>
      <c r="L710" t="s">
        <v>1420</v>
      </c>
    </row>
    <row r="711" spans="1:12" x14ac:dyDescent="0.25">
      <c r="A711">
        <v>709</v>
      </c>
      <c r="B711" t="s">
        <v>1421</v>
      </c>
      <c r="C711" s="2">
        <v>44368</v>
      </c>
      <c r="D711">
        <v>125.8</v>
      </c>
      <c r="E711">
        <v>131.55000000000001</v>
      </c>
      <c r="F711">
        <v>125</v>
      </c>
      <c r="G711">
        <v>129.69999999999999</v>
      </c>
      <c r="H711">
        <v>2106435</v>
      </c>
      <c r="I711">
        <v>152</v>
      </c>
      <c r="J711">
        <v>45</v>
      </c>
      <c r="K711">
        <v>0</v>
      </c>
      <c r="L711" t="s">
        <v>1422</v>
      </c>
    </row>
    <row r="712" spans="1:12" x14ac:dyDescent="0.25">
      <c r="A712">
        <v>710</v>
      </c>
      <c r="B712" t="s">
        <v>1423</v>
      </c>
      <c r="C712" s="2">
        <v>44368</v>
      </c>
      <c r="D712">
        <v>5.75</v>
      </c>
      <c r="E712">
        <v>5.75</v>
      </c>
      <c r="F712">
        <v>5.3</v>
      </c>
      <c r="G712">
        <v>5.7</v>
      </c>
      <c r="H712">
        <v>148791</v>
      </c>
      <c r="I712">
        <v>7</v>
      </c>
      <c r="J712">
        <v>2</v>
      </c>
      <c r="K712">
        <v>0</v>
      </c>
      <c r="L712" t="s">
        <v>1424</v>
      </c>
    </row>
    <row r="713" spans="1:12" x14ac:dyDescent="0.25">
      <c r="A713">
        <v>711</v>
      </c>
      <c r="B713" t="s">
        <v>1425</v>
      </c>
      <c r="C713" s="2">
        <v>44368</v>
      </c>
      <c r="D713">
        <v>129.80000000000001</v>
      </c>
      <c r="E713">
        <v>137.65</v>
      </c>
      <c r="F713">
        <v>129.19999999999999</v>
      </c>
      <c r="G713">
        <v>130</v>
      </c>
      <c r="H713">
        <v>6831</v>
      </c>
      <c r="I713">
        <v>165</v>
      </c>
      <c r="J713">
        <v>26</v>
      </c>
      <c r="K713">
        <v>0</v>
      </c>
      <c r="L713" t="s">
        <v>1426</v>
      </c>
    </row>
    <row r="714" spans="1:12" x14ac:dyDescent="0.25">
      <c r="A714">
        <v>712</v>
      </c>
      <c r="B714" t="s">
        <v>1427</v>
      </c>
      <c r="C714" s="2">
        <v>44368</v>
      </c>
      <c r="D714">
        <v>86</v>
      </c>
      <c r="E714">
        <v>88.8</v>
      </c>
      <c r="F714">
        <v>81.7</v>
      </c>
      <c r="G714">
        <v>86.95</v>
      </c>
      <c r="H714">
        <v>96840</v>
      </c>
      <c r="I714">
        <v>95</v>
      </c>
      <c r="J714">
        <v>10</v>
      </c>
      <c r="K714">
        <v>0</v>
      </c>
      <c r="L714" t="s">
        <v>1428</v>
      </c>
    </row>
    <row r="715" spans="1:12" x14ac:dyDescent="0.25">
      <c r="A715">
        <v>713</v>
      </c>
      <c r="B715" t="s">
        <v>1429</v>
      </c>
      <c r="C715" s="2">
        <v>44368</v>
      </c>
      <c r="D715">
        <v>33</v>
      </c>
      <c r="E715">
        <v>39.299999999999997</v>
      </c>
      <c r="F715">
        <v>32.75</v>
      </c>
      <c r="G715">
        <v>39.299999999999997</v>
      </c>
      <c r="H715">
        <v>65451872</v>
      </c>
      <c r="I715">
        <v>39</v>
      </c>
      <c r="J715">
        <v>11</v>
      </c>
      <c r="K715">
        <v>0</v>
      </c>
      <c r="L715" t="s">
        <v>1430</v>
      </c>
    </row>
    <row r="716" spans="1:12" x14ac:dyDescent="0.25">
      <c r="A716">
        <v>714</v>
      </c>
      <c r="B716" t="s">
        <v>1431</v>
      </c>
      <c r="C716" s="2">
        <v>44368</v>
      </c>
      <c r="D716">
        <v>60.4</v>
      </c>
      <c r="E716">
        <v>62</v>
      </c>
      <c r="F716">
        <v>59.9</v>
      </c>
      <c r="G716">
        <v>60.95</v>
      </c>
      <c r="H716">
        <v>321650</v>
      </c>
      <c r="I716">
        <v>74</v>
      </c>
      <c r="J716">
        <v>32</v>
      </c>
      <c r="K716">
        <v>0</v>
      </c>
      <c r="L716" t="s">
        <v>1432</v>
      </c>
    </row>
    <row r="717" spans="1:12" x14ac:dyDescent="0.25">
      <c r="A717">
        <v>715</v>
      </c>
      <c r="B717" t="s">
        <v>1433</v>
      </c>
      <c r="C717" s="2">
        <v>44368</v>
      </c>
      <c r="D717">
        <v>152.25</v>
      </c>
      <c r="E717">
        <v>157.55000000000001</v>
      </c>
      <c r="F717">
        <v>148.69999999999999</v>
      </c>
      <c r="G717">
        <v>151.19999999999999</v>
      </c>
      <c r="H717">
        <v>179862</v>
      </c>
      <c r="I717">
        <v>171</v>
      </c>
      <c r="J717">
        <v>16</v>
      </c>
      <c r="K717">
        <v>0</v>
      </c>
      <c r="L717" t="s">
        <v>1434</v>
      </c>
    </row>
    <row r="718" spans="1:12" x14ac:dyDescent="0.25">
      <c r="A718">
        <v>716</v>
      </c>
      <c r="B718" t="s">
        <v>1435</v>
      </c>
      <c r="C718" s="2">
        <v>44368</v>
      </c>
      <c r="D718">
        <v>50</v>
      </c>
      <c r="E718">
        <v>51.45</v>
      </c>
      <c r="F718">
        <v>48.85</v>
      </c>
      <c r="G718">
        <v>51.4</v>
      </c>
      <c r="H718">
        <v>169577</v>
      </c>
      <c r="I718">
        <v>60</v>
      </c>
      <c r="J718">
        <v>13</v>
      </c>
      <c r="K718">
        <v>0</v>
      </c>
      <c r="L718" t="s">
        <v>1436</v>
      </c>
    </row>
    <row r="719" spans="1:12" x14ac:dyDescent="0.25">
      <c r="A719">
        <v>717</v>
      </c>
      <c r="B719" t="s">
        <v>1437</v>
      </c>
      <c r="C719" s="2">
        <v>44368</v>
      </c>
      <c r="D719">
        <v>137.94999999999999</v>
      </c>
      <c r="E719">
        <v>154.75</v>
      </c>
      <c r="F719">
        <v>137.94999999999999</v>
      </c>
      <c r="G719">
        <v>152.69999999999999</v>
      </c>
      <c r="H719">
        <v>5191671</v>
      </c>
      <c r="I719">
        <v>170</v>
      </c>
      <c r="J719">
        <v>43</v>
      </c>
      <c r="K719">
        <v>0</v>
      </c>
      <c r="L719" t="s">
        <v>1438</v>
      </c>
    </row>
    <row r="720" spans="1:12" x14ac:dyDescent="0.25">
      <c r="A720">
        <v>718</v>
      </c>
      <c r="B720" t="s">
        <v>1439</v>
      </c>
      <c r="C720" s="2">
        <v>44368</v>
      </c>
      <c r="D720">
        <v>2.7</v>
      </c>
      <c r="E720">
        <v>2.7</v>
      </c>
      <c r="F720">
        <v>2.6</v>
      </c>
      <c r="G720">
        <v>2.7</v>
      </c>
      <c r="H720">
        <v>5460</v>
      </c>
      <c r="I720">
        <v>6</v>
      </c>
      <c r="J720">
        <v>1</v>
      </c>
      <c r="K720">
        <v>0</v>
      </c>
      <c r="L720" t="s">
        <v>1440</v>
      </c>
    </row>
    <row r="721" spans="1:12" x14ac:dyDescent="0.25">
      <c r="A721">
        <v>719</v>
      </c>
      <c r="B721" t="s">
        <v>1441</v>
      </c>
      <c r="C721" s="2">
        <v>44368</v>
      </c>
      <c r="D721">
        <v>83</v>
      </c>
      <c r="E721">
        <v>87.8</v>
      </c>
      <c r="F721">
        <v>82.2</v>
      </c>
      <c r="G721">
        <v>86.75</v>
      </c>
      <c r="H721">
        <v>792846</v>
      </c>
      <c r="I721">
        <v>89</v>
      </c>
      <c r="J721">
        <v>21</v>
      </c>
      <c r="K721">
        <v>0</v>
      </c>
      <c r="L721" t="s">
        <v>1442</v>
      </c>
    </row>
    <row r="722" spans="1:12" x14ac:dyDescent="0.25">
      <c r="A722">
        <v>720</v>
      </c>
      <c r="B722" t="s">
        <v>1443</v>
      </c>
      <c r="C722" s="2">
        <v>44368</v>
      </c>
      <c r="D722">
        <v>393</v>
      </c>
      <c r="E722">
        <v>397.7</v>
      </c>
      <c r="F722">
        <v>382.5</v>
      </c>
      <c r="G722">
        <v>392.85</v>
      </c>
      <c r="H722">
        <v>14023</v>
      </c>
      <c r="I722">
        <v>459</v>
      </c>
      <c r="J722">
        <v>92</v>
      </c>
      <c r="K722">
        <v>0</v>
      </c>
      <c r="L722" t="s">
        <v>1444</v>
      </c>
    </row>
    <row r="723" spans="1:12" x14ac:dyDescent="0.25">
      <c r="A723">
        <v>721</v>
      </c>
      <c r="B723" t="s">
        <v>1445</v>
      </c>
      <c r="C723" s="2">
        <v>44368</v>
      </c>
      <c r="D723">
        <v>205.8</v>
      </c>
      <c r="E723">
        <v>216</v>
      </c>
      <c r="F723">
        <v>201.85</v>
      </c>
      <c r="G723">
        <v>211.75</v>
      </c>
      <c r="H723">
        <v>84657</v>
      </c>
      <c r="I723">
        <v>234</v>
      </c>
      <c r="J723">
        <v>50</v>
      </c>
      <c r="K723">
        <v>0</v>
      </c>
      <c r="L723" t="s">
        <v>1446</v>
      </c>
    </row>
    <row r="724" spans="1:12" x14ac:dyDescent="0.25">
      <c r="A724">
        <v>722</v>
      </c>
      <c r="B724" t="s">
        <v>1447</v>
      </c>
      <c r="C724" s="2">
        <v>44368</v>
      </c>
      <c r="D724">
        <v>208.1</v>
      </c>
      <c r="E724">
        <v>211.9</v>
      </c>
      <c r="F724">
        <v>202</v>
      </c>
      <c r="G724">
        <v>205.45</v>
      </c>
      <c r="H724">
        <v>192965</v>
      </c>
      <c r="I724">
        <v>269</v>
      </c>
      <c r="J724">
        <v>45</v>
      </c>
      <c r="K724">
        <v>0</v>
      </c>
      <c r="L724" t="s">
        <v>1448</v>
      </c>
    </row>
    <row r="725" spans="1:12" x14ac:dyDescent="0.25">
      <c r="A725">
        <v>723</v>
      </c>
      <c r="B725" t="s">
        <v>1449</v>
      </c>
      <c r="C725" s="2">
        <v>44368</v>
      </c>
      <c r="D725">
        <v>19.2</v>
      </c>
      <c r="E725">
        <v>21.2</v>
      </c>
      <c r="F725">
        <v>19.2</v>
      </c>
      <c r="G725">
        <v>21.2</v>
      </c>
      <c r="H725">
        <v>257542</v>
      </c>
      <c r="I725">
        <v>24</v>
      </c>
      <c r="J725">
        <v>2</v>
      </c>
      <c r="K725">
        <v>0</v>
      </c>
      <c r="L725" t="s">
        <v>1450</v>
      </c>
    </row>
    <row r="726" spans="1:12" x14ac:dyDescent="0.25">
      <c r="A726">
        <v>724</v>
      </c>
      <c r="B726" t="s">
        <v>1451</v>
      </c>
      <c r="C726" s="2">
        <v>44368</v>
      </c>
      <c r="D726">
        <v>103.1</v>
      </c>
      <c r="E726">
        <v>106.35</v>
      </c>
      <c r="F726">
        <v>102.1</v>
      </c>
      <c r="G726">
        <v>103.8</v>
      </c>
      <c r="H726">
        <v>498537</v>
      </c>
      <c r="I726">
        <v>112</v>
      </c>
      <c r="J726">
        <v>23</v>
      </c>
      <c r="K726">
        <v>0</v>
      </c>
      <c r="L726" t="s">
        <v>1452</v>
      </c>
    </row>
    <row r="727" spans="1:12" x14ac:dyDescent="0.25">
      <c r="A727">
        <v>725</v>
      </c>
      <c r="B727" t="s">
        <v>1453</v>
      </c>
      <c r="C727" s="2">
        <v>44368</v>
      </c>
      <c r="D727">
        <v>1512</v>
      </c>
      <c r="E727">
        <v>1523</v>
      </c>
      <c r="F727">
        <v>1498.5</v>
      </c>
      <c r="G727">
        <v>1513.4</v>
      </c>
      <c r="H727">
        <v>207418</v>
      </c>
      <c r="I727">
        <v>1600</v>
      </c>
      <c r="J727">
        <v>415</v>
      </c>
      <c r="K727">
        <v>0</v>
      </c>
      <c r="L727" t="s">
        <v>1454</v>
      </c>
    </row>
    <row r="728" spans="1:12" x14ac:dyDescent="0.25">
      <c r="A728">
        <v>726</v>
      </c>
      <c r="B728" t="s">
        <v>1455</v>
      </c>
      <c r="C728" s="2">
        <v>44368</v>
      </c>
      <c r="D728">
        <v>29.75</v>
      </c>
      <c r="E728">
        <v>29.75</v>
      </c>
      <c r="F728">
        <v>29.75</v>
      </c>
      <c r="G728">
        <v>29.75</v>
      </c>
      <c r="H728">
        <v>180289</v>
      </c>
      <c r="I728">
        <v>30</v>
      </c>
      <c r="J728">
        <v>6</v>
      </c>
      <c r="K728">
        <v>0</v>
      </c>
      <c r="L728" t="s">
        <v>1456</v>
      </c>
    </row>
    <row r="729" spans="1:12" x14ac:dyDescent="0.25">
      <c r="A729">
        <v>727</v>
      </c>
      <c r="B729" t="s">
        <v>1457</v>
      </c>
      <c r="C729" s="2">
        <v>44368</v>
      </c>
      <c r="D729">
        <v>421.4</v>
      </c>
      <c r="E729">
        <v>434.7</v>
      </c>
      <c r="F729">
        <v>415.6</v>
      </c>
      <c r="G729">
        <v>426.45</v>
      </c>
      <c r="H729">
        <v>28316</v>
      </c>
      <c r="I729">
        <v>488</v>
      </c>
      <c r="J729">
        <v>95</v>
      </c>
      <c r="K729">
        <v>0</v>
      </c>
      <c r="L729" t="s">
        <v>1458</v>
      </c>
    </row>
    <row r="730" spans="1:12" x14ac:dyDescent="0.25">
      <c r="A730">
        <v>728</v>
      </c>
      <c r="B730" t="s">
        <v>1459</v>
      </c>
      <c r="C730" s="2">
        <v>44368</v>
      </c>
      <c r="D730">
        <v>2240</v>
      </c>
      <c r="E730">
        <v>2256</v>
      </c>
      <c r="F730">
        <v>2223.1999999999998</v>
      </c>
      <c r="G730">
        <v>2238.6</v>
      </c>
      <c r="H730">
        <v>12038</v>
      </c>
      <c r="I730">
        <v>3484</v>
      </c>
      <c r="J730">
        <v>1811</v>
      </c>
      <c r="K730">
        <v>0</v>
      </c>
      <c r="L730" t="s">
        <v>1460</v>
      </c>
    </row>
    <row r="731" spans="1:12" x14ac:dyDescent="0.25">
      <c r="A731">
        <v>729</v>
      </c>
      <c r="B731" t="s">
        <v>1461</v>
      </c>
      <c r="C731" s="2">
        <v>44368</v>
      </c>
      <c r="D731">
        <v>90</v>
      </c>
      <c r="E731">
        <v>94.75</v>
      </c>
      <c r="F731">
        <v>85.75</v>
      </c>
      <c r="G731">
        <v>94.75</v>
      </c>
      <c r="H731">
        <v>101141</v>
      </c>
      <c r="I731">
        <v>170</v>
      </c>
      <c r="J731">
        <v>13</v>
      </c>
      <c r="K731">
        <v>0</v>
      </c>
      <c r="L731" t="s">
        <v>1462</v>
      </c>
    </row>
    <row r="732" spans="1:12" x14ac:dyDescent="0.25">
      <c r="A732">
        <v>730</v>
      </c>
      <c r="B732" t="s">
        <v>1463</v>
      </c>
      <c r="C732" s="2">
        <v>44368</v>
      </c>
      <c r="D732">
        <v>22.55</v>
      </c>
      <c r="E732">
        <v>23.5</v>
      </c>
      <c r="F732">
        <v>21.9</v>
      </c>
      <c r="G732">
        <v>23.4</v>
      </c>
      <c r="H732">
        <v>76276</v>
      </c>
      <c r="I732">
        <v>34</v>
      </c>
      <c r="J732">
        <v>7</v>
      </c>
      <c r="K732">
        <v>0</v>
      </c>
      <c r="L732" t="s">
        <v>1464</v>
      </c>
    </row>
    <row r="733" spans="1:12" x14ac:dyDescent="0.25">
      <c r="A733">
        <v>731</v>
      </c>
      <c r="B733" t="s">
        <v>1465</v>
      </c>
      <c r="C733" s="2">
        <v>44368</v>
      </c>
      <c r="D733">
        <v>0.8</v>
      </c>
      <c r="E733">
        <v>0.8</v>
      </c>
      <c r="F733">
        <v>0.8</v>
      </c>
      <c r="G733">
        <v>0.8</v>
      </c>
      <c r="H733">
        <v>71764</v>
      </c>
      <c r="I733">
        <v>1</v>
      </c>
      <c r="J733">
        <v>0</v>
      </c>
      <c r="K733">
        <v>0</v>
      </c>
      <c r="L733" t="s">
        <v>1466</v>
      </c>
    </row>
    <row r="734" spans="1:12" x14ac:dyDescent="0.25">
      <c r="A734">
        <v>732</v>
      </c>
      <c r="B734" t="s">
        <v>1467</v>
      </c>
      <c r="C734" s="2">
        <v>44368</v>
      </c>
      <c r="D734">
        <v>67</v>
      </c>
      <c r="E734">
        <v>69.7</v>
      </c>
      <c r="F734">
        <v>65</v>
      </c>
      <c r="G734">
        <v>66.150000000000006</v>
      </c>
      <c r="H734">
        <v>3513</v>
      </c>
      <c r="I734">
        <v>90</v>
      </c>
      <c r="J734">
        <v>7</v>
      </c>
      <c r="K734">
        <v>0</v>
      </c>
      <c r="L734" t="s">
        <v>1468</v>
      </c>
    </row>
    <row r="735" spans="1:12" x14ac:dyDescent="0.25">
      <c r="A735">
        <v>733</v>
      </c>
      <c r="B735" t="s">
        <v>1469</v>
      </c>
      <c r="C735" s="2">
        <v>44368</v>
      </c>
      <c r="D735">
        <v>828.9</v>
      </c>
      <c r="E735">
        <v>870</v>
      </c>
      <c r="F735">
        <v>819</v>
      </c>
      <c r="G735">
        <v>867.5</v>
      </c>
      <c r="H735">
        <v>113672</v>
      </c>
      <c r="I735">
        <v>956</v>
      </c>
      <c r="J735">
        <v>150</v>
      </c>
      <c r="K735">
        <v>0</v>
      </c>
      <c r="L735" t="s">
        <v>1470</v>
      </c>
    </row>
    <row r="736" spans="1:12" x14ac:dyDescent="0.25">
      <c r="A736">
        <v>734</v>
      </c>
      <c r="B736" t="s">
        <v>1471</v>
      </c>
      <c r="C736" s="2">
        <v>44368</v>
      </c>
      <c r="D736">
        <v>101</v>
      </c>
      <c r="E736">
        <v>108.65</v>
      </c>
      <c r="F736">
        <v>99.55</v>
      </c>
      <c r="G736">
        <v>107.9</v>
      </c>
      <c r="H736">
        <v>3959497</v>
      </c>
      <c r="I736">
        <v>120</v>
      </c>
      <c r="J736">
        <v>40</v>
      </c>
      <c r="K736">
        <v>0</v>
      </c>
      <c r="L736" t="s">
        <v>1472</v>
      </c>
    </row>
    <row r="737" spans="1:12" x14ac:dyDescent="0.25">
      <c r="A737">
        <v>735</v>
      </c>
      <c r="B737" t="s">
        <v>1473</v>
      </c>
      <c r="C737" s="2">
        <v>44368</v>
      </c>
      <c r="D737">
        <v>376</v>
      </c>
      <c r="E737">
        <v>388.5</v>
      </c>
      <c r="F737">
        <v>373.45</v>
      </c>
      <c r="G737">
        <v>381.95</v>
      </c>
      <c r="H737">
        <v>18216426</v>
      </c>
      <c r="I737">
        <v>502</v>
      </c>
      <c r="J737">
        <v>62</v>
      </c>
      <c r="K737">
        <v>0</v>
      </c>
      <c r="L737" t="s">
        <v>1474</v>
      </c>
    </row>
    <row r="738" spans="1:12" x14ac:dyDescent="0.25">
      <c r="A738">
        <v>736</v>
      </c>
      <c r="B738" t="s">
        <v>1475</v>
      </c>
      <c r="C738" s="2">
        <v>44368</v>
      </c>
      <c r="D738">
        <v>120</v>
      </c>
      <c r="E738">
        <v>121.8</v>
      </c>
      <c r="F738">
        <v>114</v>
      </c>
      <c r="G738">
        <v>119.35</v>
      </c>
      <c r="H738">
        <v>40744</v>
      </c>
      <c r="I738">
        <v>135</v>
      </c>
      <c r="J738">
        <v>41</v>
      </c>
      <c r="K738">
        <v>0</v>
      </c>
      <c r="L738" t="s">
        <v>1476</v>
      </c>
    </row>
    <row r="739" spans="1:12" x14ac:dyDescent="0.25">
      <c r="A739">
        <v>737</v>
      </c>
      <c r="B739" t="s">
        <v>1477</v>
      </c>
      <c r="C739" s="2">
        <v>44368</v>
      </c>
      <c r="D739">
        <v>66.8</v>
      </c>
      <c r="E739">
        <v>72</v>
      </c>
      <c r="F739">
        <v>65.3</v>
      </c>
      <c r="G739">
        <v>67.900000000000006</v>
      </c>
      <c r="H739">
        <v>545399</v>
      </c>
      <c r="I739">
        <v>72</v>
      </c>
      <c r="J739">
        <v>23</v>
      </c>
      <c r="K739">
        <v>0</v>
      </c>
      <c r="L739" t="s">
        <v>1478</v>
      </c>
    </row>
    <row r="740" spans="1:12" x14ac:dyDescent="0.25">
      <c r="A740">
        <v>738</v>
      </c>
      <c r="B740" t="s">
        <v>1479</v>
      </c>
      <c r="C740" s="2">
        <v>44368</v>
      </c>
      <c r="D740">
        <v>16.899999999999999</v>
      </c>
      <c r="E740">
        <v>17.100000000000001</v>
      </c>
      <c r="F740">
        <v>16.3</v>
      </c>
      <c r="G740">
        <v>16.899999999999999</v>
      </c>
      <c r="H740">
        <v>50712</v>
      </c>
      <c r="I740">
        <v>21</v>
      </c>
      <c r="J740">
        <v>3</v>
      </c>
      <c r="K740">
        <v>0</v>
      </c>
      <c r="L740" t="s">
        <v>1480</v>
      </c>
    </row>
    <row r="741" spans="1:12" x14ac:dyDescent="0.25">
      <c r="A741">
        <v>739</v>
      </c>
      <c r="B741" t="s">
        <v>1481</v>
      </c>
      <c r="C741" s="2">
        <v>44368</v>
      </c>
      <c r="D741">
        <v>14.55</v>
      </c>
      <c r="E741">
        <v>14.55</v>
      </c>
      <c r="F741">
        <v>14.55</v>
      </c>
      <c r="G741">
        <v>14.55</v>
      </c>
      <c r="H741">
        <v>103</v>
      </c>
      <c r="I741">
        <v>16</v>
      </c>
      <c r="J741">
        <v>3</v>
      </c>
      <c r="K741">
        <v>0</v>
      </c>
      <c r="L741" t="s">
        <v>1482</v>
      </c>
    </row>
    <row r="742" spans="1:12" x14ac:dyDescent="0.25">
      <c r="A742">
        <v>740</v>
      </c>
      <c r="B742" t="s">
        <v>1483</v>
      </c>
      <c r="C742" s="2">
        <v>44368</v>
      </c>
      <c r="D742">
        <v>24.55</v>
      </c>
      <c r="E742">
        <v>26.2</v>
      </c>
      <c r="F742">
        <v>24.3</v>
      </c>
      <c r="G742">
        <v>25.3</v>
      </c>
      <c r="H742">
        <v>3792834</v>
      </c>
      <c r="I742">
        <v>30</v>
      </c>
      <c r="J742">
        <v>3</v>
      </c>
      <c r="K742">
        <v>0</v>
      </c>
      <c r="L742" t="s">
        <v>1484</v>
      </c>
    </row>
    <row r="743" spans="1:12" x14ac:dyDescent="0.25">
      <c r="A743">
        <v>741</v>
      </c>
      <c r="B743" t="s">
        <v>1485</v>
      </c>
      <c r="C743" s="2">
        <v>44368</v>
      </c>
      <c r="D743">
        <v>6.55</v>
      </c>
      <c r="E743">
        <v>6.55</v>
      </c>
      <c r="F743">
        <v>6.15</v>
      </c>
      <c r="G743">
        <v>6.25</v>
      </c>
      <c r="H743">
        <v>52332</v>
      </c>
      <c r="I743">
        <v>28</v>
      </c>
      <c r="J743">
        <v>5</v>
      </c>
      <c r="K743">
        <v>0</v>
      </c>
      <c r="L743" t="s">
        <v>1486</v>
      </c>
    </row>
    <row r="744" spans="1:12" x14ac:dyDescent="0.25">
      <c r="A744">
        <v>742</v>
      </c>
      <c r="B744" t="s">
        <v>1487</v>
      </c>
      <c r="C744" s="2">
        <v>44368</v>
      </c>
      <c r="D744">
        <v>2824.5</v>
      </c>
      <c r="E744">
        <v>2856</v>
      </c>
      <c r="F744">
        <v>2800.55</v>
      </c>
      <c r="G744">
        <v>2812.5</v>
      </c>
      <c r="H744">
        <v>42790</v>
      </c>
      <c r="I744">
        <v>3150</v>
      </c>
      <c r="J744">
        <v>795</v>
      </c>
      <c r="K744">
        <v>0</v>
      </c>
      <c r="L744" t="s">
        <v>1488</v>
      </c>
    </row>
    <row r="745" spans="1:12" x14ac:dyDescent="0.25">
      <c r="A745">
        <v>743</v>
      </c>
      <c r="B745" t="s">
        <v>1489</v>
      </c>
      <c r="C745" s="2">
        <v>44368</v>
      </c>
      <c r="D745">
        <v>186.9</v>
      </c>
      <c r="E745">
        <v>190.75</v>
      </c>
      <c r="F745">
        <v>185.1</v>
      </c>
      <c r="G745">
        <v>188.85</v>
      </c>
      <c r="H745">
        <v>65683</v>
      </c>
      <c r="I745">
        <v>216</v>
      </c>
      <c r="J745">
        <v>65</v>
      </c>
      <c r="K745">
        <v>0</v>
      </c>
      <c r="L745" t="s">
        <v>1490</v>
      </c>
    </row>
    <row r="746" spans="1:12" x14ac:dyDescent="0.25">
      <c r="A746">
        <v>744</v>
      </c>
      <c r="B746" t="s">
        <v>1491</v>
      </c>
      <c r="C746" s="2">
        <v>44368</v>
      </c>
      <c r="D746">
        <v>569.70000000000005</v>
      </c>
      <c r="E746">
        <v>588.25</v>
      </c>
      <c r="F746">
        <v>561.5</v>
      </c>
      <c r="G746">
        <v>583</v>
      </c>
      <c r="H746">
        <v>340531</v>
      </c>
      <c r="I746">
        <v>595</v>
      </c>
      <c r="J746">
        <v>180</v>
      </c>
      <c r="K746">
        <v>0</v>
      </c>
      <c r="L746" t="s">
        <v>1492</v>
      </c>
    </row>
    <row r="747" spans="1:12" x14ac:dyDescent="0.25">
      <c r="A747">
        <v>745</v>
      </c>
      <c r="B747" t="s">
        <v>1493</v>
      </c>
      <c r="C747" s="2">
        <v>44368</v>
      </c>
      <c r="D747">
        <v>165</v>
      </c>
      <c r="E747">
        <v>179.2</v>
      </c>
      <c r="F747">
        <v>163.30000000000001</v>
      </c>
      <c r="G747">
        <v>176.35</v>
      </c>
      <c r="H747">
        <v>1853937</v>
      </c>
      <c r="I747">
        <v>182</v>
      </c>
      <c r="J747">
        <v>62</v>
      </c>
      <c r="K747">
        <v>0</v>
      </c>
      <c r="L747" t="s">
        <v>1494</v>
      </c>
    </row>
    <row r="748" spans="1:12" x14ac:dyDescent="0.25">
      <c r="A748">
        <v>746</v>
      </c>
      <c r="B748" t="s">
        <v>1495</v>
      </c>
      <c r="C748" s="2">
        <v>44368</v>
      </c>
      <c r="D748">
        <v>146.15</v>
      </c>
      <c r="E748">
        <v>149.44999999999999</v>
      </c>
      <c r="F748">
        <v>145.1</v>
      </c>
      <c r="G748">
        <v>147.55000000000001</v>
      </c>
      <c r="H748">
        <v>1747809</v>
      </c>
      <c r="I748">
        <v>157</v>
      </c>
      <c r="J748">
        <v>32</v>
      </c>
      <c r="K748">
        <v>0</v>
      </c>
      <c r="L748" t="s">
        <v>1496</v>
      </c>
    </row>
    <row r="749" spans="1:12" x14ac:dyDescent="0.25">
      <c r="A749">
        <v>747</v>
      </c>
      <c r="B749" t="s">
        <v>1497</v>
      </c>
      <c r="C749" s="2">
        <v>44368</v>
      </c>
      <c r="D749">
        <v>47.4</v>
      </c>
      <c r="E749">
        <v>47.4</v>
      </c>
      <c r="F749">
        <v>45.6</v>
      </c>
      <c r="G749">
        <v>45.95</v>
      </c>
      <c r="H749">
        <v>14277</v>
      </c>
      <c r="I749">
        <v>51</v>
      </c>
      <c r="J749">
        <v>15</v>
      </c>
      <c r="K749">
        <v>0</v>
      </c>
      <c r="L749" t="s">
        <v>1498</v>
      </c>
    </row>
    <row r="750" spans="1:12" x14ac:dyDescent="0.25">
      <c r="A750">
        <v>748</v>
      </c>
      <c r="B750" t="s">
        <v>1499</v>
      </c>
      <c r="C750" s="2">
        <v>44368</v>
      </c>
      <c r="D750">
        <v>110</v>
      </c>
      <c r="E750">
        <v>114.9</v>
      </c>
      <c r="F750">
        <v>109.7</v>
      </c>
      <c r="G750">
        <v>111.6</v>
      </c>
      <c r="H750">
        <v>66844</v>
      </c>
      <c r="I750">
        <v>127</v>
      </c>
      <c r="J750">
        <v>30</v>
      </c>
      <c r="K750">
        <v>0</v>
      </c>
      <c r="L750" t="s">
        <v>1500</v>
      </c>
    </row>
    <row r="751" spans="1:12" x14ac:dyDescent="0.25">
      <c r="A751">
        <v>749</v>
      </c>
      <c r="B751" t="s">
        <v>1501</v>
      </c>
      <c r="C751" s="2">
        <v>44368</v>
      </c>
      <c r="D751">
        <v>93.15</v>
      </c>
      <c r="E751">
        <v>95</v>
      </c>
      <c r="F751">
        <v>91.85</v>
      </c>
      <c r="G751">
        <v>93</v>
      </c>
      <c r="H751">
        <v>1195504</v>
      </c>
      <c r="I751">
        <v>125</v>
      </c>
      <c r="J751">
        <v>55</v>
      </c>
      <c r="K751">
        <v>0</v>
      </c>
      <c r="L751" t="s">
        <v>1502</v>
      </c>
    </row>
    <row r="752" spans="1:12" x14ac:dyDescent="0.25">
      <c r="A752">
        <v>750</v>
      </c>
      <c r="B752" t="s">
        <v>1503</v>
      </c>
      <c r="C752" s="2">
        <v>44368</v>
      </c>
      <c r="D752">
        <v>2.95</v>
      </c>
      <c r="E752">
        <v>3.05</v>
      </c>
      <c r="F752">
        <v>2.9</v>
      </c>
      <c r="G752">
        <v>3.05</v>
      </c>
      <c r="H752">
        <v>1320668</v>
      </c>
      <c r="I752">
        <v>7</v>
      </c>
      <c r="J752">
        <v>1</v>
      </c>
      <c r="K752">
        <v>0</v>
      </c>
      <c r="L752" t="s">
        <v>1504</v>
      </c>
    </row>
    <row r="753" spans="1:12" x14ac:dyDescent="0.25">
      <c r="A753">
        <v>751</v>
      </c>
      <c r="B753" t="s">
        <v>1505</v>
      </c>
      <c r="C753" s="2">
        <v>44368</v>
      </c>
      <c r="D753">
        <v>183.55</v>
      </c>
      <c r="E753">
        <v>196.8</v>
      </c>
      <c r="F753">
        <v>183.55</v>
      </c>
      <c r="G753">
        <v>190.85</v>
      </c>
      <c r="H753">
        <v>51336</v>
      </c>
      <c r="I753">
        <v>230</v>
      </c>
      <c r="J753">
        <v>71</v>
      </c>
      <c r="K753">
        <v>0</v>
      </c>
      <c r="L753" t="s">
        <v>1506</v>
      </c>
    </row>
    <row r="754" spans="1:12" x14ac:dyDescent="0.25">
      <c r="A754">
        <v>752</v>
      </c>
      <c r="B754" t="s">
        <v>1507</v>
      </c>
      <c r="C754" s="2">
        <v>44368</v>
      </c>
      <c r="D754">
        <v>13.4</v>
      </c>
      <c r="E754">
        <v>14.8</v>
      </c>
      <c r="F754">
        <v>13.4</v>
      </c>
      <c r="G754">
        <v>14.8</v>
      </c>
      <c r="H754">
        <v>25652916</v>
      </c>
      <c r="I754">
        <v>16</v>
      </c>
      <c r="J754">
        <v>1</v>
      </c>
      <c r="K754">
        <v>0</v>
      </c>
      <c r="L754" t="s">
        <v>1508</v>
      </c>
    </row>
    <row r="755" spans="1:12" x14ac:dyDescent="0.25">
      <c r="A755">
        <v>753</v>
      </c>
      <c r="B755" t="s">
        <v>1509</v>
      </c>
      <c r="C755" s="2">
        <v>44368</v>
      </c>
      <c r="D755">
        <v>3.55</v>
      </c>
      <c r="E755">
        <v>3.55</v>
      </c>
      <c r="F755">
        <v>3.55</v>
      </c>
      <c r="G755">
        <v>3.55</v>
      </c>
      <c r="H755">
        <v>1778114</v>
      </c>
      <c r="I755">
        <v>4</v>
      </c>
      <c r="J755">
        <v>0</v>
      </c>
      <c r="K755">
        <v>0</v>
      </c>
      <c r="L755" t="s">
        <v>1510</v>
      </c>
    </row>
    <row r="756" spans="1:12" x14ac:dyDescent="0.25">
      <c r="A756">
        <v>754</v>
      </c>
      <c r="B756" t="s">
        <v>1511</v>
      </c>
      <c r="C756" s="2">
        <v>44368</v>
      </c>
      <c r="D756">
        <v>37.200000000000003</v>
      </c>
      <c r="E756">
        <v>37.200000000000003</v>
      </c>
      <c r="F756">
        <v>37.200000000000003</v>
      </c>
      <c r="G756">
        <v>37.200000000000003</v>
      </c>
      <c r="H756">
        <v>3051</v>
      </c>
      <c r="I756">
        <v>37</v>
      </c>
      <c r="J756">
        <v>7</v>
      </c>
      <c r="K756">
        <v>0</v>
      </c>
      <c r="L756" t="s">
        <v>1512</v>
      </c>
    </row>
    <row r="757" spans="1:12" x14ac:dyDescent="0.25">
      <c r="A757">
        <v>755</v>
      </c>
      <c r="B757" t="s">
        <v>1513</v>
      </c>
      <c r="C757" s="2">
        <v>44368</v>
      </c>
      <c r="D757">
        <v>6.05</v>
      </c>
      <c r="E757">
        <v>6.1</v>
      </c>
      <c r="F757">
        <v>5.9</v>
      </c>
      <c r="G757">
        <v>6.1</v>
      </c>
      <c r="H757">
        <v>22184430</v>
      </c>
      <c r="I757">
        <v>6</v>
      </c>
      <c r="J757">
        <v>0</v>
      </c>
      <c r="K757">
        <v>0</v>
      </c>
      <c r="L757" t="s">
        <v>1514</v>
      </c>
    </row>
    <row r="758" spans="1:12" x14ac:dyDescent="0.25">
      <c r="A758">
        <v>756</v>
      </c>
      <c r="B758" t="s">
        <v>1515</v>
      </c>
      <c r="C758" s="2">
        <v>44368</v>
      </c>
      <c r="D758">
        <v>94</v>
      </c>
      <c r="E758">
        <v>102.05</v>
      </c>
      <c r="F758">
        <v>92.3</v>
      </c>
      <c r="G758">
        <v>100.75</v>
      </c>
      <c r="H758">
        <v>1989468</v>
      </c>
      <c r="I758">
        <v>111</v>
      </c>
      <c r="J758">
        <v>21</v>
      </c>
      <c r="K758">
        <v>0</v>
      </c>
      <c r="L758" t="s">
        <v>1516</v>
      </c>
    </row>
    <row r="759" spans="1:12" x14ac:dyDescent="0.25">
      <c r="A759">
        <v>757</v>
      </c>
      <c r="B759" t="s">
        <v>1517</v>
      </c>
      <c r="C759" s="2">
        <v>44368</v>
      </c>
      <c r="D759">
        <v>175.25</v>
      </c>
      <c r="E759">
        <v>192</v>
      </c>
      <c r="F759">
        <v>175.25</v>
      </c>
      <c r="G759">
        <v>189.9</v>
      </c>
      <c r="H759">
        <v>636607</v>
      </c>
      <c r="I759">
        <v>204</v>
      </c>
      <c r="J759">
        <v>30</v>
      </c>
      <c r="K759">
        <v>0</v>
      </c>
      <c r="L759" t="s">
        <v>1518</v>
      </c>
    </row>
    <row r="760" spans="1:12" x14ac:dyDescent="0.25">
      <c r="A760">
        <v>758</v>
      </c>
      <c r="B760" t="s">
        <v>1519</v>
      </c>
      <c r="C760" s="2">
        <v>44368</v>
      </c>
      <c r="D760">
        <v>154</v>
      </c>
      <c r="E760">
        <v>161.4</v>
      </c>
      <c r="F760">
        <v>151.5</v>
      </c>
      <c r="G760">
        <v>158.69999999999999</v>
      </c>
      <c r="H760">
        <v>3010957</v>
      </c>
      <c r="I760">
        <v>168</v>
      </c>
      <c r="J760">
        <v>35</v>
      </c>
      <c r="K760">
        <v>0</v>
      </c>
      <c r="L760" t="s">
        <v>1520</v>
      </c>
    </row>
    <row r="761" spans="1:12" x14ac:dyDescent="0.25">
      <c r="A761">
        <v>759</v>
      </c>
      <c r="B761" t="s">
        <v>1521</v>
      </c>
      <c r="C761" s="2">
        <v>44368</v>
      </c>
      <c r="D761">
        <v>4770</v>
      </c>
      <c r="E761">
        <v>5050</v>
      </c>
      <c r="F761">
        <v>4612</v>
      </c>
      <c r="G761">
        <v>4974.6499999999996</v>
      </c>
      <c r="H761">
        <v>1597</v>
      </c>
      <c r="I761">
        <v>6000</v>
      </c>
      <c r="J761">
        <v>1300</v>
      </c>
      <c r="K761">
        <v>0</v>
      </c>
      <c r="L761" t="s">
        <v>1522</v>
      </c>
    </row>
    <row r="762" spans="1:12" x14ac:dyDescent="0.25">
      <c r="A762">
        <v>760</v>
      </c>
      <c r="B762" t="s">
        <v>1523</v>
      </c>
      <c r="C762" s="2">
        <v>44368</v>
      </c>
      <c r="D762">
        <v>44.2</v>
      </c>
      <c r="E762">
        <v>44.2</v>
      </c>
      <c r="F762">
        <v>44.2</v>
      </c>
      <c r="G762">
        <v>44.2</v>
      </c>
      <c r="H762">
        <v>226147</v>
      </c>
      <c r="I762">
        <v>68</v>
      </c>
      <c r="J762">
        <v>8</v>
      </c>
      <c r="K762">
        <v>0</v>
      </c>
      <c r="L762" t="s">
        <v>1524</v>
      </c>
    </row>
    <row r="763" spans="1:12" x14ac:dyDescent="0.25">
      <c r="A763">
        <v>761</v>
      </c>
      <c r="B763" t="s">
        <v>1525</v>
      </c>
      <c r="C763" s="2">
        <v>44368</v>
      </c>
      <c r="D763">
        <v>656.9</v>
      </c>
      <c r="E763">
        <v>676.3</v>
      </c>
      <c r="F763">
        <v>646.15</v>
      </c>
      <c r="G763">
        <v>672.95</v>
      </c>
      <c r="H763">
        <v>8187341</v>
      </c>
      <c r="I763">
        <v>773</v>
      </c>
      <c r="J763">
        <v>133</v>
      </c>
      <c r="K763">
        <v>0</v>
      </c>
      <c r="L763" t="s">
        <v>1526</v>
      </c>
    </row>
    <row r="764" spans="1:12" x14ac:dyDescent="0.25">
      <c r="A764">
        <v>762</v>
      </c>
      <c r="B764" t="s">
        <v>1527</v>
      </c>
      <c r="C764" s="2">
        <v>44368</v>
      </c>
      <c r="D764">
        <v>103</v>
      </c>
      <c r="E764">
        <v>108.25</v>
      </c>
      <c r="F764">
        <v>103</v>
      </c>
      <c r="G764">
        <v>106.8</v>
      </c>
      <c r="H764">
        <v>197961</v>
      </c>
      <c r="I764">
        <v>123</v>
      </c>
      <c r="J764">
        <v>35</v>
      </c>
      <c r="K764">
        <v>0</v>
      </c>
      <c r="L764" t="s">
        <v>1528</v>
      </c>
    </row>
    <row r="765" spans="1:12" x14ac:dyDescent="0.25">
      <c r="A765">
        <v>763</v>
      </c>
      <c r="B765" t="s">
        <v>1529</v>
      </c>
      <c r="C765" s="2">
        <v>44368</v>
      </c>
      <c r="D765">
        <v>3271.9</v>
      </c>
      <c r="E765">
        <v>3281.15</v>
      </c>
      <c r="F765">
        <v>3228.1</v>
      </c>
      <c r="G765">
        <v>3248.35</v>
      </c>
      <c r="H765">
        <v>318299</v>
      </c>
      <c r="I765">
        <v>3333</v>
      </c>
      <c r="J765">
        <v>1138</v>
      </c>
      <c r="K765">
        <v>0</v>
      </c>
      <c r="L765" t="s">
        <v>1530</v>
      </c>
    </row>
    <row r="766" spans="1:12" x14ac:dyDescent="0.25">
      <c r="A766">
        <v>764</v>
      </c>
      <c r="B766" t="s">
        <v>1531</v>
      </c>
      <c r="C766" s="2">
        <v>44368</v>
      </c>
      <c r="D766">
        <v>12.2</v>
      </c>
      <c r="E766">
        <v>13</v>
      </c>
      <c r="F766">
        <v>12.05</v>
      </c>
      <c r="G766">
        <v>12.4</v>
      </c>
      <c r="H766">
        <v>4480257</v>
      </c>
      <c r="I766">
        <v>106</v>
      </c>
      <c r="J766">
        <v>5</v>
      </c>
      <c r="K766">
        <v>0</v>
      </c>
      <c r="L766" t="s">
        <v>1532</v>
      </c>
    </row>
    <row r="767" spans="1:12" x14ac:dyDescent="0.25">
      <c r="A767">
        <v>765</v>
      </c>
      <c r="B767" t="s">
        <v>1533</v>
      </c>
      <c r="C767" s="2">
        <v>44368</v>
      </c>
      <c r="D767">
        <v>298.35000000000002</v>
      </c>
      <c r="E767">
        <v>329.85</v>
      </c>
      <c r="F767">
        <v>298.35000000000002</v>
      </c>
      <c r="G767">
        <v>314.60000000000002</v>
      </c>
      <c r="H767">
        <v>107133</v>
      </c>
      <c r="I767">
        <v>369</v>
      </c>
      <c r="J767">
        <v>76</v>
      </c>
      <c r="K767">
        <v>0</v>
      </c>
      <c r="L767" t="s">
        <v>1534</v>
      </c>
    </row>
    <row r="768" spans="1:12" x14ac:dyDescent="0.25">
      <c r="A768">
        <v>766</v>
      </c>
      <c r="B768" t="s">
        <v>1535</v>
      </c>
      <c r="C768" s="2">
        <v>44368</v>
      </c>
      <c r="D768">
        <v>1000</v>
      </c>
      <c r="E768">
        <v>1054.5</v>
      </c>
      <c r="F768">
        <v>986.3</v>
      </c>
      <c r="G768">
        <v>1039.8499999999999</v>
      </c>
      <c r="H768">
        <v>2978436</v>
      </c>
      <c r="I768">
        <v>1109</v>
      </c>
      <c r="J768">
        <v>250</v>
      </c>
      <c r="K768">
        <v>0</v>
      </c>
      <c r="L768" t="s">
        <v>1536</v>
      </c>
    </row>
    <row r="769" spans="1:12" x14ac:dyDescent="0.25">
      <c r="A769">
        <v>767</v>
      </c>
      <c r="B769" t="s">
        <v>1537</v>
      </c>
      <c r="C769" s="2">
        <v>44368</v>
      </c>
      <c r="D769">
        <v>152</v>
      </c>
      <c r="E769">
        <v>153.9</v>
      </c>
      <c r="F769">
        <v>151.65</v>
      </c>
      <c r="G769">
        <v>153.19999999999999</v>
      </c>
      <c r="H769">
        <v>183599</v>
      </c>
      <c r="I769">
        <v>166</v>
      </c>
      <c r="J769">
        <v>85</v>
      </c>
      <c r="K769">
        <v>0</v>
      </c>
      <c r="L769" t="s">
        <v>1538</v>
      </c>
    </row>
    <row r="770" spans="1:12" x14ac:dyDescent="0.25">
      <c r="A770">
        <v>768</v>
      </c>
      <c r="B770" t="s">
        <v>1539</v>
      </c>
      <c r="C770" s="2">
        <v>44368</v>
      </c>
      <c r="D770">
        <v>5.75</v>
      </c>
      <c r="E770">
        <v>5.85</v>
      </c>
      <c r="F770">
        <v>5.35</v>
      </c>
      <c r="G770">
        <v>5.85</v>
      </c>
      <c r="H770">
        <v>92978</v>
      </c>
      <c r="I770">
        <v>8</v>
      </c>
      <c r="J770">
        <v>1</v>
      </c>
      <c r="K770">
        <v>0</v>
      </c>
      <c r="L770" t="s">
        <v>1540</v>
      </c>
    </row>
    <row r="771" spans="1:12" x14ac:dyDescent="0.25">
      <c r="A771">
        <v>769</v>
      </c>
      <c r="B771" t="s">
        <v>1541</v>
      </c>
      <c r="C771" s="2">
        <v>44368</v>
      </c>
      <c r="D771">
        <v>178.1</v>
      </c>
      <c r="E771">
        <v>185.05</v>
      </c>
      <c r="F771">
        <v>175.5</v>
      </c>
      <c r="G771">
        <v>183.4</v>
      </c>
      <c r="H771">
        <v>136373</v>
      </c>
      <c r="I771">
        <v>215</v>
      </c>
      <c r="J771">
        <v>35</v>
      </c>
      <c r="K771">
        <v>0</v>
      </c>
      <c r="L771" t="s">
        <v>1542</v>
      </c>
    </row>
    <row r="772" spans="1:12" x14ac:dyDescent="0.25">
      <c r="A772">
        <v>770</v>
      </c>
      <c r="B772" t="s">
        <v>1543</v>
      </c>
      <c r="C772" s="2">
        <v>44368</v>
      </c>
      <c r="D772">
        <v>965</v>
      </c>
      <c r="E772">
        <v>975.15</v>
      </c>
      <c r="F772">
        <v>933</v>
      </c>
      <c r="G772">
        <v>970.55</v>
      </c>
      <c r="H772">
        <v>180146</v>
      </c>
      <c r="I772">
        <v>1055</v>
      </c>
      <c r="J772">
        <v>296</v>
      </c>
      <c r="K772">
        <v>0</v>
      </c>
      <c r="L772" t="s">
        <v>1544</v>
      </c>
    </row>
    <row r="773" spans="1:12" x14ac:dyDescent="0.25">
      <c r="A773">
        <v>771</v>
      </c>
      <c r="B773" t="s">
        <v>1545</v>
      </c>
      <c r="C773" s="2">
        <v>44368</v>
      </c>
      <c r="D773">
        <v>250</v>
      </c>
      <c r="E773">
        <v>269.8</v>
      </c>
      <c r="F773">
        <v>250</v>
      </c>
      <c r="G773">
        <v>263.25</v>
      </c>
      <c r="H773">
        <v>46320</v>
      </c>
      <c r="I773">
        <v>320</v>
      </c>
      <c r="J773">
        <v>92</v>
      </c>
      <c r="K773">
        <v>0</v>
      </c>
      <c r="L773" t="s">
        <v>1546</v>
      </c>
    </row>
    <row r="774" spans="1:12" x14ac:dyDescent="0.25">
      <c r="A774">
        <v>772</v>
      </c>
      <c r="B774" t="s">
        <v>1547</v>
      </c>
      <c r="C774" s="2">
        <v>44368</v>
      </c>
      <c r="D774">
        <v>415.3</v>
      </c>
      <c r="E774">
        <v>431</v>
      </c>
      <c r="F774">
        <v>415.3</v>
      </c>
      <c r="G774">
        <v>423.65</v>
      </c>
      <c r="H774">
        <v>314682</v>
      </c>
      <c r="I774">
        <v>477</v>
      </c>
      <c r="J774">
        <v>170</v>
      </c>
      <c r="K774">
        <v>0</v>
      </c>
      <c r="L774" t="s">
        <v>1548</v>
      </c>
    </row>
    <row r="775" spans="1:12" x14ac:dyDescent="0.25">
      <c r="A775">
        <v>773</v>
      </c>
      <c r="B775" t="s">
        <v>1549</v>
      </c>
      <c r="C775" s="2">
        <v>44368</v>
      </c>
      <c r="D775">
        <v>210</v>
      </c>
      <c r="E775">
        <v>211.95</v>
      </c>
      <c r="F775">
        <v>205</v>
      </c>
      <c r="G775">
        <v>208.9</v>
      </c>
      <c r="H775">
        <v>1691</v>
      </c>
      <c r="I775">
        <v>240</v>
      </c>
      <c r="J775">
        <v>83</v>
      </c>
      <c r="K775">
        <v>0</v>
      </c>
      <c r="L775" t="s">
        <v>1550</v>
      </c>
    </row>
    <row r="776" spans="1:12" x14ac:dyDescent="0.25">
      <c r="A776">
        <v>774</v>
      </c>
      <c r="B776" t="s">
        <v>1551</v>
      </c>
      <c r="C776" s="2">
        <v>44368</v>
      </c>
      <c r="D776">
        <v>45</v>
      </c>
      <c r="E776">
        <v>48.15</v>
      </c>
      <c r="F776">
        <v>44.85</v>
      </c>
      <c r="G776">
        <v>47</v>
      </c>
      <c r="H776">
        <v>42209</v>
      </c>
      <c r="I776">
        <v>57</v>
      </c>
      <c r="J776">
        <v>14</v>
      </c>
      <c r="K776">
        <v>0</v>
      </c>
      <c r="L776" t="s">
        <v>1552</v>
      </c>
    </row>
    <row r="777" spans="1:12" x14ac:dyDescent="0.25">
      <c r="A777">
        <v>775</v>
      </c>
      <c r="B777" t="s">
        <v>1553</v>
      </c>
      <c r="C777" s="2">
        <v>44368</v>
      </c>
      <c r="D777">
        <v>159.19999999999999</v>
      </c>
      <c r="E777">
        <v>168.75</v>
      </c>
      <c r="F777">
        <v>156.05000000000001</v>
      </c>
      <c r="G777">
        <v>165.85</v>
      </c>
      <c r="H777">
        <v>199302</v>
      </c>
      <c r="I777">
        <v>176</v>
      </c>
      <c r="J777">
        <v>41</v>
      </c>
      <c r="K777">
        <v>0</v>
      </c>
      <c r="L777" t="s">
        <v>1554</v>
      </c>
    </row>
    <row r="778" spans="1:12" x14ac:dyDescent="0.25">
      <c r="A778">
        <v>776</v>
      </c>
      <c r="B778" t="s">
        <v>1555</v>
      </c>
      <c r="C778" s="2">
        <v>44368</v>
      </c>
      <c r="D778">
        <v>8.85</v>
      </c>
      <c r="E778">
        <v>8.85</v>
      </c>
      <c r="F778">
        <v>8.85</v>
      </c>
      <c r="G778">
        <v>8.85</v>
      </c>
      <c r="H778">
        <v>8386</v>
      </c>
      <c r="I778">
        <v>9</v>
      </c>
      <c r="J778">
        <v>1</v>
      </c>
      <c r="K778">
        <v>0</v>
      </c>
      <c r="L778" t="s">
        <v>1556</v>
      </c>
    </row>
    <row r="779" spans="1:12" x14ac:dyDescent="0.25">
      <c r="A779">
        <v>777</v>
      </c>
      <c r="B779" t="s">
        <v>1557</v>
      </c>
      <c r="C779" s="2">
        <v>44368</v>
      </c>
      <c r="D779">
        <v>214</v>
      </c>
      <c r="E779">
        <v>219.55</v>
      </c>
      <c r="F779">
        <v>211.05</v>
      </c>
      <c r="G779">
        <v>218.2</v>
      </c>
      <c r="H779">
        <v>17543</v>
      </c>
      <c r="I779">
        <v>276</v>
      </c>
      <c r="J779">
        <v>96</v>
      </c>
      <c r="K779">
        <v>0</v>
      </c>
      <c r="L779" t="s">
        <v>1558</v>
      </c>
    </row>
    <row r="780" spans="1:12" x14ac:dyDescent="0.25">
      <c r="A780">
        <v>778</v>
      </c>
      <c r="B780" t="s">
        <v>1559</v>
      </c>
      <c r="C780" s="2">
        <v>44368</v>
      </c>
      <c r="D780">
        <v>145</v>
      </c>
      <c r="E780">
        <v>149.9</v>
      </c>
      <c r="F780">
        <v>142.80000000000001</v>
      </c>
      <c r="G780">
        <v>146.6</v>
      </c>
      <c r="H780">
        <v>38607</v>
      </c>
      <c r="I780">
        <v>159</v>
      </c>
      <c r="J780">
        <v>22</v>
      </c>
      <c r="K780">
        <v>0</v>
      </c>
      <c r="L780" t="s">
        <v>1560</v>
      </c>
    </row>
    <row r="781" spans="1:12" x14ac:dyDescent="0.25">
      <c r="A781">
        <v>779</v>
      </c>
      <c r="B781" t="s">
        <v>1561</v>
      </c>
      <c r="C781" s="2">
        <v>44368</v>
      </c>
      <c r="D781">
        <v>88</v>
      </c>
      <c r="E781">
        <v>88.95</v>
      </c>
      <c r="F781">
        <v>87.5</v>
      </c>
      <c r="G781">
        <v>88.95</v>
      </c>
      <c r="H781">
        <v>73</v>
      </c>
      <c r="I781">
        <v>131</v>
      </c>
      <c r="J781">
        <v>64</v>
      </c>
      <c r="K781">
        <v>0</v>
      </c>
      <c r="L781" t="s">
        <v>1562</v>
      </c>
    </row>
    <row r="782" spans="1:12" x14ac:dyDescent="0.25">
      <c r="A782">
        <v>780</v>
      </c>
      <c r="B782" t="s">
        <v>1563</v>
      </c>
      <c r="C782" s="2">
        <v>44368</v>
      </c>
      <c r="D782">
        <v>564.5</v>
      </c>
      <c r="E782">
        <v>578</v>
      </c>
      <c r="F782">
        <v>564.5</v>
      </c>
      <c r="G782">
        <v>576.65</v>
      </c>
      <c r="H782">
        <v>48158</v>
      </c>
      <c r="I782">
        <v>680</v>
      </c>
      <c r="J782">
        <v>294</v>
      </c>
      <c r="K782">
        <v>0</v>
      </c>
      <c r="L782" t="s">
        <v>1564</v>
      </c>
    </row>
    <row r="783" spans="1:12" x14ac:dyDescent="0.25">
      <c r="A783">
        <v>781</v>
      </c>
      <c r="B783" t="s">
        <v>1565</v>
      </c>
      <c r="C783" s="2">
        <v>44368</v>
      </c>
      <c r="D783">
        <v>170</v>
      </c>
      <c r="E783">
        <v>176.5</v>
      </c>
      <c r="F783">
        <v>167.8</v>
      </c>
      <c r="G783">
        <v>175.6</v>
      </c>
      <c r="H783">
        <v>44045</v>
      </c>
      <c r="I783">
        <v>194</v>
      </c>
      <c r="J783">
        <v>20</v>
      </c>
      <c r="K783">
        <v>0</v>
      </c>
      <c r="L783" t="s">
        <v>1566</v>
      </c>
    </row>
    <row r="784" spans="1:12" x14ac:dyDescent="0.25">
      <c r="A784">
        <v>782</v>
      </c>
      <c r="B784" t="s">
        <v>1567</v>
      </c>
      <c r="C784" s="2">
        <v>44368</v>
      </c>
      <c r="D784">
        <v>19.2</v>
      </c>
      <c r="E784">
        <v>19.850000000000001</v>
      </c>
      <c r="F784">
        <v>18.600000000000001</v>
      </c>
      <c r="G784">
        <v>19.149999999999999</v>
      </c>
      <c r="H784">
        <v>6363</v>
      </c>
      <c r="I784">
        <v>25</v>
      </c>
      <c r="J784">
        <v>8</v>
      </c>
      <c r="K784">
        <v>0</v>
      </c>
      <c r="L784" t="s">
        <v>1568</v>
      </c>
    </row>
    <row r="785" spans="1:12" x14ac:dyDescent="0.25">
      <c r="A785">
        <v>783</v>
      </c>
      <c r="B785" t="s">
        <v>1569</v>
      </c>
      <c r="C785" s="2">
        <v>44368</v>
      </c>
      <c r="D785">
        <v>51</v>
      </c>
      <c r="E785">
        <v>52.95</v>
      </c>
      <c r="F785">
        <v>50.3</v>
      </c>
      <c r="G785">
        <v>52.7</v>
      </c>
      <c r="H785">
        <v>3596894</v>
      </c>
      <c r="I785">
        <v>65</v>
      </c>
      <c r="J785">
        <v>19</v>
      </c>
      <c r="K785">
        <v>0</v>
      </c>
      <c r="L785" t="s">
        <v>1570</v>
      </c>
    </row>
    <row r="786" spans="1:12" x14ac:dyDescent="0.25">
      <c r="A786">
        <v>784</v>
      </c>
      <c r="B786" t="s">
        <v>1571</v>
      </c>
      <c r="C786" s="2">
        <v>44368</v>
      </c>
      <c r="D786">
        <v>2.1</v>
      </c>
      <c r="E786">
        <v>2.15</v>
      </c>
      <c r="F786">
        <v>2.0499999999999998</v>
      </c>
      <c r="G786">
        <v>2.15</v>
      </c>
      <c r="H786">
        <v>15923</v>
      </c>
      <c r="I786">
        <v>3</v>
      </c>
      <c r="J786">
        <v>0</v>
      </c>
      <c r="K786">
        <v>0</v>
      </c>
      <c r="L786" t="s">
        <v>1572</v>
      </c>
    </row>
    <row r="787" spans="1:12" x14ac:dyDescent="0.25">
      <c r="A787">
        <v>785</v>
      </c>
      <c r="B787" t="s">
        <v>1573</v>
      </c>
      <c r="C787" s="2">
        <v>44368</v>
      </c>
      <c r="D787">
        <v>323.5</v>
      </c>
      <c r="E787">
        <v>340.6</v>
      </c>
      <c r="F787">
        <v>318.5</v>
      </c>
      <c r="G787">
        <v>338.4</v>
      </c>
      <c r="H787">
        <v>30044</v>
      </c>
      <c r="I787">
        <v>448</v>
      </c>
      <c r="J787">
        <v>94</v>
      </c>
      <c r="K787">
        <v>0</v>
      </c>
      <c r="L787" t="s">
        <v>1574</v>
      </c>
    </row>
    <row r="788" spans="1:12" x14ac:dyDescent="0.25">
      <c r="A788">
        <v>786</v>
      </c>
      <c r="B788" t="s">
        <v>1575</v>
      </c>
      <c r="C788" s="2">
        <v>44368</v>
      </c>
      <c r="D788">
        <v>118</v>
      </c>
      <c r="E788">
        <v>123.15</v>
      </c>
      <c r="F788">
        <v>115.1</v>
      </c>
      <c r="G788">
        <v>121.8</v>
      </c>
      <c r="H788">
        <v>808841</v>
      </c>
      <c r="I788">
        <v>125</v>
      </c>
      <c r="J788">
        <v>35</v>
      </c>
      <c r="K788">
        <v>0</v>
      </c>
      <c r="L788" t="s">
        <v>1576</v>
      </c>
    </row>
    <row r="789" spans="1:12" x14ac:dyDescent="0.25">
      <c r="A789">
        <v>787</v>
      </c>
      <c r="B789" t="s">
        <v>1577</v>
      </c>
      <c r="C789" s="2">
        <v>44368</v>
      </c>
      <c r="D789">
        <v>22.95</v>
      </c>
      <c r="E789">
        <v>24.5</v>
      </c>
      <c r="F789">
        <v>22.5</v>
      </c>
      <c r="G789">
        <v>24.5</v>
      </c>
      <c r="H789">
        <v>534370</v>
      </c>
      <c r="I789">
        <v>28</v>
      </c>
      <c r="J789">
        <v>9</v>
      </c>
      <c r="K789">
        <v>0</v>
      </c>
      <c r="L789" t="s">
        <v>1578</v>
      </c>
    </row>
    <row r="790" spans="1:12" x14ac:dyDescent="0.25">
      <c r="A790">
        <v>788</v>
      </c>
      <c r="B790" t="s">
        <v>1579</v>
      </c>
      <c r="C790" s="2">
        <v>44368</v>
      </c>
      <c r="D790">
        <v>360</v>
      </c>
      <c r="E790">
        <v>370</v>
      </c>
      <c r="F790">
        <v>342.1</v>
      </c>
      <c r="G790">
        <v>360.35</v>
      </c>
      <c r="H790">
        <v>2859</v>
      </c>
      <c r="I790">
        <v>435</v>
      </c>
      <c r="J790">
        <v>102</v>
      </c>
      <c r="K790">
        <v>0</v>
      </c>
      <c r="L790" t="s">
        <v>1580</v>
      </c>
    </row>
    <row r="791" spans="1:12" x14ac:dyDescent="0.25">
      <c r="A791">
        <v>789</v>
      </c>
      <c r="B791" t="s">
        <v>1581</v>
      </c>
      <c r="C791" s="2">
        <v>44368</v>
      </c>
      <c r="D791">
        <v>415</v>
      </c>
      <c r="E791">
        <v>442.5</v>
      </c>
      <c r="F791">
        <v>408.8</v>
      </c>
      <c r="G791">
        <v>433.25</v>
      </c>
      <c r="H791">
        <v>2395021</v>
      </c>
      <c r="I791">
        <v>486</v>
      </c>
      <c r="J791">
        <v>154</v>
      </c>
      <c r="K791">
        <v>0</v>
      </c>
      <c r="L791" t="s">
        <v>1582</v>
      </c>
    </row>
    <row r="792" spans="1:12" x14ac:dyDescent="0.25">
      <c r="A792">
        <v>790</v>
      </c>
      <c r="B792" t="s">
        <v>1583</v>
      </c>
      <c r="C792" s="2">
        <v>44368</v>
      </c>
      <c r="D792">
        <v>18.25</v>
      </c>
      <c r="E792">
        <v>19.7</v>
      </c>
      <c r="F792">
        <v>18.100000000000001</v>
      </c>
      <c r="G792">
        <v>19.55</v>
      </c>
      <c r="H792">
        <v>57294</v>
      </c>
      <c r="I792">
        <v>23</v>
      </c>
      <c r="J792">
        <v>7</v>
      </c>
      <c r="K792">
        <v>0</v>
      </c>
      <c r="L792" t="s">
        <v>1584</v>
      </c>
    </row>
    <row r="793" spans="1:12" x14ac:dyDescent="0.25">
      <c r="A793">
        <v>791</v>
      </c>
      <c r="B793" t="s">
        <v>1585</v>
      </c>
      <c r="C793" s="2">
        <v>44368</v>
      </c>
      <c r="D793">
        <v>21.55</v>
      </c>
      <c r="E793">
        <v>21.6</v>
      </c>
      <c r="F793">
        <v>21.2</v>
      </c>
      <c r="G793">
        <v>21.5</v>
      </c>
      <c r="H793">
        <v>5835</v>
      </c>
      <c r="I793">
        <v>33</v>
      </c>
      <c r="J793">
        <v>13</v>
      </c>
      <c r="K793">
        <v>0</v>
      </c>
      <c r="L793" t="s">
        <v>1586</v>
      </c>
    </row>
    <row r="794" spans="1:12" x14ac:dyDescent="0.25">
      <c r="A794">
        <v>792</v>
      </c>
      <c r="B794" t="s">
        <v>1587</v>
      </c>
      <c r="C794" s="2">
        <v>44368</v>
      </c>
      <c r="D794">
        <v>682.2</v>
      </c>
      <c r="E794">
        <v>706</v>
      </c>
      <c r="F794">
        <v>682.2</v>
      </c>
      <c r="G794">
        <v>690.35</v>
      </c>
      <c r="H794">
        <v>193584</v>
      </c>
      <c r="I794">
        <v>731</v>
      </c>
      <c r="J794">
        <v>208</v>
      </c>
      <c r="K794">
        <v>0</v>
      </c>
      <c r="L794" t="s">
        <v>1588</v>
      </c>
    </row>
    <row r="795" spans="1:12" x14ac:dyDescent="0.25">
      <c r="A795">
        <v>793</v>
      </c>
      <c r="B795" t="s">
        <v>1589</v>
      </c>
      <c r="C795" s="2">
        <v>44368</v>
      </c>
      <c r="D795">
        <v>70.400000000000006</v>
      </c>
      <c r="E795">
        <v>74.849999999999994</v>
      </c>
      <c r="F795">
        <v>69.5</v>
      </c>
      <c r="G795">
        <v>73.95</v>
      </c>
      <c r="H795">
        <v>1813015</v>
      </c>
      <c r="I795">
        <v>92</v>
      </c>
      <c r="J795">
        <v>7</v>
      </c>
      <c r="K795">
        <v>0</v>
      </c>
      <c r="L795" t="s">
        <v>1590</v>
      </c>
    </row>
    <row r="796" spans="1:12" x14ac:dyDescent="0.25">
      <c r="A796">
        <v>794</v>
      </c>
      <c r="B796" t="s">
        <v>1591</v>
      </c>
      <c r="C796" s="2">
        <v>44368</v>
      </c>
      <c r="D796">
        <v>1177</v>
      </c>
      <c r="E796">
        <v>1182.5</v>
      </c>
      <c r="F796">
        <v>1145</v>
      </c>
      <c r="G796">
        <v>1170.4000000000001</v>
      </c>
      <c r="H796">
        <v>8488</v>
      </c>
      <c r="I796">
        <v>1440</v>
      </c>
      <c r="J796">
        <v>590</v>
      </c>
      <c r="K796">
        <v>0</v>
      </c>
      <c r="L796" t="s">
        <v>1592</v>
      </c>
    </row>
    <row r="797" spans="1:12" x14ac:dyDescent="0.25">
      <c r="A797">
        <v>795</v>
      </c>
      <c r="B797" t="s">
        <v>1593</v>
      </c>
      <c r="C797" s="2">
        <v>44368</v>
      </c>
      <c r="D797">
        <v>78.400000000000006</v>
      </c>
      <c r="E797">
        <v>78.400000000000006</v>
      </c>
      <c r="F797">
        <v>71</v>
      </c>
      <c r="G797">
        <v>78.2</v>
      </c>
      <c r="H797">
        <v>54155</v>
      </c>
      <c r="I797">
        <v>78</v>
      </c>
      <c r="J797">
        <v>11</v>
      </c>
      <c r="K797">
        <v>0</v>
      </c>
      <c r="L797" t="s">
        <v>1594</v>
      </c>
    </row>
    <row r="798" spans="1:12" x14ac:dyDescent="0.25">
      <c r="A798">
        <v>796</v>
      </c>
      <c r="B798" t="s">
        <v>1595</v>
      </c>
      <c r="C798" s="2">
        <v>44368</v>
      </c>
      <c r="D798">
        <v>81.8</v>
      </c>
      <c r="E798">
        <v>84.9</v>
      </c>
      <c r="F798">
        <v>80.55</v>
      </c>
      <c r="G798">
        <v>82.7</v>
      </c>
      <c r="H798">
        <v>1219525</v>
      </c>
      <c r="I798">
        <v>92</v>
      </c>
      <c r="J798">
        <v>17</v>
      </c>
      <c r="K798">
        <v>0</v>
      </c>
      <c r="L798" t="s">
        <v>1596</v>
      </c>
    </row>
    <row r="799" spans="1:12" x14ac:dyDescent="0.25">
      <c r="A799">
        <v>797</v>
      </c>
      <c r="B799" t="s">
        <v>1597</v>
      </c>
      <c r="C799" s="2">
        <v>44368</v>
      </c>
      <c r="D799">
        <v>75.95</v>
      </c>
      <c r="E799">
        <v>80.650000000000006</v>
      </c>
      <c r="F799">
        <v>73.95</v>
      </c>
      <c r="G799">
        <v>75.8</v>
      </c>
      <c r="H799">
        <v>10002</v>
      </c>
      <c r="I799">
        <v>117</v>
      </c>
      <c r="J799">
        <v>24</v>
      </c>
      <c r="K799">
        <v>0</v>
      </c>
      <c r="L799" t="s">
        <v>1598</v>
      </c>
    </row>
    <row r="800" spans="1:12" x14ac:dyDescent="0.25">
      <c r="A800">
        <v>798</v>
      </c>
      <c r="B800" t="s">
        <v>1599</v>
      </c>
      <c r="C800" s="2">
        <v>44368</v>
      </c>
      <c r="D800">
        <v>210.1</v>
      </c>
      <c r="E800">
        <v>244</v>
      </c>
      <c r="F800">
        <v>204.1</v>
      </c>
      <c r="G800">
        <v>238.05</v>
      </c>
      <c r="H800">
        <v>1387043</v>
      </c>
      <c r="I800">
        <v>244</v>
      </c>
      <c r="J800">
        <v>65</v>
      </c>
      <c r="K800">
        <v>0</v>
      </c>
      <c r="L800" t="s">
        <v>1600</v>
      </c>
    </row>
    <row r="801" spans="1:12" x14ac:dyDescent="0.25">
      <c r="A801">
        <v>799</v>
      </c>
      <c r="B801" t="s">
        <v>1601</v>
      </c>
      <c r="C801" s="2">
        <v>44368</v>
      </c>
      <c r="D801">
        <v>48.7</v>
      </c>
      <c r="E801">
        <v>52.7</v>
      </c>
      <c r="F801">
        <v>48.7</v>
      </c>
      <c r="G801">
        <v>52.2</v>
      </c>
      <c r="H801">
        <v>399345</v>
      </c>
      <c r="I801">
        <v>54</v>
      </c>
      <c r="J801">
        <v>18</v>
      </c>
      <c r="K801">
        <v>0</v>
      </c>
      <c r="L801" t="s">
        <v>1602</v>
      </c>
    </row>
    <row r="802" spans="1:12" x14ac:dyDescent="0.25">
      <c r="A802">
        <v>800</v>
      </c>
      <c r="B802" t="s">
        <v>1603</v>
      </c>
      <c r="C802" s="2">
        <v>44368</v>
      </c>
      <c r="D802">
        <v>18.3</v>
      </c>
      <c r="E802">
        <v>18.350000000000001</v>
      </c>
      <c r="F802">
        <v>16.899999999999999</v>
      </c>
      <c r="G802">
        <v>17.649999999999999</v>
      </c>
      <c r="H802">
        <v>20531</v>
      </c>
      <c r="I802">
        <v>23</v>
      </c>
      <c r="J802">
        <v>7</v>
      </c>
      <c r="K802">
        <v>0</v>
      </c>
      <c r="L802" t="s">
        <v>1604</v>
      </c>
    </row>
    <row r="803" spans="1:12" x14ac:dyDescent="0.25">
      <c r="A803">
        <v>801</v>
      </c>
      <c r="B803" t="s">
        <v>1605</v>
      </c>
      <c r="C803" s="2">
        <v>44368</v>
      </c>
      <c r="D803">
        <v>1992</v>
      </c>
      <c r="E803">
        <v>2063</v>
      </c>
      <c r="F803">
        <v>1992</v>
      </c>
      <c r="G803">
        <v>2058.25</v>
      </c>
      <c r="H803">
        <v>829</v>
      </c>
      <c r="I803">
        <v>2157</v>
      </c>
      <c r="J803">
        <v>761</v>
      </c>
      <c r="K803">
        <v>0</v>
      </c>
      <c r="L803" t="s">
        <v>1606</v>
      </c>
    </row>
    <row r="804" spans="1:12" x14ac:dyDescent="0.25">
      <c r="A804">
        <v>802</v>
      </c>
      <c r="B804" t="s">
        <v>1607</v>
      </c>
      <c r="C804" s="2">
        <v>44368</v>
      </c>
      <c r="D804">
        <v>154.94999999999999</v>
      </c>
      <c r="E804">
        <v>154.94999999999999</v>
      </c>
      <c r="F804">
        <v>147</v>
      </c>
      <c r="G804">
        <v>151.15</v>
      </c>
      <c r="H804">
        <v>7008</v>
      </c>
      <c r="I804">
        <v>185</v>
      </c>
      <c r="J804">
        <v>61</v>
      </c>
      <c r="K804">
        <v>0</v>
      </c>
      <c r="L804" t="s">
        <v>1608</v>
      </c>
    </row>
    <row r="805" spans="1:12" x14ac:dyDescent="0.25">
      <c r="A805">
        <v>803</v>
      </c>
      <c r="B805" t="s">
        <v>1609</v>
      </c>
      <c r="C805" s="2">
        <v>44368</v>
      </c>
      <c r="D805">
        <v>998</v>
      </c>
      <c r="E805">
        <v>1024.7</v>
      </c>
      <c r="F805">
        <v>984</v>
      </c>
      <c r="G805">
        <v>1005.45</v>
      </c>
      <c r="H805">
        <v>15301</v>
      </c>
      <c r="I805">
        <v>1158</v>
      </c>
      <c r="J805">
        <v>302</v>
      </c>
      <c r="K805">
        <v>0</v>
      </c>
      <c r="L805" t="s">
        <v>1610</v>
      </c>
    </row>
    <row r="806" spans="1:12" x14ac:dyDescent="0.25">
      <c r="A806">
        <v>804</v>
      </c>
      <c r="B806" t="s">
        <v>1611</v>
      </c>
      <c r="C806" s="2">
        <v>44368</v>
      </c>
      <c r="D806">
        <v>272.10000000000002</v>
      </c>
      <c r="E806">
        <v>285</v>
      </c>
      <c r="F806">
        <v>272.10000000000002</v>
      </c>
      <c r="G806">
        <v>280.95</v>
      </c>
      <c r="H806">
        <v>113292</v>
      </c>
      <c r="I806">
        <v>307</v>
      </c>
      <c r="J806">
        <v>45</v>
      </c>
      <c r="K806">
        <v>0</v>
      </c>
      <c r="L806" t="s">
        <v>1612</v>
      </c>
    </row>
    <row r="807" spans="1:12" x14ac:dyDescent="0.25">
      <c r="A807">
        <v>805</v>
      </c>
      <c r="B807" t="s">
        <v>1613</v>
      </c>
      <c r="C807" s="2">
        <v>44368</v>
      </c>
      <c r="D807">
        <v>588.75</v>
      </c>
      <c r="E807">
        <v>679</v>
      </c>
      <c r="F807">
        <v>587</v>
      </c>
      <c r="G807">
        <v>650.65</v>
      </c>
      <c r="H807">
        <v>5077993</v>
      </c>
      <c r="I807">
        <v>679</v>
      </c>
      <c r="J807">
        <v>190</v>
      </c>
      <c r="K807">
        <v>0</v>
      </c>
      <c r="L807" t="s">
        <v>1614</v>
      </c>
    </row>
    <row r="808" spans="1:12" x14ac:dyDescent="0.25">
      <c r="A808">
        <v>806</v>
      </c>
      <c r="B808" t="s">
        <v>1615</v>
      </c>
      <c r="C808" s="2">
        <v>44368</v>
      </c>
      <c r="D808">
        <v>227.5</v>
      </c>
      <c r="E808">
        <v>230.8</v>
      </c>
      <c r="F808">
        <v>226.1</v>
      </c>
      <c r="G808">
        <v>228.15</v>
      </c>
      <c r="H808">
        <v>142256</v>
      </c>
      <c r="I808">
        <v>265</v>
      </c>
      <c r="J808">
        <v>37</v>
      </c>
      <c r="K808">
        <v>0</v>
      </c>
      <c r="L808" t="s">
        <v>1616</v>
      </c>
    </row>
    <row r="809" spans="1:12" x14ac:dyDescent="0.25">
      <c r="A809">
        <v>807</v>
      </c>
      <c r="B809" t="s">
        <v>1617</v>
      </c>
      <c r="C809" s="2">
        <v>44368</v>
      </c>
      <c r="D809">
        <v>425</v>
      </c>
      <c r="E809">
        <v>458</v>
      </c>
      <c r="F809">
        <v>421.4</v>
      </c>
      <c r="G809">
        <v>443</v>
      </c>
      <c r="H809">
        <v>28604</v>
      </c>
      <c r="I809">
        <v>489</v>
      </c>
      <c r="J809">
        <v>76</v>
      </c>
      <c r="K809">
        <v>0</v>
      </c>
      <c r="L809" t="s">
        <v>1618</v>
      </c>
    </row>
    <row r="810" spans="1:12" x14ac:dyDescent="0.25">
      <c r="A810">
        <v>808</v>
      </c>
      <c r="B810" t="s">
        <v>1619</v>
      </c>
      <c r="C810" s="2">
        <v>44368</v>
      </c>
      <c r="D810">
        <v>227.2</v>
      </c>
      <c r="E810">
        <v>238.25</v>
      </c>
      <c r="F810">
        <v>225.4</v>
      </c>
      <c r="G810">
        <v>236.25</v>
      </c>
      <c r="H810">
        <v>89419</v>
      </c>
      <c r="I810">
        <v>263</v>
      </c>
      <c r="J810">
        <v>76</v>
      </c>
      <c r="K810">
        <v>0</v>
      </c>
      <c r="L810" t="s">
        <v>1620</v>
      </c>
    </row>
    <row r="811" spans="1:12" x14ac:dyDescent="0.25">
      <c r="A811">
        <v>809</v>
      </c>
      <c r="B811" t="s">
        <v>1621</v>
      </c>
      <c r="C811" s="2">
        <v>44368</v>
      </c>
      <c r="D811">
        <v>1710</v>
      </c>
      <c r="E811">
        <v>1729.9</v>
      </c>
      <c r="F811">
        <v>1660</v>
      </c>
      <c r="G811">
        <v>1675.8</v>
      </c>
      <c r="H811">
        <v>3320</v>
      </c>
      <c r="I811">
        <v>1974</v>
      </c>
      <c r="J811">
        <v>398</v>
      </c>
      <c r="K811">
        <v>0</v>
      </c>
      <c r="L811" t="s">
        <v>1622</v>
      </c>
    </row>
    <row r="812" spans="1:12" x14ac:dyDescent="0.25">
      <c r="A812">
        <v>810</v>
      </c>
      <c r="B812" t="s">
        <v>1623</v>
      </c>
      <c r="C812" s="2">
        <v>44368</v>
      </c>
      <c r="D812">
        <v>115.9</v>
      </c>
      <c r="E812">
        <v>122.55</v>
      </c>
      <c r="F812">
        <v>115.65</v>
      </c>
      <c r="G812">
        <v>119.4</v>
      </c>
      <c r="H812">
        <v>186010</v>
      </c>
      <c r="I812">
        <v>171</v>
      </c>
      <c r="J812">
        <v>74</v>
      </c>
      <c r="K812">
        <v>0</v>
      </c>
      <c r="L812" t="s">
        <v>1624</v>
      </c>
    </row>
    <row r="813" spans="1:12" x14ac:dyDescent="0.25">
      <c r="A813">
        <v>811</v>
      </c>
      <c r="B813" t="s">
        <v>1625</v>
      </c>
      <c r="C813" s="2">
        <v>44368</v>
      </c>
      <c r="D813">
        <v>897.75</v>
      </c>
      <c r="E813">
        <v>898.1</v>
      </c>
      <c r="F813">
        <v>880</v>
      </c>
      <c r="G813">
        <v>891.75</v>
      </c>
      <c r="H813">
        <v>1337</v>
      </c>
      <c r="I813">
        <v>1099</v>
      </c>
      <c r="J813">
        <v>566</v>
      </c>
      <c r="K813">
        <v>0</v>
      </c>
      <c r="L813" t="s">
        <v>1626</v>
      </c>
    </row>
    <row r="814" spans="1:12" x14ac:dyDescent="0.25">
      <c r="A814">
        <v>812</v>
      </c>
      <c r="B814" t="s">
        <v>1627</v>
      </c>
      <c r="C814" s="2">
        <v>44368</v>
      </c>
      <c r="D814">
        <v>28.3</v>
      </c>
      <c r="E814">
        <v>30.65</v>
      </c>
      <c r="F814">
        <v>28.3</v>
      </c>
      <c r="G814">
        <v>28.3</v>
      </c>
      <c r="H814">
        <v>4496161</v>
      </c>
      <c r="I814">
        <v>39</v>
      </c>
      <c r="J814">
        <v>5</v>
      </c>
      <c r="K814">
        <v>0</v>
      </c>
      <c r="L814" t="s">
        <v>1628</v>
      </c>
    </row>
    <row r="815" spans="1:12" x14ac:dyDescent="0.25">
      <c r="A815">
        <v>813</v>
      </c>
      <c r="B815" t="s">
        <v>1629</v>
      </c>
      <c r="C815" s="2">
        <v>44368</v>
      </c>
      <c r="D815">
        <v>218</v>
      </c>
      <c r="E815">
        <v>225</v>
      </c>
      <c r="F815">
        <v>215</v>
      </c>
      <c r="G815">
        <v>222.45</v>
      </c>
      <c r="H815">
        <v>422797</v>
      </c>
      <c r="I815">
        <v>242</v>
      </c>
      <c r="J815">
        <v>86</v>
      </c>
      <c r="K815">
        <v>0</v>
      </c>
      <c r="L815" t="s">
        <v>1630</v>
      </c>
    </row>
    <row r="816" spans="1:12" x14ac:dyDescent="0.25">
      <c r="A816">
        <v>814</v>
      </c>
      <c r="B816" t="s">
        <v>1631</v>
      </c>
      <c r="C816" s="2">
        <v>44368</v>
      </c>
      <c r="D816">
        <v>64.099999999999994</v>
      </c>
      <c r="E816">
        <v>68.349999999999994</v>
      </c>
      <c r="F816">
        <v>64.099999999999994</v>
      </c>
      <c r="G816">
        <v>67.099999999999994</v>
      </c>
      <c r="H816">
        <v>326118</v>
      </c>
      <c r="I816">
        <v>93</v>
      </c>
      <c r="J816">
        <v>34</v>
      </c>
      <c r="K816">
        <v>0</v>
      </c>
      <c r="L816" t="s">
        <v>1632</v>
      </c>
    </row>
    <row r="817" spans="1:12" x14ac:dyDescent="0.25">
      <c r="A817">
        <v>815</v>
      </c>
      <c r="B817" t="s">
        <v>1633</v>
      </c>
      <c r="C817" s="2">
        <v>44368</v>
      </c>
      <c r="D817">
        <v>217</v>
      </c>
      <c r="E817">
        <v>225.55</v>
      </c>
      <c r="F817">
        <v>214.05</v>
      </c>
      <c r="G817">
        <v>224.45</v>
      </c>
      <c r="H817">
        <v>210465</v>
      </c>
      <c r="I817">
        <v>286</v>
      </c>
      <c r="J817">
        <v>103</v>
      </c>
      <c r="K817">
        <v>0</v>
      </c>
      <c r="L817" t="s">
        <v>1634</v>
      </c>
    </row>
    <row r="818" spans="1:12" x14ac:dyDescent="0.25">
      <c r="A818">
        <v>816</v>
      </c>
      <c r="B818" t="s">
        <v>1635</v>
      </c>
      <c r="C818" s="2">
        <v>44368</v>
      </c>
      <c r="D818">
        <v>194</v>
      </c>
      <c r="E818">
        <v>202.45</v>
      </c>
      <c r="F818">
        <v>194</v>
      </c>
      <c r="G818">
        <v>198.8</v>
      </c>
      <c r="H818">
        <v>288815</v>
      </c>
      <c r="I818">
        <v>234</v>
      </c>
      <c r="J818">
        <v>15</v>
      </c>
      <c r="K818">
        <v>0</v>
      </c>
      <c r="L818" t="s">
        <v>1636</v>
      </c>
    </row>
    <row r="819" spans="1:12" x14ac:dyDescent="0.25">
      <c r="A819">
        <v>817</v>
      </c>
      <c r="B819" t="s">
        <v>1637</v>
      </c>
      <c r="C819" s="2">
        <v>44368</v>
      </c>
      <c r="D819">
        <v>1740</v>
      </c>
      <c r="E819">
        <v>1777.2</v>
      </c>
      <c r="F819">
        <v>1731.3</v>
      </c>
      <c r="G819">
        <v>1772.05</v>
      </c>
      <c r="H819">
        <v>1279321</v>
      </c>
      <c r="I819">
        <v>2049</v>
      </c>
      <c r="J819">
        <v>1001</v>
      </c>
      <c r="K819">
        <v>0</v>
      </c>
      <c r="L819" t="s">
        <v>1638</v>
      </c>
    </row>
    <row r="820" spans="1:12" x14ac:dyDescent="0.25">
      <c r="A820">
        <v>818</v>
      </c>
      <c r="B820" t="s">
        <v>1639</v>
      </c>
      <c r="C820" s="2">
        <v>44368</v>
      </c>
      <c r="D820">
        <v>35.6</v>
      </c>
      <c r="E820">
        <v>39.65</v>
      </c>
      <c r="F820">
        <v>35.6</v>
      </c>
      <c r="G820">
        <v>39.200000000000003</v>
      </c>
      <c r="H820">
        <v>448802</v>
      </c>
      <c r="I820">
        <v>50</v>
      </c>
      <c r="J820">
        <v>7</v>
      </c>
      <c r="K820">
        <v>0</v>
      </c>
      <c r="L820" t="s">
        <v>1640</v>
      </c>
    </row>
    <row r="821" spans="1:12" x14ac:dyDescent="0.25">
      <c r="A821">
        <v>819</v>
      </c>
      <c r="B821" t="s">
        <v>1641</v>
      </c>
      <c r="C821" s="2">
        <v>44368</v>
      </c>
      <c r="D821">
        <v>39.799999999999997</v>
      </c>
      <c r="E821">
        <v>41</v>
      </c>
      <c r="F821">
        <v>39.700000000000003</v>
      </c>
      <c r="G821">
        <v>40.450000000000003</v>
      </c>
      <c r="H821">
        <v>67030</v>
      </c>
      <c r="I821">
        <v>51</v>
      </c>
      <c r="J821">
        <v>9</v>
      </c>
      <c r="K821">
        <v>0</v>
      </c>
      <c r="L821" t="s">
        <v>1642</v>
      </c>
    </row>
    <row r="822" spans="1:12" x14ac:dyDescent="0.25">
      <c r="A822">
        <v>820</v>
      </c>
      <c r="B822" t="s">
        <v>1643</v>
      </c>
      <c r="C822" s="2">
        <v>44368</v>
      </c>
      <c r="D822">
        <v>230.1</v>
      </c>
      <c r="E822">
        <v>241</v>
      </c>
      <c r="F822">
        <v>230.1</v>
      </c>
      <c r="G822">
        <v>238.85</v>
      </c>
      <c r="H822">
        <v>373877</v>
      </c>
      <c r="I822">
        <v>256</v>
      </c>
      <c r="J822">
        <v>34</v>
      </c>
      <c r="K822">
        <v>0</v>
      </c>
      <c r="L822" t="s">
        <v>1643</v>
      </c>
    </row>
    <row r="823" spans="1:12" x14ac:dyDescent="0.25">
      <c r="A823">
        <v>821</v>
      </c>
      <c r="B823" t="s">
        <v>1644</v>
      </c>
      <c r="C823" s="2">
        <v>44368</v>
      </c>
      <c r="D823">
        <v>87.95</v>
      </c>
      <c r="E823">
        <v>90.25</v>
      </c>
      <c r="F823">
        <v>86.65</v>
      </c>
      <c r="G823">
        <v>88.35</v>
      </c>
      <c r="H823">
        <v>16639</v>
      </c>
      <c r="I823">
        <v>105</v>
      </c>
      <c r="J823">
        <v>29</v>
      </c>
      <c r="K823">
        <v>0</v>
      </c>
      <c r="L823" t="s">
        <v>1645</v>
      </c>
    </row>
    <row r="824" spans="1:12" x14ac:dyDescent="0.25">
      <c r="A824">
        <v>822</v>
      </c>
      <c r="B824" t="s">
        <v>1646</v>
      </c>
      <c r="C824" s="2">
        <v>44368</v>
      </c>
      <c r="D824">
        <v>1515.5</v>
      </c>
      <c r="E824">
        <v>1558</v>
      </c>
      <c r="F824">
        <v>1511.05</v>
      </c>
      <c r="G824">
        <v>1551.6</v>
      </c>
      <c r="H824">
        <v>25006</v>
      </c>
      <c r="I824">
        <v>1695</v>
      </c>
      <c r="J824">
        <v>312</v>
      </c>
      <c r="K824">
        <v>0</v>
      </c>
      <c r="L824" t="s">
        <v>1647</v>
      </c>
    </row>
    <row r="825" spans="1:12" x14ac:dyDescent="0.25">
      <c r="A825">
        <v>823</v>
      </c>
      <c r="B825" t="s">
        <v>1648</v>
      </c>
      <c r="C825" s="2">
        <v>44368</v>
      </c>
      <c r="D825">
        <v>227</v>
      </c>
      <c r="E825">
        <v>234.9</v>
      </c>
      <c r="F825">
        <v>225</v>
      </c>
      <c r="G825">
        <v>231.65</v>
      </c>
      <c r="H825">
        <v>588415</v>
      </c>
      <c r="I825">
        <v>339</v>
      </c>
      <c r="J825">
        <v>92</v>
      </c>
      <c r="K825">
        <v>0</v>
      </c>
      <c r="L825" t="s">
        <v>1649</v>
      </c>
    </row>
    <row r="826" spans="1:12" x14ac:dyDescent="0.25">
      <c r="A826">
        <v>824</v>
      </c>
      <c r="B826" t="s">
        <v>1650</v>
      </c>
      <c r="C826" s="2">
        <v>44368</v>
      </c>
      <c r="D826">
        <v>120.2</v>
      </c>
      <c r="E826">
        <v>122.8</v>
      </c>
      <c r="F826">
        <v>118.05</v>
      </c>
      <c r="G826">
        <v>121.95</v>
      </c>
      <c r="H826">
        <v>12032</v>
      </c>
      <c r="I826">
        <v>149</v>
      </c>
      <c r="J826">
        <v>61</v>
      </c>
      <c r="K826">
        <v>0</v>
      </c>
      <c r="L826" t="s">
        <v>1651</v>
      </c>
    </row>
    <row r="827" spans="1:12" x14ac:dyDescent="0.25">
      <c r="A827">
        <v>825</v>
      </c>
      <c r="B827" t="s">
        <v>1652</v>
      </c>
      <c r="C827" s="2">
        <v>44368</v>
      </c>
      <c r="D827">
        <v>7.85</v>
      </c>
      <c r="E827">
        <v>7.85</v>
      </c>
      <c r="F827">
        <v>7.4</v>
      </c>
      <c r="G827">
        <v>7.45</v>
      </c>
      <c r="H827">
        <v>312645</v>
      </c>
      <c r="I827">
        <v>8</v>
      </c>
      <c r="J827">
        <v>1</v>
      </c>
      <c r="K827">
        <v>0</v>
      </c>
      <c r="L827" t="s">
        <v>1653</v>
      </c>
    </row>
    <row r="828" spans="1:12" x14ac:dyDescent="0.25">
      <c r="A828">
        <v>826</v>
      </c>
      <c r="B828" t="s">
        <v>1654</v>
      </c>
      <c r="C828" s="2">
        <v>44368</v>
      </c>
      <c r="D828">
        <v>114.9</v>
      </c>
      <c r="E828">
        <v>114.9</v>
      </c>
      <c r="F828">
        <v>109.25</v>
      </c>
      <c r="G828">
        <v>110.55</v>
      </c>
      <c r="H828">
        <v>10116</v>
      </c>
      <c r="I828">
        <v>131</v>
      </c>
      <c r="J828">
        <v>39</v>
      </c>
      <c r="K828">
        <v>0</v>
      </c>
      <c r="L828" t="s">
        <v>1655</v>
      </c>
    </row>
    <row r="829" spans="1:12" x14ac:dyDescent="0.25">
      <c r="A829">
        <v>827</v>
      </c>
      <c r="B829" t="s">
        <v>1656</v>
      </c>
      <c r="C829" s="2">
        <v>44368</v>
      </c>
      <c r="D829">
        <v>945.85</v>
      </c>
      <c r="E829">
        <v>972</v>
      </c>
      <c r="F829">
        <v>920.05</v>
      </c>
      <c r="G829">
        <v>926.55</v>
      </c>
      <c r="H829">
        <v>63085</v>
      </c>
      <c r="I829">
        <v>1105</v>
      </c>
      <c r="J829">
        <v>386</v>
      </c>
      <c r="K829">
        <v>0</v>
      </c>
      <c r="L829" t="s">
        <v>1657</v>
      </c>
    </row>
    <row r="830" spans="1:12" x14ac:dyDescent="0.25">
      <c r="A830">
        <v>828</v>
      </c>
      <c r="B830" t="s">
        <v>1658</v>
      </c>
      <c r="C830" s="2">
        <v>44368</v>
      </c>
      <c r="D830">
        <v>729.75</v>
      </c>
      <c r="E830">
        <v>735</v>
      </c>
      <c r="F830">
        <v>711</v>
      </c>
      <c r="G830">
        <v>731.2</v>
      </c>
      <c r="H830">
        <v>293083</v>
      </c>
      <c r="I830">
        <v>817</v>
      </c>
      <c r="J830">
        <v>274</v>
      </c>
      <c r="K830">
        <v>0</v>
      </c>
      <c r="L830" t="s">
        <v>1659</v>
      </c>
    </row>
    <row r="831" spans="1:12" x14ac:dyDescent="0.25">
      <c r="A831">
        <v>829</v>
      </c>
      <c r="B831" t="s">
        <v>1660</v>
      </c>
      <c r="C831" s="2">
        <v>44368</v>
      </c>
      <c r="D831">
        <v>363.95</v>
      </c>
      <c r="E831">
        <v>384.4</v>
      </c>
      <c r="F831">
        <v>360.95</v>
      </c>
      <c r="G831">
        <v>382.5</v>
      </c>
      <c r="H831">
        <v>66546</v>
      </c>
      <c r="I831">
        <v>419</v>
      </c>
      <c r="J831">
        <v>92</v>
      </c>
      <c r="K831">
        <v>0</v>
      </c>
      <c r="L831" t="s">
        <v>1661</v>
      </c>
    </row>
    <row r="832" spans="1:12" x14ac:dyDescent="0.25">
      <c r="A832">
        <v>830</v>
      </c>
      <c r="B832" t="s">
        <v>1662</v>
      </c>
      <c r="C832" s="2">
        <v>44368</v>
      </c>
      <c r="D832">
        <v>69.95</v>
      </c>
      <c r="E832">
        <v>74</v>
      </c>
      <c r="F832">
        <v>66.3</v>
      </c>
      <c r="G832">
        <v>70.650000000000006</v>
      </c>
      <c r="H832">
        <v>137080</v>
      </c>
      <c r="I832">
        <v>88</v>
      </c>
      <c r="J832">
        <v>24</v>
      </c>
      <c r="K832">
        <v>0</v>
      </c>
      <c r="L832" t="s">
        <v>1663</v>
      </c>
    </row>
    <row r="833" spans="1:12" x14ac:dyDescent="0.25">
      <c r="A833">
        <v>831</v>
      </c>
      <c r="B833" t="s">
        <v>1664</v>
      </c>
      <c r="C833" s="2">
        <v>44368</v>
      </c>
      <c r="D833">
        <v>61.8</v>
      </c>
      <c r="E833">
        <v>63.55</v>
      </c>
      <c r="F833">
        <v>61.3</v>
      </c>
      <c r="G833">
        <v>62.8</v>
      </c>
      <c r="H833">
        <v>2162979</v>
      </c>
      <c r="I833">
        <v>75</v>
      </c>
      <c r="J833">
        <v>34</v>
      </c>
      <c r="K833">
        <v>0</v>
      </c>
      <c r="L833" t="s">
        <v>1665</v>
      </c>
    </row>
    <row r="834" spans="1:12" x14ac:dyDescent="0.25">
      <c r="A834">
        <v>832</v>
      </c>
      <c r="B834" t="s">
        <v>1666</v>
      </c>
      <c r="C834" s="2">
        <v>44368</v>
      </c>
      <c r="D834">
        <v>89.55</v>
      </c>
      <c r="E834">
        <v>93</v>
      </c>
      <c r="F834">
        <v>89.2</v>
      </c>
      <c r="G834">
        <v>92.4</v>
      </c>
      <c r="H834">
        <v>13074457</v>
      </c>
      <c r="I834">
        <v>125</v>
      </c>
      <c r="J834">
        <v>43</v>
      </c>
      <c r="K834">
        <v>0</v>
      </c>
      <c r="L834" t="s">
        <v>1667</v>
      </c>
    </row>
    <row r="835" spans="1:12" x14ac:dyDescent="0.25">
      <c r="A835">
        <v>833</v>
      </c>
      <c r="B835" t="s">
        <v>1668</v>
      </c>
      <c r="C835" s="2">
        <v>44368</v>
      </c>
      <c r="D835">
        <v>5.45</v>
      </c>
      <c r="E835">
        <v>5.45</v>
      </c>
      <c r="F835">
        <v>5.45</v>
      </c>
      <c r="G835">
        <v>5.45</v>
      </c>
      <c r="H835">
        <v>1131</v>
      </c>
      <c r="I835">
        <v>18</v>
      </c>
      <c r="J835">
        <v>1</v>
      </c>
      <c r="K835">
        <v>0</v>
      </c>
      <c r="L835" t="s">
        <v>1669</v>
      </c>
    </row>
    <row r="836" spans="1:12" x14ac:dyDescent="0.25">
      <c r="A836">
        <v>834</v>
      </c>
      <c r="B836" t="s">
        <v>1670</v>
      </c>
      <c r="C836" s="2">
        <v>44368</v>
      </c>
      <c r="D836">
        <v>3135</v>
      </c>
      <c r="E836">
        <v>3171.6</v>
      </c>
      <c r="F836">
        <v>3100.05</v>
      </c>
      <c r="G836">
        <v>3151.85</v>
      </c>
      <c r="H836">
        <v>177783</v>
      </c>
      <c r="I836">
        <v>3399</v>
      </c>
      <c r="J836">
        <v>1180</v>
      </c>
      <c r="K836">
        <v>0</v>
      </c>
      <c r="L836" t="s">
        <v>1671</v>
      </c>
    </row>
    <row r="837" spans="1:12" x14ac:dyDescent="0.25">
      <c r="A837">
        <v>835</v>
      </c>
      <c r="B837" t="s">
        <v>1672</v>
      </c>
      <c r="C837" s="2">
        <v>44368</v>
      </c>
      <c r="D837">
        <v>86.8</v>
      </c>
      <c r="E837">
        <v>94.7</v>
      </c>
      <c r="F837">
        <v>85</v>
      </c>
      <c r="G837">
        <v>90.7</v>
      </c>
      <c r="H837">
        <v>950758</v>
      </c>
      <c r="I837">
        <v>95</v>
      </c>
      <c r="J837">
        <v>16</v>
      </c>
      <c r="K837">
        <v>0</v>
      </c>
      <c r="L837" t="s">
        <v>1673</v>
      </c>
    </row>
    <row r="838" spans="1:12" x14ac:dyDescent="0.25">
      <c r="A838">
        <v>836</v>
      </c>
      <c r="B838" t="s">
        <v>1674</v>
      </c>
      <c r="C838" s="2">
        <v>44368</v>
      </c>
      <c r="D838">
        <v>79.95</v>
      </c>
      <c r="E838">
        <v>84.1</v>
      </c>
      <c r="F838">
        <v>78.650000000000006</v>
      </c>
      <c r="G838">
        <v>83.15</v>
      </c>
      <c r="H838">
        <v>410554</v>
      </c>
      <c r="I838">
        <v>101</v>
      </c>
      <c r="J838">
        <v>18</v>
      </c>
      <c r="K838">
        <v>0</v>
      </c>
      <c r="L838" t="s">
        <v>1675</v>
      </c>
    </row>
    <row r="839" spans="1:12" x14ac:dyDescent="0.25">
      <c r="A839">
        <v>837</v>
      </c>
      <c r="B839" t="s">
        <v>1676</v>
      </c>
      <c r="C839" s="2">
        <v>44368</v>
      </c>
      <c r="D839">
        <v>279</v>
      </c>
      <c r="E839">
        <v>279.5</v>
      </c>
      <c r="F839">
        <v>272.75</v>
      </c>
      <c r="G839">
        <v>275.89999999999998</v>
      </c>
      <c r="H839">
        <v>97317</v>
      </c>
      <c r="I839">
        <v>294</v>
      </c>
      <c r="J839">
        <v>135</v>
      </c>
      <c r="K839">
        <v>0</v>
      </c>
      <c r="L839" t="s">
        <v>1677</v>
      </c>
    </row>
    <row r="840" spans="1:12" x14ac:dyDescent="0.25">
      <c r="A840">
        <v>838</v>
      </c>
      <c r="B840" t="s">
        <v>1678</v>
      </c>
      <c r="C840" s="2">
        <v>44368</v>
      </c>
      <c r="D840">
        <v>586</v>
      </c>
      <c r="E840">
        <v>607</v>
      </c>
      <c r="F840">
        <v>577.15</v>
      </c>
      <c r="G840">
        <v>602.4</v>
      </c>
      <c r="H840">
        <v>2236679</v>
      </c>
      <c r="I840">
        <v>642</v>
      </c>
      <c r="J840">
        <v>59</v>
      </c>
      <c r="K840">
        <v>0</v>
      </c>
      <c r="L840" t="s">
        <v>1679</v>
      </c>
    </row>
    <row r="841" spans="1:12" x14ac:dyDescent="0.25">
      <c r="A841">
        <v>839</v>
      </c>
      <c r="B841" t="s">
        <v>1680</v>
      </c>
      <c r="C841" s="2">
        <v>44368</v>
      </c>
      <c r="D841">
        <v>40.85</v>
      </c>
      <c r="E841">
        <v>42.05</v>
      </c>
      <c r="F841">
        <v>40.450000000000003</v>
      </c>
      <c r="G841">
        <v>41.5</v>
      </c>
      <c r="H841">
        <v>2623236</v>
      </c>
      <c r="I841">
        <v>64</v>
      </c>
      <c r="J841">
        <v>14</v>
      </c>
      <c r="K841">
        <v>0</v>
      </c>
      <c r="L841" t="s">
        <v>1681</v>
      </c>
    </row>
    <row r="842" spans="1:12" x14ac:dyDescent="0.25">
      <c r="A842">
        <v>840</v>
      </c>
      <c r="B842" t="s">
        <v>1682</v>
      </c>
      <c r="C842" s="2">
        <v>44368</v>
      </c>
      <c r="D842">
        <v>6151</v>
      </c>
      <c r="E842">
        <v>6299</v>
      </c>
      <c r="F842">
        <v>6151</v>
      </c>
      <c r="G842">
        <v>6242.95</v>
      </c>
      <c r="H842">
        <v>11782</v>
      </c>
      <c r="I842">
        <v>7860</v>
      </c>
      <c r="J842">
        <v>2000</v>
      </c>
      <c r="K842">
        <v>0</v>
      </c>
      <c r="L842" t="s">
        <v>1683</v>
      </c>
    </row>
    <row r="843" spans="1:12" x14ac:dyDescent="0.25">
      <c r="A843">
        <v>841</v>
      </c>
      <c r="B843" t="s">
        <v>1684</v>
      </c>
      <c r="C843" s="2">
        <v>44368</v>
      </c>
      <c r="D843">
        <v>79.25</v>
      </c>
      <c r="E843">
        <v>83.4</v>
      </c>
      <c r="F843">
        <v>79.25</v>
      </c>
      <c r="G843">
        <v>80.849999999999994</v>
      </c>
      <c r="H843">
        <v>788</v>
      </c>
      <c r="I843">
        <v>94</v>
      </c>
      <c r="J843">
        <v>32</v>
      </c>
      <c r="K843">
        <v>0</v>
      </c>
      <c r="L843" t="s">
        <v>1685</v>
      </c>
    </row>
    <row r="844" spans="1:12" x14ac:dyDescent="0.25">
      <c r="A844">
        <v>842</v>
      </c>
      <c r="B844" t="s">
        <v>1686</v>
      </c>
      <c r="C844" s="2">
        <v>44368</v>
      </c>
      <c r="D844">
        <v>460</v>
      </c>
      <c r="E844">
        <v>477.3</v>
      </c>
      <c r="F844">
        <v>436.1</v>
      </c>
      <c r="G844">
        <v>463.2</v>
      </c>
      <c r="H844">
        <v>1102000</v>
      </c>
      <c r="I844">
        <v>477</v>
      </c>
      <c r="J844">
        <v>145</v>
      </c>
      <c r="K844">
        <v>0</v>
      </c>
      <c r="L844" t="s">
        <v>1687</v>
      </c>
    </row>
    <row r="845" spans="1:12" x14ac:dyDescent="0.25">
      <c r="A845">
        <v>843</v>
      </c>
      <c r="B845" t="s">
        <v>1688</v>
      </c>
      <c r="C845" s="2">
        <v>44368</v>
      </c>
      <c r="D845">
        <v>6.3</v>
      </c>
      <c r="E845">
        <v>6.3</v>
      </c>
      <c r="F845">
        <v>6.15</v>
      </c>
      <c r="G845">
        <v>6.3</v>
      </c>
      <c r="H845">
        <v>273865</v>
      </c>
      <c r="I845">
        <v>6</v>
      </c>
      <c r="J845">
        <v>2</v>
      </c>
      <c r="K845">
        <v>0</v>
      </c>
      <c r="L845" t="s">
        <v>1689</v>
      </c>
    </row>
    <row r="846" spans="1:12" x14ac:dyDescent="0.25">
      <c r="A846">
        <v>844</v>
      </c>
      <c r="B846" t="s">
        <v>1690</v>
      </c>
      <c r="C846" s="2">
        <v>44368</v>
      </c>
      <c r="D846">
        <v>58.85</v>
      </c>
      <c r="E846">
        <v>63.6</v>
      </c>
      <c r="F846">
        <v>58.85</v>
      </c>
      <c r="G846">
        <v>61.35</v>
      </c>
      <c r="H846">
        <v>717721</v>
      </c>
      <c r="I846">
        <v>64</v>
      </c>
      <c r="J846">
        <v>23</v>
      </c>
      <c r="K846">
        <v>0</v>
      </c>
      <c r="L846" t="s">
        <v>1691</v>
      </c>
    </row>
    <row r="847" spans="1:12" x14ac:dyDescent="0.25">
      <c r="A847">
        <v>845</v>
      </c>
      <c r="B847" t="s">
        <v>1692</v>
      </c>
      <c r="C847" s="2">
        <v>44368</v>
      </c>
      <c r="D847">
        <v>146.05000000000001</v>
      </c>
      <c r="E847">
        <v>152.6</v>
      </c>
      <c r="F847">
        <v>146.05000000000001</v>
      </c>
      <c r="G847">
        <v>150.6</v>
      </c>
      <c r="H847">
        <v>239311</v>
      </c>
      <c r="I847">
        <v>182</v>
      </c>
      <c r="J847">
        <v>64</v>
      </c>
      <c r="K847">
        <v>0</v>
      </c>
      <c r="L847" t="s">
        <v>1693</v>
      </c>
    </row>
    <row r="848" spans="1:12" x14ac:dyDescent="0.25">
      <c r="A848">
        <v>846</v>
      </c>
      <c r="B848" t="s">
        <v>1694</v>
      </c>
      <c r="C848" s="2">
        <v>44368</v>
      </c>
      <c r="D848">
        <v>403</v>
      </c>
      <c r="E848">
        <v>420</v>
      </c>
      <c r="F848">
        <v>395</v>
      </c>
      <c r="G848">
        <v>408.25</v>
      </c>
      <c r="H848">
        <v>177830</v>
      </c>
      <c r="I848">
        <v>480</v>
      </c>
      <c r="J848">
        <v>125</v>
      </c>
      <c r="K848">
        <v>0</v>
      </c>
      <c r="L848" t="s">
        <v>1695</v>
      </c>
    </row>
    <row r="849" spans="1:12" x14ac:dyDescent="0.25">
      <c r="A849">
        <v>847</v>
      </c>
      <c r="B849" t="s">
        <v>1696</v>
      </c>
      <c r="C849" s="2">
        <v>44368</v>
      </c>
      <c r="D849">
        <v>462</v>
      </c>
      <c r="E849">
        <v>472.25</v>
      </c>
      <c r="F849">
        <v>455.85</v>
      </c>
      <c r="G849">
        <v>470.25</v>
      </c>
      <c r="H849">
        <v>5146025</v>
      </c>
      <c r="I849">
        <v>542</v>
      </c>
      <c r="J849">
        <v>185</v>
      </c>
      <c r="K849">
        <v>0</v>
      </c>
      <c r="L849" t="s">
        <v>1697</v>
      </c>
    </row>
    <row r="850" spans="1:12" x14ac:dyDescent="0.25">
      <c r="A850">
        <v>848</v>
      </c>
      <c r="B850" t="s">
        <v>1698</v>
      </c>
      <c r="C850" s="2">
        <v>44368</v>
      </c>
      <c r="D850">
        <v>307.3</v>
      </c>
      <c r="E850">
        <v>318.5</v>
      </c>
      <c r="F850">
        <v>304.25</v>
      </c>
      <c r="G850">
        <v>316.05</v>
      </c>
      <c r="H850">
        <v>145312</v>
      </c>
      <c r="I850">
        <v>338</v>
      </c>
      <c r="J850">
        <v>85</v>
      </c>
      <c r="K850">
        <v>0</v>
      </c>
      <c r="L850" t="s">
        <v>1699</v>
      </c>
    </row>
    <row r="851" spans="1:12" x14ac:dyDescent="0.25">
      <c r="A851">
        <v>849</v>
      </c>
      <c r="B851" t="s">
        <v>1700</v>
      </c>
      <c r="C851" s="2">
        <v>44368</v>
      </c>
      <c r="D851">
        <v>209.95</v>
      </c>
      <c r="E851">
        <v>209.95</v>
      </c>
      <c r="F851">
        <v>197.05</v>
      </c>
      <c r="G851">
        <v>202.95</v>
      </c>
      <c r="H851">
        <v>11360</v>
      </c>
      <c r="I851">
        <v>248</v>
      </c>
      <c r="J851">
        <v>103</v>
      </c>
      <c r="K851">
        <v>0</v>
      </c>
      <c r="L851" t="s">
        <v>1701</v>
      </c>
    </row>
    <row r="852" spans="1:12" x14ac:dyDescent="0.25">
      <c r="A852">
        <v>850</v>
      </c>
      <c r="B852" t="s">
        <v>1702</v>
      </c>
      <c r="C852" s="2">
        <v>44368</v>
      </c>
      <c r="D852">
        <v>1546.5</v>
      </c>
      <c r="E852">
        <v>1572.55</v>
      </c>
      <c r="F852">
        <v>1535.15</v>
      </c>
      <c r="G852">
        <v>1560.65</v>
      </c>
      <c r="H852">
        <v>26785</v>
      </c>
      <c r="I852">
        <v>2074</v>
      </c>
      <c r="J852">
        <v>401</v>
      </c>
      <c r="K852">
        <v>0</v>
      </c>
      <c r="L852" t="s">
        <v>1703</v>
      </c>
    </row>
    <row r="853" spans="1:12" x14ac:dyDescent="0.25">
      <c r="A853">
        <v>851</v>
      </c>
      <c r="B853" t="s">
        <v>1704</v>
      </c>
      <c r="C853" s="2">
        <v>44368</v>
      </c>
      <c r="D853">
        <v>47.95</v>
      </c>
      <c r="E853">
        <v>47.95</v>
      </c>
      <c r="F853">
        <v>46.15</v>
      </c>
      <c r="G853">
        <v>46.35</v>
      </c>
      <c r="H853">
        <v>33834</v>
      </c>
      <c r="I853">
        <v>55</v>
      </c>
      <c r="J853">
        <v>13</v>
      </c>
      <c r="K853">
        <v>0</v>
      </c>
      <c r="L853" t="s">
        <v>1705</v>
      </c>
    </row>
    <row r="854" spans="1:12" x14ac:dyDescent="0.25">
      <c r="A854">
        <v>852</v>
      </c>
      <c r="B854" t="s">
        <v>1706</v>
      </c>
      <c r="C854" s="2">
        <v>44368</v>
      </c>
      <c r="D854">
        <v>43.9</v>
      </c>
      <c r="E854">
        <v>44.7</v>
      </c>
      <c r="F854">
        <v>42.55</v>
      </c>
      <c r="G854">
        <v>43.55</v>
      </c>
      <c r="H854">
        <v>15091</v>
      </c>
      <c r="I854">
        <v>55</v>
      </c>
      <c r="J854">
        <v>20</v>
      </c>
      <c r="K854">
        <v>0</v>
      </c>
      <c r="L854" t="s">
        <v>1707</v>
      </c>
    </row>
    <row r="855" spans="1:12" x14ac:dyDescent="0.25">
      <c r="A855">
        <v>853</v>
      </c>
      <c r="B855" t="s">
        <v>1708</v>
      </c>
      <c r="C855" s="2">
        <v>44368</v>
      </c>
      <c r="D855">
        <v>113.55</v>
      </c>
      <c r="E855">
        <v>119.9</v>
      </c>
      <c r="F855">
        <v>113.55</v>
      </c>
      <c r="G855">
        <v>118.3</v>
      </c>
      <c r="H855">
        <v>22369</v>
      </c>
      <c r="I855">
        <v>146</v>
      </c>
      <c r="J855">
        <v>32</v>
      </c>
      <c r="K855">
        <v>0</v>
      </c>
      <c r="L855" t="s">
        <v>1709</v>
      </c>
    </row>
    <row r="856" spans="1:12" x14ac:dyDescent="0.25">
      <c r="A856">
        <v>854</v>
      </c>
      <c r="B856" t="s">
        <v>1710</v>
      </c>
      <c r="C856" s="2">
        <v>44368</v>
      </c>
      <c r="D856">
        <v>4.6500000000000004</v>
      </c>
      <c r="E856">
        <v>4.6500000000000004</v>
      </c>
      <c r="F856">
        <v>4.6500000000000004</v>
      </c>
      <c r="G856">
        <v>4.6500000000000004</v>
      </c>
      <c r="H856">
        <v>13051</v>
      </c>
      <c r="I856">
        <v>5</v>
      </c>
      <c r="J856">
        <v>1</v>
      </c>
      <c r="K856">
        <v>0</v>
      </c>
      <c r="L856" t="s">
        <v>1711</v>
      </c>
    </row>
    <row r="857" spans="1:12" x14ac:dyDescent="0.25">
      <c r="A857">
        <v>855</v>
      </c>
      <c r="B857" t="s">
        <v>1712</v>
      </c>
      <c r="C857" s="2">
        <v>44368</v>
      </c>
      <c r="D857">
        <v>3.45</v>
      </c>
      <c r="E857">
        <v>3.45</v>
      </c>
      <c r="F857">
        <v>3.4</v>
      </c>
      <c r="G857">
        <v>3.45</v>
      </c>
      <c r="H857">
        <v>3857241</v>
      </c>
      <c r="I857">
        <v>3</v>
      </c>
      <c r="J857">
        <v>0</v>
      </c>
      <c r="K857">
        <v>0</v>
      </c>
      <c r="L857" t="s">
        <v>1713</v>
      </c>
    </row>
    <row r="858" spans="1:12" x14ac:dyDescent="0.25">
      <c r="A858">
        <v>856</v>
      </c>
      <c r="B858" t="s">
        <v>1714</v>
      </c>
      <c r="C858" s="2">
        <v>44368</v>
      </c>
      <c r="D858">
        <v>4052.1</v>
      </c>
      <c r="E858">
        <v>4092.9</v>
      </c>
      <c r="F858">
        <v>4008</v>
      </c>
      <c r="G858">
        <v>4078.85</v>
      </c>
      <c r="H858">
        <v>108975</v>
      </c>
      <c r="I858">
        <v>4483</v>
      </c>
      <c r="J858">
        <v>1210</v>
      </c>
      <c r="K858">
        <v>0</v>
      </c>
      <c r="L858" t="s">
        <v>1715</v>
      </c>
    </row>
    <row r="859" spans="1:12" x14ac:dyDescent="0.25">
      <c r="A859">
        <v>857</v>
      </c>
      <c r="B859" t="s">
        <v>1716</v>
      </c>
      <c r="C859" s="2">
        <v>44368</v>
      </c>
      <c r="D859">
        <v>1460</v>
      </c>
      <c r="E859">
        <v>1469.4</v>
      </c>
      <c r="F859">
        <v>1447.25</v>
      </c>
      <c r="G859">
        <v>1467.05</v>
      </c>
      <c r="H859">
        <v>1970012</v>
      </c>
      <c r="I859">
        <v>1593</v>
      </c>
      <c r="J859">
        <v>661</v>
      </c>
      <c r="K859">
        <v>0</v>
      </c>
      <c r="L859" t="s">
        <v>1717</v>
      </c>
    </row>
    <row r="860" spans="1:12" x14ac:dyDescent="0.25">
      <c r="A860">
        <v>858</v>
      </c>
      <c r="B860" t="s">
        <v>1718</v>
      </c>
      <c r="C860" s="2">
        <v>44368</v>
      </c>
      <c r="D860">
        <v>2770</v>
      </c>
      <c r="E860">
        <v>2817.15</v>
      </c>
      <c r="F860">
        <v>2720</v>
      </c>
      <c r="G860">
        <v>2806.55</v>
      </c>
      <c r="H860">
        <v>113232</v>
      </c>
      <c r="I860">
        <v>3062</v>
      </c>
      <c r="J860">
        <v>995</v>
      </c>
      <c r="K860">
        <v>0</v>
      </c>
      <c r="L860" t="s">
        <v>1719</v>
      </c>
    </row>
    <row r="861" spans="1:12" x14ac:dyDescent="0.25">
      <c r="A861">
        <v>859</v>
      </c>
      <c r="B861" t="s">
        <v>1720</v>
      </c>
      <c r="C861" s="2">
        <v>44368</v>
      </c>
      <c r="D861">
        <v>1577</v>
      </c>
      <c r="E861">
        <v>1577</v>
      </c>
      <c r="F861">
        <v>1537.55</v>
      </c>
      <c r="G861">
        <v>1544.8</v>
      </c>
      <c r="H861">
        <v>3725</v>
      </c>
      <c r="I861">
        <v>1783</v>
      </c>
      <c r="J861">
        <v>678</v>
      </c>
      <c r="K861">
        <v>0</v>
      </c>
      <c r="L861" t="s">
        <v>1721</v>
      </c>
    </row>
    <row r="862" spans="1:12" x14ac:dyDescent="0.25">
      <c r="A862">
        <v>860</v>
      </c>
      <c r="B862" t="s">
        <v>1722</v>
      </c>
      <c r="C862" s="2">
        <v>44368</v>
      </c>
      <c r="D862">
        <v>149</v>
      </c>
      <c r="E862">
        <v>151.65</v>
      </c>
      <c r="F862">
        <v>148</v>
      </c>
      <c r="G862">
        <v>148.94999999999999</v>
      </c>
      <c r="H862">
        <v>152351</v>
      </c>
      <c r="I862">
        <v>174</v>
      </c>
      <c r="J862">
        <v>48</v>
      </c>
      <c r="K862">
        <v>0</v>
      </c>
      <c r="L862" t="s">
        <v>1723</v>
      </c>
    </row>
    <row r="863" spans="1:12" x14ac:dyDescent="0.25">
      <c r="A863">
        <v>861</v>
      </c>
      <c r="B863" t="s">
        <v>1724</v>
      </c>
      <c r="C863" s="2">
        <v>44368</v>
      </c>
      <c r="D863">
        <v>3388</v>
      </c>
      <c r="E863">
        <v>3451.75</v>
      </c>
      <c r="F863">
        <v>3333</v>
      </c>
      <c r="G863">
        <v>3387</v>
      </c>
      <c r="H863">
        <v>81888</v>
      </c>
      <c r="I863">
        <v>3595</v>
      </c>
      <c r="J863">
        <v>814</v>
      </c>
      <c r="K863">
        <v>0</v>
      </c>
      <c r="L863" t="s">
        <v>1725</v>
      </c>
    </row>
    <row r="864" spans="1:12" x14ac:dyDescent="0.25">
      <c r="A864">
        <v>862</v>
      </c>
      <c r="B864" t="s">
        <v>1726</v>
      </c>
      <c r="C864" s="2">
        <v>44368</v>
      </c>
      <c r="D864">
        <v>1150</v>
      </c>
      <c r="E864">
        <v>1163.55</v>
      </c>
      <c r="F864">
        <v>1137.5999999999999</v>
      </c>
      <c r="G864">
        <v>1156.55</v>
      </c>
      <c r="H864">
        <v>954168</v>
      </c>
      <c r="I864">
        <v>1268</v>
      </c>
      <c r="J864">
        <v>505</v>
      </c>
      <c r="K864">
        <v>0</v>
      </c>
      <c r="L864" t="s">
        <v>1727</v>
      </c>
    </row>
    <row r="865" spans="1:12" x14ac:dyDescent="0.25">
      <c r="A865">
        <v>863</v>
      </c>
      <c r="B865" t="s">
        <v>1728</v>
      </c>
      <c r="C865" s="2">
        <v>44368</v>
      </c>
      <c r="D865">
        <v>6.8</v>
      </c>
      <c r="E865">
        <v>6.95</v>
      </c>
      <c r="F865">
        <v>6.55</v>
      </c>
      <c r="G865">
        <v>6.8</v>
      </c>
      <c r="H865">
        <v>1168920</v>
      </c>
      <c r="I865">
        <v>7</v>
      </c>
      <c r="J865">
        <v>2</v>
      </c>
      <c r="K865">
        <v>0</v>
      </c>
      <c r="L865" t="s">
        <v>1729</v>
      </c>
    </row>
    <row r="866" spans="1:12" x14ac:dyDescent="0.25">
      <c r="A866">
        <v>864</v>
      </c>
      <c r="B866" t="s">
        <v>1730</v>
      </c>
      <c r="C866" s="2">
        <v>44368</v>
      </c>
      <c r="D866">
        <v>50.3</v>
      </c>
      <c r="E866">
        <v>52.7</v>
      </c>
      <c r="F866">
        <v>50.3</v>
      </c>
      <c r="G866">
        <v>51.9</v>
      </c>
      <c r="H866">
        <v>60645</v>
      </c>
      <c r="I866">
        <v>77</v>
      </c>
      <c r="J866">
        <v>10</v>
      </c>
      <c r="K866">
        <v>0</v>
      </c>
      <c r="L866" t="s">
        <v>1731</v>
      </c>
    </row>
    <row r="867" spans="1:12" x14ac:dyDescent="0.25">
      <c r="A867">
        <v>865</v>
      </c>
      <c r="B867" t="s">
        <v>1732</v>
      </c>
      <c r="C867" s="2">
        <v>44368</v>
      </c>
      <c r="D867">
        <v>776</v>
      </c>
      <c r="E867">
        <v>778.85</v>
      </c>
      <c r="F867">
        <v>762.35</v>
      </c>
      <c r="G867">
        <v>776.85</v>
      </c>
      <c r="H867">
        <v>3024852</v>
      </c>
      <c r="I867">
        <v>952</v>
      </c>
      <c r="J867">
        <v>245</v>
      </c>
      <c r="K867">
        <v>0</v>
      </c>
      <c r="L867" t="s">
        <v>1733</v>
      </c>
    </row>
    <row r="868" spans="1:12" x14ac:dyDescent="0.25">
      <c r="A868">
        <v>866</v>
      </c>
      <c r="B868" t="s">
        <v>1734</v>
      </c>
      <c r="C868" s="2">
        <v>44368</v>
      </c>
      <c r="D868">
        <v>155</v>
      </c>
      <c r="E868">
        <v>160</v>
      </c>
      <c r="F868">
        <v>154.65</v>
      </c>
      <c r="G868">
        <v>159.65</v>
      </c>
      <c r="H868">
        <v>5721893</v>
      </c>
      <c r="I868">
        <v>403</v>
      </c>
      <c r="J868">
        <v>113</v>
      </c>
      <c r="K868">
        <v>0</v>
      </c>
      <c r="L868" t="s">
        <v>1735</v>
      </c>
    </row>
    <row r="869" spans="1:12" x14ac:dyDescent="0.25">
      <c r="A869">
        <v>867</v>
      </c>
      <c r="B869" t="s">
        <v>1736</v>
      </c>
      <c r="C869" s="2">
        <v>44368</v>
      </c>
      <c r="D869">
        <v>341.15</v>
      </c>
      <c r="E869">
        <v>368.95</v>
      </c>
      <c r="F869">
        <v>325.10000000000002</v>
      </c>
      <c r="G869">
        <v>349.25</v>
      </c>
      <c r="H869">
        <v>411692</v>
      </c>
      <c r="I869">
        <v>369</v>
      </c>
      <c r="J869">
        <v>23</v>
      </c>
      <c r="K869">
        <v>0</v>
      </c>
      <c r="L869" t="s">
        <v>1737</v>
      </c>
    </row>
    <row r="870" spans="1:12" x14ac:dyDescent="0.25">
      <c r="A870">
        <v>868</v>
      </c>
      <c r="B870" t="s">
        <v>1738</v>
      </c>
      <c r="C870" s="2">
        <v>44368</v>
      </c>
      <c r="D870">
        <v>140</v>
      </c>
      <c r="E870">
        <v>144</v>
      </c>
      <c r="F870">
        <v>137</v>
      </c>
      <c r="G870">
        <v>142.4</v>
      </c>
      <c r="H870">
        <v>31509</v>
      </c>
      <c r="I870">
        <v>145</v>
      </c>
      <c r="J870">
        <v>33</v>
      </c>
      <c r="K870">
        <v>0</v>
      </c>
      <c r="L870" t="s">
        <v>1739</v>
      </c>
    </row>
    <row r="871" spans="1:12" x14ac:dyDescent="0.25">
      <c r="A871">
        <v>869</v>
      </c>
      <c r="B871" t="s">
        <v>1740</v>
      </c>
      <c r="C871" s="2">
        <v>44368</v>
      </c>
      <c r="D871">
        <v>55</v>
      </c>
      <c r="E871">
        <v>57.4</v>
      </c>
      <c r="F871">
        <v>55</v>
      </c>
      <c r="G871">
        <v>56.6</v>
      </c>
      <c r="H871">
        <v>21800</v>
      </c>
      <c r="I871">
        <v>66</v>
      </c>
      <c r="J871">
        <v>17</v>
      </c>
      <c r="K871">
        <v>0</v>
      </c>
      <c r="L871" t="s">
        <v>1741</v>
      </c>
    </row>
    <row r="872" spans="1:12" x14ac:dyDescent="0.25">
      <c r="A872">
        <v>870</v>
      </c>
      <c r="B872" t="s">
        <v>1742</v>
      </c>
      <c r="C872" s="2">
        <v>44368</v>
      </c>
      <c r="D872">
        <v>5.75</v>
      </c>
      <c r="E872">
        <v>6.2</v>
      </c>
      <c r="F872">
        <v>5.7</v>
      </c>
      <c r="G872">
        <v>6.2</v>
      </c>
      <c r="H872">
        <v>74213</v>
      </c>
      <c r="I872">
        <v>8</v>
      </c>
      <c r="J872">
        <v>2</v>
      </c>
      <c r="K872">
        <v>0</v>
      </c>
      <c r="L872" t="s">
        <v>1743</v>
      </c>
    </row>
    <row r="873" spans="1:12" x14ac:dyDescent="0.25">
      <c r="A873">
        <v>871</v>
      </c>
      <c r="B873" t="s">
        <v>1744</v>
      </c>
      <c r="C873" s="2">
        <v>44368</v>
      </c>
      <c r="D873">
        <v>240</v>
      </c>
      <c r="E873">
        <v>257.60000000000002</v>
      </c>
      <c r="F873">
        <v>235.1</v>
      </c>
      <c r="G873">
        <v>257.05</v>
      </c>
      <c r="H873">
        <v>91013</v>
      </c>
      <c r="I873">
        <v>272</v>
      </c>
      <c r="J873">
        <v>50</v>
      </c>
      <c r="K873">
        <v>0</v>
      </c>
      <c r="L873" t="s">
        <v>1745</v>
      </c>
    </row>
    <row r="874" spans="1:12" x14ac:dyDescent="0.25">
      <c r="A874">
        <v>872</v>
      </c>
      <c r="B874" t="s">
        <v>1746</v>
      </c>
      <c r="C874" s="2">
        <v>44368</v>
      </c>
      <c r="D874">
        <v>31.05</v>
      </c>
      <c r="E874">
        <v>32.85</v>
      </c>
      <c r="F874">
        <v>31.05</v>
      </c>
      <c r="G874">
        <v>32.5</v>
      </c>
      <c r="H874">
        <v>290895</v>
      </c>
      <c r="I874">
        <v>36</v>
      </c>
      <c r="J874">
        <v>9</v>
      </c>
      <c r="K874">
        <v>0</v>
      </c>
      <c r="L874" t="s">
        <v>1747</v>
      </c>
    </row>
    <row r="875" spans="1:12" x14ac:dyDescent="0.25">
      <c r="A875">
        <v>873</v>
      </c>
      <c r="B875" t="s">
        <v>1748</v>
      </c>
      <c r="C875" s="2">
        <v>44368</v>
      </c>
      <c r="D875">
        <v>148.9</v>
      </c>
      <c r="E875">
        <v>155.5</v>
      </c>
      <c r="F875">
        <v>142.5</v>
      </c>
      <c r="G875">
        <v>154.65</v>
      </c>
      <c r="H875">
        <v>488673</v>
      </c>
      <c r="I875">
        <v>174</v>
      </c>
      <c r="J875">
        <v>13</v>
      </c>
      <c r="K875">
        <v>0</v>
      </c>
      <c r="L875" t="s">
        <v>1749</v>
      </c>
    </row>
    <row r="876" spans="1:12" x14ac:dyDescent="0.25">
      <c r="A876">
        <v>874</v>
      </c>
      <c r="B876" t="s">
        <v>1750</v>
      </c>
      <c r="C876" s="2">
        <v>44368</v>
      </c>
      <c r="D876">
        <v>6.75</v>
      </c>
      <c r="E876">
        <v>7</v>
      </c>
      <c r="F876">
        <v>6.5</v>
      </c>
      <c r="G876">
        <v>7</v>
      </c>
      <c r="H876">
        <v>65654</v>
      </c>
      <c r="I876">
        <v>7</v>
      </c>
      <c r="J876">
        <v>2</v>
      </c>
      <c r="K876">
        <v>0</v>
      </c>
      <c r="L876" t="s">
        <v>1751</v>
      </c>
    </row>
    <row r="877" spans="1:12" x14ac:dyDescent="0.25">
      <c r="A877">
        <v>875</v>
      </c>
      <c r="B877" t="s">
        <v>1752</v>
      </c>
      <c r="C877" s="2">
        <v>44368</v>
      </c>
      <c r="D877">
        <v>25</v>
      </c>
      <c r="E877">
        <v>27.7</v>
      </c>
      <c r="F877">
        <v>24.6</v>
      </c>
      <c r="G877">
        <v>26.35</v>
      </c>
      <c r="H877">
        <v>38098792</v>
      </c>
      <c r="I877">
        <v>32</v>
      </c>
      <c r="J877">
        <v>8</v>
      </c>
      <c r="K877">
        <v>0</v>
      </c>
      <c r="L877" t="s">
        <v>1753</v>
      </c>
    </row>
    <row r="878" spans="1:12" x14ac:dyDescent="0.25">
      <c r="A878">
        <v>876</v>
      </c>
      <c r="B878" t="s">
        <v>1754</v>
      </c>
      <c r="C878" s="2">
        <v>44368</v>
      </c>
      <c r="D878">
        <v>81</v>
      </c>
      <c r="E878">
        <v>86.4</v>
      </c>
      <c r="F878">
        <v>80.7</v>
      </c>
      <c r="G878">
        <v>85</v>
      </c>
      <c r="H878">
        <v>2209</v>
      </c>
      <c r="I878">
        <v>107</v>
      </c>
      <c r="J878">
        <v>47</v>
      </c>
      <c r="K878">
        <v>0</v>
      </c>
      <c r="L878" t="s">
        <v>1755</v>
      </c>
    </row>
    <row r="879" spans="1:12" x14ac:dyDescent="0.25">
      <c r="A879">
        <v>877</v>
      </c>
      <c r="B879" t="s">
        <v>1756</v>
      </c>
      <c r="C879" s="2">
        <v>44368</v>
      </c>
      <c r="D879">
        <v>152</v>
      </c>
      <c r="E879">
        <v>156.5</v>
      </c>
      <c r="F879">
        <v>151.44999999999999</v>
      </c>
      <c r="G879">
        <v>156.05000000000001</v>
      </c>
      <c r="H879">
        <v>59679</v>
      </c>
      <c r="I879">
        <v>195</v>
      </c>
      <c r="J879">
        <v>71</v>
      </c>
      <c r="K879">
        <v>0</v>
      </c>
      <c r="L879" t="s">
        <v>1757</v>
      </c>
    </row>
    <row r="880" spans="1:12" x14ac:dyDescent="0.25">
      <c r="A880">
        <v>878</v>
      </c>
      <c r="B880" t="s">
        <v>1758</v>
      </c>
      <c r="C880" s="2">
        <v>44368</v>
      </c>
      <c r="D880">
        <v>90</v>
      </c>
      <c r="E880">
        <v>92.4</v>
      </c>
      <c r="F880">
        <v>88.65</v>
      </c>
      <c r="G880">
        <v>91.1</v>
      </c>
      <c r="H880">
        <v>15761</v>
      </c>
      <c r="I880">
        <v>130</v>
      </c>
      <c r="J880">
        <v>61</v>
      </c>
      <c r="K880">
        <v>0</v>
      </c>
      <c r="L880" t="s">
        <v>1759</v>
      </c>
    </row>
    <row r="881" spans="1:12" x14ac:dyDescent="0.25">
      <c r="A881">
        <v>879</v>
      </c>
      <c r="B881" t="s">
        <v>1760</v>
      </c>
      <c r="C881" s="2">
        <v>44368</v>
      </c>
      <c r="D881">
        <v>108</v>
      </c>
      <c r="E881">
        <v>108</v>
      </c>
      <c r="F881">
        <v>104.3</v>
      </c>
      <c r="G881">
        <v>105.95</v>
      </c>
      <c r="H881">
        <v>21240</v>
      </c>
      <c r="I881">
        <v>170</v>
      </c>
      <c r="J881">
        <v>64</v>
      </c>
      <c r="K881">
        <v>0</v>
      </c>
      <c r="L881" t="s">
        <v>1761</v>
      </c>
    </row>
    <row r="882" spans="1:12" x14ac:dyDescent="0.25">
      <c r="A882">
        <v>880</v>
      </c>
      <c r="B882" t="s">
        <v>1762</v>
      </c>
      <c r="C882" s="2">
        <v>44368</v>
      </c>
      <c r="D882">
        <v>217.65</v>
      </c>
      <c r="E882">
        <v>217.65</v>
      </c>
      <c r="F882">
        <v>211.9</v>
      </c>
      <c r="G882">
        <v>215.35</v>
      </c>
      <c r="H882">
        <v>151813</v>
      </c>
      <c r="I882">
        <v>235</v>
      </c>
      <c r="J882">
        <v>59</v>
      </c>
      <c r="K882">
        <v>0</v>
      </c>
      <c r="L882" t="s">
        <v>1763</v>
      </c>
    </row>
    <row r="883" spans="1:12" x14ac:dyDescent="0.25">
      <c r="A883">
        <v>881</v>
      </c>
      <c r="B883" t="s">
        <v>1764</v>
      </c>
      <c r="C883" s="2">
        <v>44368</v>
      </c>
      <c r="D883">
        <v>580.1</v>
      </c>
      <c r="E883">
        <v>617.70000000000005</v>
      </c>
      <c r="F883">
        <v>573</v>
      </c>
      <c r="G883">
        <v>615.45000000000005</v>
      </c>
      <c r="H883">
        <v>44966</v>
      </c>
      <c r="I883">
        <v>666</v>
      </c>
      <c r="J883">
        <v>172</v>
      </c>
      <c r="K883">
        <v>0</v>
      </c>
      <c r="L883" t="s">
        <v>1765</v>
      </c>
    </row>
    <row r="884" spans="1:12" x14ac:dyDescent="0.25">
      <c r="A884">
        <v>882</v>
      </c>
      <c r="B884" t="s">
        <v>1766</v>
      </c>
      <c r="C884" s="2">
        <v>44368</v>
      </c>
      <c r="D884">
        <v>570</v>
      </c>
      <c r="E884">
        <v>589</v>
      </c>
      <c r="F884">
        <v>565.25</v>
      </c>
      <c r="G884">
        <v>585.25</v>
      </c>
      <c r="H884">
        <v>61094</v>
      </c>
      <c r="I884">
        <v>615</v>
      </c>
      <c r="J884">
        <v>195</v>
      </c>
      <c r="K884">
        <v>0</v>
      </c>
      <c r="L884" t="s">
        <v>1767</v>
      </c>
    </row>
    <row r="885" spans="1:12" x14ac:dyDescent="0.25">
      <c r="A885">
        <v>883</v>
      </c>
      <c r="B885" t="s">
        <v>1768</v>
      </c>
      <c r="C885" s="2">
        <v>44368</v>
      </c>
      <c r="D885">
        <v>3660</v>
      </c>
      <c r="E885">
        <v>3722.95</v>
      </c>
      <c r="F885">
        <v>3660</v>
      </c>
      <c r="G885">
        <v>3690.7</v>
      </c>
      <c r="H885">
        <v>2513</v>
      </c>
      <c r="I885">
        <v>4833</v>
      </c>
      <c r="J885">
        <v>1813</v>
      </c>
      <c r="K885">
        <v>0</v>
      </c>
      <c r="L885" t="s">
        <v>1769</v>
      </c>
    </row>
    <row r="886" spans="1:12" x14ac:dyDescent="0.25">
      <c r="A886">
        <v>884</v>
      </c>
      <c r="B886" t="s">
        <v>1770</v>
      </c>
      <c r="C886" s="2">
        <v>44368</v>
      </c>
      <c r="D886">
        <v>300.05</v>
      </c>
      <c r="E886">
        <v>313</v>
      </c>
      <c r="F886">
        <v>300.05</v>
      </c>
      <c r="G886">
        <v>308</v>
      </c>
      <c r="H886">
        <v>97885</v>
      </c>
      <c r="I886">
        <v>448</v>
      </c>
      <c r="J886">
        <v>185</v>
      </c>
      <c r="K886">
        <v>0</v>
      </c>
      <c r="L886" t="s">
        <v>1771</v>
      </c>
    </row>
    <row r="887" spans="1:12" x14ac:dyDescent="0.25">
      <c r="A887">
        <v>885</v>
      </c>
      <c r="B887" t="s">
        <v>1772</v>
      </c>
      <c r="C887" s="2">
        <v>44368</v>
      </c>
      <c r="D887">
        <v>911</v>
      </c>
      <c r="E887">
        <v>964</v>
      </c>
      <c r="F887">
        <v>902.1</v>
      </c>
      <c r="G887">
        <v>945.2</v>
      </c>
      <c r="H887">
        <v>272255</v>
      </c>
      <c r="I887">
        <v>964</v>
      </c>
      <c r="J887">
        <v>289</v>
      </c>
      <c r="K887">
        <v>0</v>
      </c>
      <c r="L887" t="s">
        <v>1773</v>
      </c>
    </row>
    <row r="888" spans="1:12" x14ac:dyDescent="0.25">
      <c r="A888">
        <v>886</v>
      </c>
      <c r="B888" t="s">
        <v>1774</v>
      </c>
      <c r="C888" s="2">
        <v>44368</v>
      </c>
      <c r="D888">
        <v>94.5</v>
      </c>
      <c r="E888">
        <v>95.45</v>
      </c>
      <c r="F888">
        <v>91.5</v>
      </c>
      <c r="G888">
        <v>95.45</v>
      </c>
      <c r="H888">
        <v>728286</v>
      </c>
      <c r="I888">
        <v>1010</v>
      </c>
      <c r="J888">
        <v>12</v>
      </c>
      <c r="K888">
        <v>0</v>
      </c>
      <c r="L888" t="s">
        <v>1775</v>
      </c>
    </row>
    <row r="889" spans="1:12" x14ac:dyDescent="0.25">
      <c r="A889">
        <v>887</v>
      </c>
      <c r="B889" t="s">
        <v>1776</v>
      </c>
      <c r="C889" s="2">
        <v>44368</v>
      </c>
      <c r="D889">
        <v>32.1</v>
      </c>
      <c r="E889">
        <v>34</v>
      </c>
      <c r="F889">
        <v>31</v>
      </c>
      <c r="G889">
        <v>33</v>
      </c>
      <c r="H889">
        <v>63210</v>
      </c>
      <c r="I889">
        <v>38</v>
      </c>
      <c r="J889">
        <v>19</v>
      </c>
      <c r="K889">
        <v>0</v>
      </c>
      <c r="L889" t="s">
        <v>1777</v>
      </c>
    </row>
    <row r="890" spans="1:12" x14ac:dyDescent="0.25">
      <c r="A890">
        <v>888</v>
      </c>
      <c r="B890" t="s">
        <v>1778</v>
      </c>
      <c r="C890" s="2">
        <v>44368</v>
      </c>
      <c r="D890">
        <v>18</v>
      </c>
      <c r="E890">
        <v>18.75</v>
      </c>
      <c r="F890">
        <v>17.3</v>
      </c>
      <c r="G890">
        <v>18.45</v>
      </c>
      <c r="H890">
        <v>59431</v>
      </c>
      <c r="I890">
        <v>24</v>
      </c>
      <c r="J890">
        <v>2</v>
      </c>
      <c r="K890">
        <v>0</v>
      </c>
      <c r="L890" t="s">
        <v>1779</v>
      </c>
    </row>
    <row r="891" spans="1:12" x14ac:dyDescent="0.25">
      <c r="A891">
        <v>889</v>
      </c>
      <c r="B891" t="s">
        <v>1780</v>
      </c>
      <c r="C891" s="2">
        <v>44368</v>
      </c>
      <c r="D891">
        <v>14.45</v>
      </c>
      <c r="E891">
        <v>15.05</v>
      </c>
      <c r="F891">
        <v>14.3</v>
      </c>
      <c r="G891">
        <v>14.6</v>
      </c>
      <c r="H891">
        <v>242921</v>
      </c>
      <c r="I891">
        <v>19</v>
      </c>
      <c r="J891">
        <v>2</v>
      </c>
      <c r="K891">
        <v>0</v>
      </c>
      <c r="L891" t="s">
        <v>1781</v>
      </c>
    </row>
    <row r="892" spans="1:12" x14ac:dyDescent="0.25">
      <c r="A892">
        <v>890</v>
      </c>
      <c r="B892" t="s">
        <v>1782</v>
      </c>
      <c r="C892" s="2">
        <v>44368</v>
      </c>
      <c r="D892">
        <v>62</v>
      </c>
      <c r="E892">
        <v>64</v>
      </c>
      <c r="F892">
        <v>60.5</v>
      </c>
      <c r="G892">
        <v>63.55</v>
      </c>
      <c r="H892">
        <v>125389</v>
      </c>
      <c r="I892">
        <v>78</v>
      </c>
      <c r="J892">
        <v>27</v>
      </c>
      <c r="K892">
        <v>0</v>
      </c>
      <c r="L892" t="s">
        <v>1783</v>
      </c>
    </row>
    <row r="893" spans="1:12" x14ac:dyDescent="0.25">
      <c r="A893">
        <v>891</v>
      </c>
      <c r="B893" t="s">
        <v>1784</v>
      </c>
      <c r="C893" s="2">
        <v>44368</v>
      </c>
      <c r="D893">
        <v>23</v>
      </c>
      <c r="E893">
        <v>25.4</v>
      </c>
      <c r="F893">
        <v>23</v>
      </c>
      <c r="G893">
        <v>25.05</v>
      </c>
      <c r="H893">
        <v>93889</v>
      </c>
      <c r="I893">
        <v>30</v>
      </c>
      <c r="J893">
        <v>6</v>
      </c>
      <c r="K893">
        <v>0</v>
      </c>
      <c r="L893" t="s">
        <v>1785</v>
      </c>
    </row>
    <row r="894" spans="1:12" x14ac:dyDescent="0.25">
      <c r="A894">
        <v>892</v>
      </c>
      <c r="B894" t="s">
        <v>1786</v>
      </c>
      <c r="C894" s="2">
        <v>44368</v>
      </c>
      <c r="D894">
        <v>75.5</v>
      </c>
      <c r="E894">
        <v>81.349999999999994</v>
      </c>
      <c r="F894">
        <v>73.650000000000006</v>
      </c>
      <c r="G894">
        <v>81.349999999999994</v>
      </c>
      <c r="H894">
        <v>436201</v>
      </c>
      <c r="I894">
        <v>90</v>
      </c>
      <c r="J894">
        <v>8</v>
      </c>
      <c r="K894">
        <v>0</v>
      </c>
      <c r="L894" t="s">
        <v>1787</v>
      </c>
    </row>
    <row r="895" spans="1:12" x14ac:dyDescent="0.25">
      <c r="A895">
        <v>893</v>
      </c>
      <c r="B895" t="s">
        <v>1788</v>
      </c>
      <c r="C895" s="2">
        <v>44368</v>
      </c>
      <c r="D895">
        <v>158</v>
      </c>
      <c r="E895">
        <v>160.9</v>
      </c>
      <c r="F895">
        <v>156.44999999999999</v>
      </c>
      <c r="G895">
        <v>160.65</v>
      </c>
      <c r="H895">
        <v>3823635</v>
      </c>
      <c r="I895">
        <v>195</v>
      </c>
      <c r="J895">
        <v>74</v>
      </c>
      <c r="K895">
        <v>0</v>
      </c>
      <c r="L895" t="s">
        <v>1789</v>
      </c>
    </row>
    <row r="896" spans="1:12" x14ac:dyDescent="0.25">
      <c r="A896">
        <v>894</v>
      </c>
      <c r="B896" t="s">
        <v>1790</v>
      </c>
      <c r="C896" s="2">
        <v>44368</v>
      </c>
      <c r="D896">
        <v>143.94999999999999</v>
      </c>
      <c r="E896">
        <v>151.85</v>
      </c>
      <c r="F896">
        <v>143.30000000000001</v>
      </c>
      <c r="G896">
        <v>146.1</v>
      </c>
      <c r="H896">
        <v>327255</v>
      </c>
      <c r="I896">
        <v>176</v>
      </c>
      <c r="J896">
        <v>21</v>
      </c>
      <c r="K896">
        <v>0</v>
      </c>
      <c r="L896" t="s">
        <v>1791</v>
      </c>
    </row>
    <row r="897" spans="1:12" x14ac:dyDescent="0.25">
      <c r="A897">
        <v>895</v>
      </c>
      <c r="B897" t="s">
        <v>1792</v>
      </c>
      <c r="C897" s="2">
        <v>44368</v>
      </c>
      <c r="D897">
        <v>83</v>
      </c>
      <c r="E897">
        <v>84.25</v>
      </c>
      <c r="F897">
        <v>81.599999999999994</v>
      </c>
      <c r="G897">
        <v>82.8</v>
      </c>
      <c r="H897">
        <v>333428</v>
      </c>
      <c r="I897">
        <v>101</v>
      </c>
      <c r="J897">
        <v>15</v>
      </c>
      <c r="K897">
        <v>0</v>
      </c>
      <c r="L897" t="s">
        <v>1793</v>
      </c>
    </row>
    <row r="898" spans="1:12" x14ac:dyDescent="0.25">
      <c r="A898">
        <v>896</v>
      </c>
      <c r="B898" t="s">
        <v>1794</v>
      </c>
      <c r="C898" s="2">
        <v>44368</v>
      </c>
      <c r="D898">
        <v>308</v>
      </c>
      <c r="E898">
        <v>314</v>
      </c>
      <c r="F898">
        <v>305.3</v>
      </c>
      <c r="G898">
        <v>312.64999999999998</v>
      </c>
      <c r="H898">
        <v>40586</v>
      </c>
      <c r="I898">
        <v>336</v>
      </c>
      <c r="J898">
        <v>117</v>
      </c>
      <c r="K898">
        <v>0</v>
      </c>
      <c r="L898" t="s">
        <v>1795</v>
      </c>
    </row>
    <row r="899" spans="1:12" x14ac:dyDescent="0.25">
      <c r="A899">
        <v>897</v>
      </c>
      <c r="B899" t="s">
        <v>1796</v>
      </c>
      <c r="C899" s="2">
        <v>44368</v>
      </c>
      <c r="D899">
        <v>12.75</v>
      </c>
      <c r="E899">
        <v>13.85</v>
      </c>
      <c r="F899">
        <v>12.65</v>
      </c>
      <c r="G899">
        <v>13.7</v>
      </c>
      <c r="H899">
        <v>1948</v>
      </c>
      <c r="I899">
        <v>14</v>
      </c>
      <c r="J899">
        <v>6</v>
      </c>
      <c r="K899">
        <v>0</v>
      </c>
      <c r="L899" t="s">
        <v>1797</v>
      </c>
    </row>
    <row r="900" spans="1:12" x14ac:dyDescent="0.25">
      <c r="A900">
        <v>898</v>
      </c>
      <c r="B900" t="s">
        <v>1798</v>
      </c>
      <c r="C900" s="2">
        <v>44368</v>
      </c>
      <c r="D900">
        <v>101.5</v>
      </c>
      <c r="E900">
        <v>106.5</v>
      </c>
      <c r="F900">
        <v>101.5</v>
      </c>
      <c r="G900">
        <v>104.7</v>
      </c>
      <c r="H900">
        <v>266390</v>
      </c>
      <c r="I900">
        <v>117</v>
      </c>
      <c r="J900">
        <v>30</v>
      </c>
      <c r="K900">
        <v>0</v>
      </c>
      <c r="L900" t="s">
        <v>1799</v>
      </c>
    </row>
    <row r="901" spans="1:12" x14ac:dyDescent="0.25">
      <c r="A901">
        <v>899</v>
      </c>
      <c r="B901" t="s">
        <v>1800</v>
      </c>
      <c r="C901" s="2">
        <v>44368</v>
      </c>
      <c r="D901">
        <v>56.8</v>
      </c>
      <c r="E901">
        <v>58.6</v>
      </c>
      <c r="F901">
        <v>55.05</v>
      </c>
      <c r="G901">
        <v>58.05</v>
      </c>
      <c r="H901">
        <v>549498</v>
      </c>
      <c r="I901">
        <v>62</v>
      </c>
      <c r="J901">
        <v>14</v>
      </c>
      <c r="K901">
        <v>0</v>
      </c>
      <c r="L901" t="s">
        <v>1801</v>
      </c>
    </row>
    <row r="902" spans="1:12" x14ac:dyDescent="0.25">
      <c r="A902">
        <v>900</v>
      </c>
      <c r="B902" t="s">
        <v>1802</v>
      </c>
      <c r="C902" s="2">
        <v>44368</v>
      </c>
      <c r="D902">
        <v>15</v>
      </c>
      <c r="E902">
        <v>15</v>
      </c>
      <c r="F902">
        <v>14</v>
      </c>
      <c r="G902">
        <v>14.9</v>
      </c>
      <c r="H902">
        <v>7569</v>
      </c>
      <c r="I902">
        <v>19</v>
      </c>
      <c r="J902">
        <v>6</v>
      </c>
      <c r="K902">
        <v>0</v>
      </c>
      <c r="L902" t="s">
        <v>1803</v>
      </c>
    </row>
    <row r="903" spans="1:12" x14ac:dyDescent="0.25">
      <c r="A903">
        <v>901</v>
      </c>
      <c r="B903" t="s">
        <v>1804</v>
      </c>
      <c r="C903" s="2">
        <v>44368</v>
      </c>
      <c r="D903">
        <v>43.9</v>
      </c>
      <c r="E903">
        <v>45.85</v>
      </c>
      <c r="F903">
        <v>43</v>
      </c>
      <c r="G903">
        <v>45.1</v>
      </c>
      <c r="H903">
        <v>45266</v>
      </c>
      <c r="I903">
        <v>49</v>
      </c>
      <c r="J903">
        <v>8</v>
      </c>
      <c r="K903">
        <v>0</v>
      </c>
      <c r="L903" t="s">
        <v>1805</v>
      </c>
    </row>
    <row r="904" spans="1:12" x14ac:dyDescent="0.25">
      <c r="A904">
        <v>902</v>
      </c>
      <c r="B904" t="s">
        <v>1806</v>
      </c>
      <c r="C904" s="2">
        <v>44368</v>
      </c>
      <c r="D904">
        <v>67</v>
      </c>
      <c r="E904">
        <v>71.95</v>
      </c>
      <c r="F904">
        <v>66</v>
      </c>
      <c r="G904">
        <v>70.2</v>
      </c>
      <c r="H904">
        <v>86918</v>
      </c>
      <c r="I904">
        <v>108</v>
      </c>
      <c r="J904">
        <v>38</v>
      </c>
      <c r="K904">
        <v>0</v>
      </c>
      <c r="L904" t="s">
        <v>1807</v>
      </c>
    </row>
    <row r="905" spans="1:12" x14ac:dyDescent="0.25">
      <c r="A905">
        <v>903</v>
      </c>
      <c r="B905" t="s">
        <v>1808</v>
      </c>
      <c r="C905" s="2">
        <v>44368</v>
      </c>
      <c r="D905">
        <v>63.4</v>
      </c>
      <c r="E905">
        <v>66.5</v>
      </c>
      <c r="F905">
        <v>61.8</v>
      </c>
      <c r="G905">
        <v>65.2</v>
      </c>
      <c r="H905">
        <v>1019735</v>
      </c>
      <c r="I905">
        <v>91</v>
      </c>
      <c r="J905">
        <v>16</v>
      </c>
      <c r="K905">
        <v>0</v>
      </c>
      <c r="L905" t="s">
        <v>1809</v>
      </c>
    </row>
    <row r="906" spans="1:12" x14ac:dyDescent="0.25">
      <c r="A906">
        <v>904</v>
      </c>
      <c r="B906" t="s">
        <v>1810</v>
      </c>
      <c r="C906" s="2">
        <v>44368</v>
      </c>
      <c r="D906">
        <v>514.1</v>
      </c>
      <c r="E906">
        <v>527.25</v>
      </c>
      <c r="F906">
        <v>514.1</v>
      </c>
      <c r="G906">
        <v>520</v>
      </c>
      <c r="H906">
        <v>1522019</v>
      </c>
      <c r="I906">
        <v>527</v>
      </c>
      <c r="J906">
        <v>234</v>
      </c>
      <c r="K906">
        <v>0</v>
      </c>
      <c r="L906" t="s">
        <v>1811</v>
      </c>
    </row>
    <row r="907" spans="1:12" x14ac:dyDescent="0.25">
      <c r="A907">
        <v>905</v>
      </c>
      <c r="B907" t="s">
        <v>1812</v>
      </c>
      <c r="C907" s="2">
        <v>44368</v>
      </c>
      <c r="D907">
        <v>83.2</v>
      </c>
      <c r="E907">
        <v>91.8</v>
      </c>
      <c r="F907">
        <v>82.1</v>
      </c>
      <c r="G907">
        <v>90.85</v>
      </c>
      <c r="H907">
        <v>10827468</v>
      </c>
      <c r="I907">
        <v>98</v>
      </c>
      <c r="J907">
        <v>10</v>
      </c>
      <c r="K907">
        <v>0</v>
      </c>
      <c r="L907" t="s">
        <v>1813</v>
      </c>
    </row>
    <row r="908" spans="1:12" x14ac:dyDescent="0.25">
      <c r="A908">
        <v>906</v>
      </c>
      <c r="B908" t="s">
        <v>1814</v>
      </c>
      <c r="C908" s="2">
        <v>44368</v>
      </c>
      <c r="D908">
        <v>6870</v>
      </c>
      <c r="E908">
        <v>6925</v>
      </c>
      <c r="F908">
        <v>6842</v>
      </c>
      <c r="G908">
        <v>6899.9</v>
      </c>
      <c r="H908">
        <v>443795</v>
      </c>
      <c r="I908">
        <v>8329</v>
      </c>
      <c r="J908">
        <v>4001</v>
      </c>
      <c r="K908">
        <v>0</v>
      </c>
      <c r="L908" t="s">
        <v>1815</v>
      </c>
    </row>
    <row r="909" spans="1:12" x14ac:dyDescent="0.25">
      <c r="A909">
        <v>907</v>
      </c>
      <c r="B909" t="s">
        <v>1816</v>
      </c>
      <c r="C909" s="2">
        <v>44368</v>
      </c>
      <c r="D909">
        <v>869.2</v>
      </c>
      <c r="E909">
        <v>885</v>
      </c>
      <c r="F909">
        <v>860</v>
      </c>
      <c r="G909">
        <v>872.7</v>
      </c>
      <c r="H909">
        <v>35139</v>
      </c>
      <c r="I909">
        <v>1270</v>
      </c>
      <c r="J909">
        <v>444</v>
      </c>
      <c r="K909">
        <v>0</v>
      </c>
      <c r="L909" t="s">
        <v>1817</v>
      </c>
    </row>
    <row r="910" spans="1:12" x14ac:dyDescent="0.25">
      <c r="A910">
        <v>908</v>
      </c>
      <c r="B910" t="s">
        <v>1818</v>
      </c>
      <c r="C910" s="2">
        <v>44368</v>
      </c>
      <c r="D910">
        <v>34.85</v>
      </c>
      <c r="E910">
        <v>35</v>
      </c>
      <c r="F910">
        <v>34.700000000000003</v>
      </c>
      <c r="G910">
        <v>35</v>
      </c>
      <c r="H910">
        <v>1429</v>
      </c>
      <c r="I910">
        <v>72</v>
      </c>
      <c r="J910">
        <v>13</v>
      </c>
      <c r="K910">
        <v>0</v>
      </c>
      <c r="L910" t="s">
        <v>1819</v>
      </c>
    </row>
    <row r="911" spans="1:12" x14ac:dyDescent="0.25">
      <c r="A911">
        <v>909</v>
      </c>
      <c r="B911" t="s">
        <v>1820</v>
      </c>
      <c r="C911" s="2">
        <v>44368</v>
      </c>
      <c r="D911">
        <v>952</v>
      </c>
      <c r="E911">
        <v>986.25</v>
      </c>
      <c r="F911">
        <v>943.05</v>
      </c>
      <c r="G911">
        <v>975.5</v>
      </c>
      <c r="H911">
        <v>5618</v>
      </c>
      <c r="I911">
        <v>1242</v>
      </c>
      <c r="J911">
        <v>251</v>
      </c>
      <c r="K911">
        <v>0</v>
      </c>
      <c r="L911" t="s">
        <v>1821</v>
      </c>
    </row>
    <row r="912" spans="1:12" x14ac:dyDescent="0.25">
      <c r="A912">
        <v>910</v>
      </c>
      <c r="B912" t="s">
        <v>1822</v>
      </c>
      <c r="C912" s="2">
        <v>44368</v>
      </c>
      <c r="D912">
        <v>2139</v>
      </c>
      <c r="E912">
        <v>2175</v>
      </c>
      <c r="F912">
        <v>2115.25</v>
      </c>
      <c r="G912">
        <v>2149.6999999999998</v>
      </c>
      <c r="H912">
        <v>111745</v>
      </c>
      <c r="I912">
        <v>2255</v>
      </c>
      <c r="J912">
        <v>166</v>
      </c>
      <c r="K912">
        <v>0</v>
      </c>
      <c r="L912" t="s">
        <v>1823</v>
      </c>
    </row>
    <row r="913" spans="1:12" x14ac:dyDescent="0.25">
      <c r="A913">
        <v>911</v>
      </c>
      <c r="B913" t="s">
        <v>1824</v>
      </c>
      <c r="C913" s="2">
        <v>44368</v>
      </c>
      <c r="D913">
        <v>247.25</v>
      </c>
      <c r="E913">
        <v>248.3</v>
      </c>
      <c r="F913">
        <v>236</v>
      </c>
      <c r="G913">
        <v>246.4</v>
      </c>
      <c r="H913">
        <v>1021664</v>
      </c>
      <c r="I913">
        <v>259</v>
      </c>
      <c r="J913">
        <v>97</v>
      </c>
      <c r="K913">
        <v>0</v>
      </c>
      <c r="L913" t="s">
        <v>1825</v>
      </c>
    </row>
    <row r="914" spans="1:12" x14ac:dyDescent="0.25">
      <c r="A914">
        <v>912</v>
      </c>
      <c r="B914" t="s">
        <v>1826</v>
      </c>
      <c r="C914" s="2">
        <v>44368</v>
      </c>
      <c r="D914">
        <v>71.5</v>
      </c>
      <c r="E914">
        <v>72</v>
      </c>
      <c r="F914">
        <v>70.099999999999994</v>
      </c>
      <c r="G914">
        <v>71.650000000000006</v>
      </c>
      <c r="H914">
        <v>373282</v>
      </c>
      <c r="I914">
        <v>80</v>
      </c>
      <c r="J914">
        <v>48</v>
      </c>
      <c r="K914">
        <v>0</v>
      </c>
      <c r="L914" t="s">
        <v>1827</v>
      </c>
    </row>
    <row r="915" spans="1:12" x14ac:dyDescent="0.25">
      <c r="A915">
        <v>913</v>
      </c>
      <c r="B915" t="s">
        <v>1828</v>
      </c>
      <c r="C915" s="2">
        <v>44368</v>
      </c>
      <c r="D915">
        <v>57</v>
      </c>
      <c r="E915">
        <v>60.8</v>
      </c>
      <c r="F915">
        <v>57</v>
      </c>
      <c r="G915">
        <v>60.8</v>
      </c>
      <c r="H915">
        <v>82083</v>
      </c>
      <c r="I915">
        <v>69</v>
      </c>
      <c r="J915">
        <v>15</v>
      </c>
      <c r="K915">
        <v>0</v>
      </c>
      <c r="L915" t="s">
        <v>1829</v>
      </c>
    </row>
    <row r="916" spans="1:12" x14ac:dyDescent="0.25">
      <c r="A916">
        <v>914</v>
      </c>
      <c r="B916" t="s">
        <v>1830</v>
      </c>
      <c r="C916" s="2">
        <v>44368</v>
      </c>
      <c r="D916">
        <v>69.55</v>
      </c>
      <c r="E916">
        <v>72.95</v>
      </c>
      <c r="F916">
        <v>67.400000000000006</v>
      </c>
      <c r="G916">
        <v>69.650000000000006</v>
      </c>
      <c r="H916">
        <v>515750</v>
      </c>
      <c r="I916">
        <v>83</v>
      </c>
      <c r="J916">
        <v>25</v>
      </c>
      <c r="K916">
        <v>0</v>
      </c>
      <c r="L916" t="s">
        <v>1831</v>
      </c>
    </row>
    <row r="917" spans="1:12" x14ac:dyDescent="0.25">
      <c r="A917">
        <v>915</v>
      </c>
      <c r="B917" t="s">
        <v>1832</v>
      </c>
      <c r="C917" s="2">
        <v>44368</v>
      </c>
      <c r="D917">
        <v>480.5</v>
      </c>
      <c r="E917">
        <v>515.79999999999995</v>
      </c>
      <c r="F917">
        <v>475.95</v>
      </c>
      <c r="G917">
        <v>513.04999999999995</v>
      </c>
      <c r="H917">
        <v>186704</v>
      </c>
      <c r="I917">
        <v>532</v>
      </c>
      <c r="J917">
        <v>119</v>
      </c>
      <c r="K917">
        <v>0</v>
      </c>
      <c r="L917" t="s">
        <v>1833</v>
      </c>
    </row>
    <row r="918" spans="1:12" x14ac:dyDescent="0.25">
      <c r="A918">
        <v>916</v>
      </c>
      <c r="B918" t="s">
        <v>1834</v>
      </c>
      <c r="C918" s="2">
        <v>44368</v>
      </c>
      <c r="D918">
        <v>619</v>
      </c>
      <c r="E918">
        <v>640</v>
      </c>
      <c r="F918">
        <v>607</v>
      </c>
      <c r="G918">
        <v>616.95000000000005</v>
      </c>
      <c r="H918">
        <v>9347</v>
      </c>
      <c r="I918">
        <v>753</v>
      </c>
      <c r="J918">
        <v>228</v>
      </c>
      <c r="K918">
        <v>0</v>
      </c>
      <c r="L918" t="s">
        <v>1835</v>
      </c>
    </row>
    <row r="919" spans="1:12" x14ac:dyDescent="0.25">
      <c r="A919">
        <v>917</v>
      </c>
      <c r="B919" t="s">
        <v>1836</v>
      </c>
      <c r="C919" s="2">
        <v>44368</v>
      </c>
      <c r="D919">
        <v>250.9</v>
      </c>
      <c r="E919">
        <v>253.65</v>
      </c>
      <c r="F919">
        <v>246.3</v>
      </c>
      <c r="G919">
        <v>249</v>
      </c>
      <c r="H919">
        <v>774483</v>
      </c>
      <c r="I919">
        <v>296</v>
      </c>
      <c r="J919">
        <v>164</v>
      </c>
      <c r="K919">
        <v>0</v>
      </c>
      <c r="L919" t="s">
        <v>1837</v>
      </c>
    </row>
    <row r="920" spans="1:12" x14ac:dyDescent="0.25">
      <c r="A920">
        <v>918</v>
      </c>
      <c r="B920" t="s">
        <v>1838</v>
      </c>
      <c r="C920" s="2">
        <v>44368</v>
      </c>
      <c r="D920">
        <v>109.65</v>
      </c>
      <c r="E920">
        <v>109.95</v>
      </c>
      <c r="F920">
        <v>98.8</v>
      </c>
      <c r="G920">
        <v>103.5</v>
      </c>
      <c r="H920">
        <v>18062</v>
      </c>
      <c r="I920">
        <v>127</v>
      </c>
      <c r="J920">
        <v>56</v>
      </c>
      <c r="K920">
        <v>0</v>
      </c>
      <c r="L920" t="s">
        <v>1839</v>
      </c>
    </row>
    <row r="921" spans="1:12" x14ac:dyDescent="0.25">
      <c r="A921">
        <v>919</v>
      </c>
      <c r="B921" t="s">
        <v>1840</v>
      </c>
      <c r="C921" s="2">
        <v>44368</v>
      </c>
      <c r="D921">
        <v>8.9</v>
      </c>
      <c r="E921">
        <v>9</v>
      </c>
      <c r="F921">
        <v>8.3000000000000007</v>
      </c>
      <c r="G921">
        <v>9</v>
      </c>
      <c r="H921">
        <v>65065</v>
      </c>
      <c r="I921">
        <v>12</v>
      </c>
      <c r="J921">
        <v>2</v>
      </c>
      <c r="K921">
        <v>0</v>
      </c>
      <c r="L921" t="s">
        <v>1841</v>
      </c>
    </row>
    <row r="922" spans="1:12" x14ac:dyDescent="0.25">
      <c r="A922">
        <v>920</v>
      </c>
      <c r="B922" t="s">
        <v>1842</v>
      </c>
      <c r="C922" s="2">
        <v>44368</v>
      </c>
      <c r="D922">
        <v>25.95</v>
      </c>
      <c r="E922">
        <v>27.1</v>
      </c>
      <c r="F922">
        <v>24.6</v>
      </c>
      <c r="G922">
        <v>27.1</v>
      </c>
      <c r="H922">
        <v>257267</v>
      </c>
      <c r="I922">
        <v>28</v>
      </c>
      <c r="J922">
        <v>2</v>
      </c>
      <c r="K922">
        <v>0</v>
      </c>
      <c r="L922" t="s">
        <v>1843</v>
      </c>
    </row>
    <row r="923" spans="1:12" x14ac:dyDescent="0.25">
      <c r="A923">
        <v>921</v>
      </c>
      <c r="B923" t="s">
        <v>1844</v>
      </c>
      <c r="C923" s="2">
        <v>44368</v>
      </c>
      <c r="D923">
        <v>62.95</v>
      </c>
      <c r="E923">
        <v>65.400000000000006</v>
      </c>
      <c r="F923">
        <v>59.2</v>
      </c>
      <c r="G923">
        <v>64.5</v>
      </c>
      <c r="H923">
        <v>70242</v>
      </c>
      <c r="I923">
        <v>68</v>
      </c>
      <c r="J923">
        <v>11</v>
      </c>
      <c r="K923">
        <v>0</v>
      </c>
      <c r="L923" t="s">
        <v>1845</v>
      </c>
    </row>
    <row r="924" spans="1:12" x14ac:dyDescent="0.25">
      <c r="A924">
        <v>922</v>
      </c>
      <c r="B924" t="s">
        <v>1846</v>
      </c>
      <c r="C924" s="2">
        <v>44368</v>
      </c>
      <c r="D924">
        <v>85.8</v>
      </c>
      <c r="E924">
        <v>86.85</v>
      </c>
      <c r="F924">
        <v>82.1</v>
      </c>
      <c r="G924">
        <v>82.75</v>
      </c>
      <c r="H924">
        <v>47244</v>
      </c>
      <c r="I924">
        <v>130</v>
      </c>
      <c r="J924">
        <v>52</v>
      </c>
      <c r="K924">
        <v>0</v>
      </c>
      <c r="L924" t="s">
        <v>1847</v>
      </c>
    </row>
    <row r="925" spans="1:12" x14ac:dyDescent="0.25">
      <c r="A925">
        <v>923</v>
      </c>
      <c r="B925" t="s">
        <v>1848</v>
      </c>
      <c r="C925" s="2">
        <v>44368</v>
      </c>
      <c r="D925">
        <v>657</v>
      </c>
      <c r="E925">
        <v>680.4</v>
      </c>
      <c r="F925">
        <v>655.6</v>
      </c>
      <c r="G925">
        <v>671.15</v>
      </c>
      <c r="H925">
        <v>2268647</v>
      </c>
      <c r="I925">
        <v>743</v>
      </c>
      <c r="J925">
        <v>443</v>
      </c>
      <c r="K925">
        <v>0</v>
      </c>
      <c r="L925" t="s">
        <v>1849</v>
      </c>
    </row>
    <row r="926" spans="1:12" x14ac:dyDescent="0.25">
      <c r="A926">
        <v>924</v>
      </c>
      <c r="B926" t="s">
        <v>1850</v>
      </c>
      <c r="C926" s="2">
        <v>44368</v>
      </c>
      <c r="D926">
        <v>37.5</v>
      </c>
      <c r="E926">
        <v>39</v>
      </c>
      <c r="F926">
        <v>36.4</v>
      </c>
      <c r="G926">
        <v>37.75</v>
      </c>
      <c r="H926">
        <v>757935</v>
      </c>
      <c r="I926">
        <v>44</v>
      </c>
      <c r="J926">
        <v>2</v>
      </c>
      <c r="K926">
        <v>0</v>
      </c>
      <c r="L926" t="s">
        <v>1851</v>
      </c>
    </row>
    <row r="927" spans="1:12" x14ac:dyDescent="0.25">
      <c r="A927">
        <v>925</v>
      </c>
      <c r="B927" t="s">
        <v>1852</v>
      </c>
      <c r="C927" s="2">
        <v>44368</v>
      </c>
      <c r="D927">
        <v>1484.9</v>
      </c>
      <c r="E927">
        <v>1509.75</v>
      </c>
      <c r="F927">
        <v>1471.3</v>
      </c>
      <c r="G927">
        <v>1492.4</v>
      </c>
      <c r="H927">
        <v>269751</v>
      </c>
      <c r="I927">
        <v>1875</v>
      </c>
      <c r="J927">
        <v>815</v>
      </c>
      <c r="K927">
        <v>0</v>
      </c>
      <c r="L927" t="s">
        <v>1853</v>
      </c>
    </row>
    <row r="928" spans="1:12" x14ac:dyDescent="0.25">
      <c r="A928">
        <v>926</v>
      </c>
      <c r="B928" t="s">
        <v>1854</v>
      </c>
      <c r="C928" s="2">
        <v>44368</v>
      </c>
      <c r="D928">
        <v>12.2</v>
      </c>
      <c r="E928">
        <v>12.7</v>
      </c>
      <c r="F928">
        <v>12.2</v>
      </c>
      <c r="G928">
        <v>12.6</v>
      </c>
      <c r="H928">
        <v>44044</v>
      </c>
      <c r="I928">
        <v>15</v>
      </c>
      <c r="J928">
        <v>5</v>
      </c>
      <c r="K928">
        <v>0</v>
      </c>
      <c r="L928" t="s">
        <v>1855</v>
      </c>
    </row>
    <row r="929" spans="1:12" x14ac:dyDescent="0.25">
      <c r="A929">
        <v>927</v>
      </c>
      <c r="B929" t="s">
        <v>1856</v>
      </c>
      <c r="C929" s="2">
        <v>44368</v>
      </c>
      <c r="D929">
        <v>2.8</v>
      </c>
      <c r="E929">
        <v>2.9</v>
      </c>
      <c r="F929">
        <v>2.75</v>
      </c>
      <c r="G929">
        <v>2.75</v>
      </c>
      <c r="H929">
        <v>13161</v>
      </c>
      <c r="I929">
        <v>5</v>
      </c>
      <c r="J929">
        <v>1</v>
      </c>
      <c r="K929">
        <v>0</v>
      </c>
      <c r="L929" t="s">
        <v>1857</v>
      </c>
    </row>
    <row r="930" spans="1:12" x14ac:dyDescent="0.25">
      <c r="A930">
        <v>928</v>
      </c>
      <c r="B930" t="s">
        <v>1858</v>
      </c>
      <c r="C930" s="2">
        <v>44368</v>
      </c>
      <c r="D930">
        <v>69</v>
      </c>
      <c r="E930">
        <v>69</v>
      </c>
      <c r="F930">
        <v>67.05</v>
      </c>
      <c r="G930">
        <v>68.5</v>
      </c>
      <c r="H930">
        <v>31470</v>
      </c>
      <c r="I930">
        <v>73</v>
      </c>
      <c r="J930">
        <v>26</v>
      </c>
      <c r="K930">
        <v>0</v>
      </c>
      <c r="L930" t="s">
        <v>1859</v>
      </c>
    </row>
    <row r="931" spans="1:12" x14ac:dyDescent="0.25">
      <c r="A931">
        <v>929</v>
      </c>
      <c r="B931" t="s">
        <v>1860</v>
      </c>
      <c r="C931" s="2">
        <v>44368</v>
      </c>
      <c r="D931">
        <v>23.3</v>
      </c>
      <c r="E931">
        <v>25</v>
      </c>
      <c r="F931">
        <v>23.3</v>
      </c>
      <c r="G931">
        <v>24.6</v>
      </c>
      <c r="H931">
        <v>233433</v>
      </c>
      <c r="I931">
        <v>42</v>
      </c>
      <c r="J931">
        <v>10</v>
      </c>
      <c r="K931">
        <v>0</v>
      </c>
      <c r="L931" t="s">
        <v>1861</v>
      </c>
    </row>
    <row r="932" spans="1:12" x14ac:dyDescent="0.25">
      <c r="A932">
        <v>930</v>
      </c>
      <c r="B932" t="s">
        <v>1862</v>
      </c>
      <c r="C932" s="2">
        <v>44368</v>
      </c>
      <c r="D932">
        <v>1.8</v>
      </c>
      <c r="E932">
        <v>1.8</v>
      </c>
      <c r="F932">
        <v>1.8</v>
      </c>
      <c r="G932">
        <v>1.8</v>
      </c>
      <c r="H932">
        <v>78150</v>
      </c>
      <c r="I932">
        <v>2</v>
      </c>
      <c r="J932">
        <v>0</v>
      </c>
      <c r="K932">
        <v>0</v>
      </c>
      <c r="L932" t="s">
        <v>1863</v>
      </c>
    </row>
    <row r="933" spans="1:12" x14ac:dyDescent="0.25">
      <c r="A933">
        <v>931</v>
      </c>
      <c r="B933" t="s">
        <v>1864</v>
      </c>
      <c r="C933" s="2">
        <v>44368</v>
      </c>
      <c r="D933">
        <v>7.9</v>
      </c>
      <c r="E933">
        <v>7.9</v>
      </c>
      <c r="F933">
        <v>7.55</v>
      </c>
      <c r="G933">
        <v>7.9</v>
      </c>
      <c r="H933">
        <v>20636</v>
      </c>
      <c r="I933">
        <v>9</v>
      </c>
      <c r="J933">
        <v>4</v>
      </c>
      <c r="K933">
        <v>0</v>
      </c>
      <c r="L933" t="s">
        <v>1865</v>
      </c>
    </row>
    <row r="934" spans="1:12" x14ac:dyDescent="0.25">
      <c r="A934">
        <v>932</v>
      </c>
      <c r="B934" t="s">
        <v>1866</v>
      </c>
      <c r="C934" s="2">
        <v>44368</v>
      </c>
      <c r="D934">
        <v>2741</v>
      </c>
      <c r="E934">
        <v>2741</v>
      </c>
      <c r="F934">
        <v>2705.45</v>
      </c>
      <c r="G934">
        <v>2724.7</v>
      </c>
      <c r="H934">
        <v>70280</v>
      </c>
      <c r="I934">
        <v>3098</v>
      </c>
      <c r="J934">
        <v>998</v>
      </c>
      <c r="K934">
        <v>0</v>
      </c>
      <c r="L934" t="s">
        <v>1866</v>
      </c>
    </row>
    <row r="935" spans="1:12" x14ac:dyDescent="0.25">
      <c r="A935">
        <v>933</v>
      </c>
      <c r="B935" t="s">
        <v>1867</v>
      </c>
      <c r="C935" s="2">
        <v>44368</v>
      </c>
      <c r="D935">
        <v>45.35</v>
      </c>
      <c r="E935">
        <v>48</v>
      </c>
      <c r="F935">
        <v>45.35</v>
      </c>
      <c r="G935">
        <v>46.75</v>
      </c>
      <c r="H935">
        <v>38299</v>
      </c>
      <c r="I935">
        <v>57</v>
      </c>
      <c r="J935">
        <v>34</v>
      </c>
      <c r="K935">
        <v>0</v>
      </c>
      <c r="L935" t="s">
        <v>1868</v>
      </c>
    </row>
    <row r="936" spans="1:12" x14ac:dyDescent="0.25">
      <c r="A936">
        <v>934</v>
      </c>
      <c r="B936" t="s">
        <v>1869</v>
      </c>
      <c r="C936" s="2">
        <v>44368</v>
      </c>
      <c r="D936">
        <v>975</v>
      </c>
      <c r="E936">
        <v>1025.5999999999999</v>
      </c>
      <c r="F936">
        <v>963.45</v>
      </c>
      <c r="G936">
        <v>1019.4</v>
      </c>
      <c r="H936">
        <v>1331678</v>
      </c>
      <c r="I936">
        <v>1050</v>
      </c>
      <c r="J936">
        <v>276</v>
      </c>
      <c r="K936">
        <v>0</v>
      </c>
      <c r="L936" t="s">
        <v>1870</v>
      </c>
    </row>
    <row r="937" spans="1:12" x14ac:dyDescent="0.25">
      <c r="A937">
        <v>935</v>
      </c>
      <c r="B937" t="s">
        <v>1871</v>
      </c>
      <c r="C937" s="2">
        <v>44368</v>
      </c>
      <c r="D937">
        <v>1165.5</v>
      </c>
      <c r="E937">
        <v>1196.9000000000001</v>
      </c>
      <c r="F937">
        <v>1158.0999999999999</v>
      </c>
      <c r="G937">
        <v>1191.7</v>
      </c>
      <c r="H937">
        <v>372755</v>
      </c>
      <c r="I937">
        <v>1284</v>
      </c>
      <c r="J937">
        <v>664</v>
      </c>
      <c r="K937">
        <v>0</v>
      </c>
      <c r="L937" t="s">
        <v>1872</v>
      </c>
    </row>
    <row r="938" spans="1:12" x14ac:dyDescent="0.25">
      <c r="A938">
        <v>936</v>
      </c>
      <c r="B938" t="s">
        <v>1873</v>
      </c>
      <c r="C938" s="2">
        <v>44368</v>
      </c>
      <c r="D938">
        <v>246</v>
      </c>
      <c r="E938">
        <v>259.85000000000002</v>
      </c>
      <c r="F938">
        <v>244</v>
      </c>
      <c r="G938">
        <v>259.05</v>
      </c>
      <c r="H938">
        <v>500963</v>
      </c>
      <c r="I938">
        <v>281</v>
      </c>
      <c r="J938">
        <v>122</v>
      </c>
      <c r="K938">
        <v>0</v>
      </c>
      <c r="L938" t="s">
        <v>1874</v>
      </c>
    </row>
    <row r="939" spans="1:12" x14ac:dyDescent="0.25">
      <c r="A939">
        <v>937</v>
      </c>
      <c r="B939" t="s">
        <v>1875</v>
      </c>
      <c r="C939" s="2">
        <v>44368</v>
      </c>
      <c r="D939">
        <v>200.9</v>
      </c>
      <c r="E939">
        <v>213</v>
      </c>
      <c r="F939">
        <v>198.55</v>
      </c>
      <c r="G939">
        <v>211.5</v>
      </c>
      <c r="H939">
        <v>1468547</v>
      </c>
      <c r="I939">
        <v>279</v>
      </c>
      <c r="J939">
        <v>135</v>
      </c>
      <c r="K939">
        <v>0</v>
      </c>
      <c r="L939" t="s">
        <v>1876</v>
      </c>
    </row>
    <row r="940" spans="1:12" x14ac:dyDescent="0.25">
      <c r="A940">
        <v>938</v>
      </c>
      <c r="B940" t="s">
        <v>1877</v>
      </c>
      <c r="C940" s="2">
        <v>44368</v>
      </c>
      <c r="D940">
        <v>1.3</v>
      </c>
      <c r="E940">
        <v>1.35</v>
      </c>
      <c r="F940">
        <v>1.3</v>
      </c>
      <c r="G940">
        <v>1.3</v>
      </c>
      <c r="H940">
        <v>577479</v>
      </c>
      <c r="I940">
        <v>1</v>
      </c>
      <c r="J940">
        <v>0</v>
      </c>
      <c r="K940">
        <v>0</v>
      </c>
      <c r="L940" t="s">
        <v>1878</v>
      </c>
    </row>
    <row r="941" spans="1:12" x14ac:dyDescent="0.25">
      <c r="A941">
        <v>939</v>
      </c>
      <c r="B941" t="s">
        <v>1879</v>
      </c>
      <c r="C941" s="2">
        <v>44368</v>
      </c>
      <c r="D941">
        <v>125.25</v>
      </c>
      <c r="E941">
        <v>132.5</v>
      </c>
      <c r="F941">
        <v>125.1</v>
      </c>
      <c r="G941">
        <v>130.05000000000001</v>
      </c>
      <c r="H941">
        <v>600484</v>
      </c>
      <c r="I941">
        <v>142</v>
      </c>
      <c r="J941">
        <v>53</v>
      </c>
      <c r="K941">
        <v>0</v>
      </c>
      <c r="L941" t="s">
        <v>1880</v>
      </c>
    </row>
    <row r="942" spans="1:12" x14ac:dyDescent="0.25">
      <c r="A942">
        <v>940</v>
      </c>
      <c r="B942" t="s">
        <v>1881</v>
      </c>
      <c r="C942" s="2">
        <v>44368</v>
      </c>
      <c r="D942">
        <v>285.99</v>
      </c>
      <c r="E942">
        <v>289</v>
      </c>
      <c r="F942">
        <v>282.64999999999998</v>
      </c>
      <c r="G942">
        <v>285.85000000000002</v>
      </c>
      <c r="H942">
        <v>73000</v>
      </c>
      <c r="I942">
        <v>342</v>
      </c>
      <c r="J942">
        <v>275</v>
      </c>
      <c r="K942">
        <v>0</v>
      </c>
      <c r="L942" t="s">
        <v>1882</v>
      </c>
    </row>
    <row r="943" spans="1:12" x14ac:dyDescent="0.25">
      <c r="A943">
        <v>941</v>
      </c>
      <c r="B943" t="s">
        <v>1883</v>
      </c>
      <c r="C943" s="2">
        <v>44368</v>
      </c>
      <c r="D943">
        <v>657</v>
      </c>
      <c r="E943">
        <v>667.6</v>
      </c>
      <c r="F943">
        <v>643</v>
      </c>
      <c r="G943">
        <v>654.75</v>
      </c>
      <c r="H943">
        <v>394184</v>
      </c>
      <c r="I943">
        <v>670</v>
      </c>
      <c r="J943">
        <v>206</v>
      </c>
      <c r="K943">
        <v>0</v>
      </c>
      <c r="L943" t="s">
        <v>1884</v>
      </c>
    </row>
    <row r="944" spans="1:12" x14ac:dyDescent="0.25">
      <c r="A944">
        <v>942</v>
      </c>
      <c r="B944" t="s">
        <v>1885</v>
      </c>
      <c r="C944" s="2">
        <v>44368</v>
      </c>
      <c r="D944">
        <v>73.45</v>
      </c>
      <c r="E944">
        <v>73.45</v>
      </c>
      <c r="F944">
        <v>71</v>
      </c>
      <c r="G944">
        <v>71.8</v>
      </c>
      <c r="H944">
        <v>40872</v>
      </c>
      <c r="I944">
        <v>79</v>
      </c>
      <c r="J944">
        <v>11</v>
      </c>
      <c r="K944">
        <v>0</v>
      </c>
      <c r="L944" t="s">
        <v>1886</v>
      </c>
    </row>
    <row r="945" spans="1:12" x14ac:dyDescent="0.25">
      <c r="A945">
        <v>943</v>
      </c>
      <c r="B945" t="s">
        <v>1887</v>
      </c>
      <c r="C945" s="2">
        <v>44368</v>
      </c>
      <c r="D945">
        <v>2450</v>
      </c>
      <c r="E945">
        <v>2498</v>
      </c>
      <c r="F945">
        <v>2438</v>
      </c>
      <c r="G945">
        <v>2487.9499999999998</v>
      </c>
      <c r="H945">
        <v>254061</v>
      </c>
      <c r="I945">
        <v>2525</v>
      </c>
      <c r="J945">
        <v>692</v>
      </c>
      <c r="K945">
        <v>0</v>
      </c>
      <c r="L945" t="s">
        <v>1888</v>
      </c>
    </row>
    <row r="946" spans="1:12" x14ac:dyDescent="0.25">
      <c r="A946">
        <v>944</v>
      </c>
      <c r="B946" t="s">
        <v>1889</v>
      </c>
      <c r="C946" s="2">
        <v>44368</v>
      </c>
      <c r="D946">
        <v>17.75</v>
      </c>
      <c r="E946">
        <v>18.3</v>
      </c>
      <c r="F946">
        <v>17.5</v>
      </c>
      <c r="G946">
        <v>17.7</v>
      </c>
      <c r="H946">
        <v>1255584</v>
      </c>
      <c r="I946">
        <v>20</v>
      </c>
      <c r="J946">
        <v>4</v>
      </c>
      <c r="K946">
        <v>0</v>
      </c>
      <c r="L946" t="s">
        <v>1890</v>
      </c>
    </row>
    <row r="947" spans="1:12" x14ac:dyDescent="0.25">
      <c r="A947">
        <v>945</v>
      </c>
      <c r="B947" t="s">
        <v>1891</v>
      </c>
      <c r="C947" s="2">
        <v>44368</v>
      </c>
      <c r="D947">
        <v>12.35</v>
      </c>
      <c r="E947">
        <v>12.35</v>
      </c>
      <c r="F947">
        <v>11.55</v>
      </c>
      <c r="G947">
        <v>12</v>
      </c>
      <c r="H947">
        <v>55531</v>
      </c>
      <c r="I947">
        <v>161</v>
      </c>
      <c r="J947">
        <v>8</v>
      </c>
      <c r="K947">
        <v>0</v>
      </c>
      <c r="L947" t="s">
        <v>1892</v>
      </c>
    </row>
    <row r="948" spans="1:12" x14ac:dyDescent="0.25">
      <c r="A948">
        <v>946</v>
      </c>
      <c r="B948" t="s">
        <v>1893</v>
      </c>
      <c r="C948" s="2">
        <v>44368</v>
      </c>
      <c r="D948">
        <v>55.75</v>
      </c>
      <c r="E948">
        <v>58.95</v>
      </c>
      <c r="F948">
        <v>55.1</v>
      </c>
      <c r="G948">
        <v>57.45</v>
      </c>
      <c r="H948">
        <v>1045833</v>
      </c>
      <c r="I948">
        <v>72</v>
      </c>
      <c r="J948">
        <v>27</v>
      </c>
      <c r="K948">
        <v>0</v>
      </c>
      <c r="L948" t="s">
        <v>1894</v>
      </c>
    </row>
    <row r="949" spans="1:12" x14ac:dyDescent="0.25">
      <c r="A949">
        <v>947</v>
      </c>
      <c r="B949" t="s">
        <v>1895</v>
      </c>
      <c r="C949" s="2">
        <v>44368</v>
      </c>
      <c r="D949">
        <v>105.65</v>
      </c>
      <c r="E949">
        <v>114.3</v>
      </c>
      <c r="F949">
        <v>103.8</v>
      </c>
      <c r="G949">
        <v>111.95</v>
      </c>
      <c r="H949">
        <v>214844</v>
      </c>
      <c r="I949">
        <v>133</v>
      </c>
      <c r="J949">
        <v>44</v>
      </c>
      <c r="K949">
        <v>0</v>
      </c>
      <c r="L949" t="s">
        <v>1896</v>
      </c>
    </row>
    <row r="950" spans="1:12" x14ac:dyDescent="0.25">
      <c r="A950">
        <v>948</v>
      </c>
      <c r="B950" t="s">
        <v>1897</v>
      </c>
      <c r="C950" s="2">
        <v>44368</v>
      </c>
      <c r="D950">
        <v>609</v>
      </c>
      <c r="E950">
        <v>609</v>
      </c>
      <c r="F950">
        <v>593</v>
      </c>
      <c r="G950">
        <v>602.04999999999995</v>
      </c>
      <c r="H950">
        <v>20312</v>
      </c>
      <c r="I950">
        <v>617</v>
      </c>
      <c r="J950">
        <v>150</v>
      </c>
      <c r="K950">
        <v>0</v>
      </c>
      <c r="L950" t="s">
        <v>1898</v>
      </c>
    </row>
    <row r="951" spans="1:12" x14ac:dyDescent="0.25">
      <c r="A951">
        <v>949</v>
      </c>
      <c r="B951" t="s">
        <v>1899</v>
      </c>
      <c r="C951" s="2">
        <v>44368</v>
      </c>
      <c r="D951">
        <v>55.35</v>
      </c>
      <c r="E951">
        <v>57.35</v>
      </c>
      <c r="F951">
        <v>53.8</v>
      </c>
      <c r="G951">
        <v>55.85</v>
      </c>
      <c r="H951">
        <v>6363426</v>
      </c>
      <c r="I951">
        <v>64</v>
      </c>
      <c r="J951">
        <v>10</v>
      </c>
      <c r="K951">
        <v>0</v>
      </c>
      <c r="L951" t="s">
        <v>1900</v>
      </c>
    </row>
    <row r="952" spans="1:12" x14ac:dyDescent="0.25">
      <c r="A952">
        <v>950</v>
      </c>
      <c r="B952" t="s">
        <v>1901</v>
      </c>
      <c r="C952" s="2">
        <v>44368</v>
      </c>
      <c r="D952">
        <v>72.95</v>
      </c>
      <c r="E952">
        <v>75.900000000000006</v>
      </c>
      <c r="F952">
        <v>72.95</v>
      </c>
      <c r="G952">
        <v>74.95</v>
      </c>
      <c r="H952">
        <v>750</v>
      </c>
      <c r="I952">
        <v>216</v>
      </c>
      <c r="J952">
        <v>23</v>
      </c>
      <c r="K952">
        <v>0</v>
      </c>
      <c r="L952" t="s">
        <v>1902</v>
      </c>
    </row>
    <row r="953" spans="1:12" x14ac:dyDescent="0.25">
      <c r="A953">
        <v>951</v>
      </c>
      <c r="B953" t="s">
        <v>1903</v>
      </c>
      <c r="C953" s="2">
        <v>44368</v>
      </c>
      <c r="D953">
        <v>13.1</v>
      </c>
      <c r="E953">
        <v>13.55</v>
      </c>
      <c r="F953">
        <v>12.45</v>
      </c>
      <c r="G953">
        <v>12.6</v>
      </c>
      <c r="H953">
        <v>20381</v>
      </c>
      <c r="I953">
        <v>14</v>
      </c>
      <c r="J953">
        <v>3</v>
      </c>
      <c r="K953">
        <v>0</v>
      </c>
      <c r="L953" t="s">
        <v>1904</v>
      </c>
    </row>
    <row r="954" spans="1:12" x14ac:dyDescent="0.25">
      <c r="A954">
        <v>952</v>
      </c>
      <c r="B954" t="s">
        <v>1905</v>
      </c>
      <c r="C954" s="2">
        <v>44368</v>
      </c>
      <c r="D954">
        <v>7.9</v>
      </c>
      <c r="E954">
        <v>8.1</v>
      </c>
      <c r="F954">
        <v>7.55</v>
      </c>
      <c r="G954">
        <v>8</v>
      </c>
      <c r="H954">
        <v>62469</v>
      </c>
      <c r="I954">
        <v>18</v>
      </c>
      <c r="J954">
        <v>4</v>
      </c>
      <c r="K954">
        <v>0</v>
      </c>
      <c r="L954" t="s">
        <v>1906</v>
      </c>
    </row>
    <row r="955" spans="1:12" x14ac:dyDescent="0.25">
      <c r="A955">
        <v>953</v>
      </c>
      <c r="B955" t="s">
        <v>1907</v>
      </c>
      <c r="C955" s="2">
        <v>44368</v>
      </c>
      <c r="D955">
        <v>184.65</v>
      </c>
      <c r="E955">
        <v>206.95</v>
      </c>
      <c r="F955">
        <v>180.3</v>
      </c>
      <c r="G955">
        <v>198.95</v>
      </c>
      <c r="H955">
        <v>3447628</v>
      </c>
      <c r="I955">
        <v>207</v>
      </c>
      <c r="J955">
        <v>86</v>
      </c>
      <c r="K955">
        <v>0</v>
      </c>
      <c r="L955" t="s">
        <v>1908</v>
      </c>
    </row>
    <row r="956" spans="1:12" x14ac:dyDescent="0.25">
      <c r="A956">
        <v>954</v>
      </c>
      <c r="B956" t="s">
        <v>1909</v>
      </c>
      <c r="C956" s="2">
        <v>44368</v>
      </c>
      <c r="D956">
        <v>58</v>
      </c>
      <c r="E956">
        <v>63.8</v>
      </c>
      <c r="F956">
        <v>58</v>
      </c>
      <c r="G956">
        <v>62.7</v>
      </c>
      <c r="H956">
        <v>235089</v>
      </c>
      <c r="I956">
        <v>65</v>
      </c>
      <c r="J956">
        <v>30</v>
      </c>
      <c r="K956">
        <v>0</v>
      </c>
      <c r="L956" t="s">
        <v>1910</v>
      </c>
    </row>
    <row r="957" spans="1:12" x14ac:dyDescent="0.25">
      <c r="A957">
        <v>955</v>
      </c>
      <c r="B957" t="s">
        <v>1911</v>
      </c>
      <c r="C957" s="2">
        <v>44368</v>
      </c>
      <c r="D957">
        <v>481</v>
      </c>
      <c r="E957">
        <v>486</v>
      </c>
      <c r="F957">
        <v>467</v>
      </c>
      <c r="G957">
        <v>483.8</v>
      </c>
      <c r="H957">
        <v>24726</v>
      </c>
      <c r="I957">
        <v>525</v>
      </c>
      <c r="J957">
        <v>136</v>
      </c>
      <c r="K957">
        <v>0</v>
      </c>
      <c r="L957" t="s">
        <v>1912</v>
      </c>
    </row>
    <row r="958" spans="1:12" x14ac:dyDescent="0.25">
      <c r="A958">
        <v>956</v>
      </c>
      <c r="B958" t="s">
        <v>1913</v>
      </c>
      <c r="C958" s="2">
        <v>44368</v>
      </c>
      <c r="D958">
        <v>304</v>
      </c>
      <c r="E958">
        <v>311.85000000000002</v>
      </c>
      <c r="F958">
        <v>299</v>
      </c>
      <c r="G958">
        <v>309.60000000000002</v>
      </c>
      <c r="H958">
        <v>44023</v>
      </c>
      <c r="I958">
        <v>327</v>
      </c>
      <c r="J958">
        <v>121</v>
      </c>
      <c r="K958">
        <v>0</v>
      </c>
      <c r="L958" t="s">
        <v>1914</v>
      </c>
    </row>
    <row r="959" spans="1:12" x14ac:dyDescent="0.25">
      <c r="A959">
        <v>957</v>
      </c>
      <c r="B959" t="s">
        <v>1915</v>
      </c>
      <c r="C959" s="2">
        <v>44368</v>
      </c>
      <c r="D959">
        <v>17</v>
      </c>
      <c r="E959">
        <v>17.399999999999999</v>
      </c>
      <c r="F959">
        <v>16.5</v>
      </c>
      <c r="G959">
        <v>17.05</v>
      </c>
      <c r="H959">
        <v>19047</v>
      </c>
      <c r="I959">
        <v>20</v>
      </c>
      <c r="J959">
        <v>6</v>
      </c>
      <c r="K959">
        <v>0</v>
      </c>
      <c r="L959" t="s">
        <v>1916</v>
      </c>
    </row>
    <row r="960" spans="1:12" x14ac:dyDescent="0.25">
      <c r="A960">
        <v>958</v>
      </c>
      <c r="B960" t="s">
        <v>1917</v>
      </c>
      <c r="C960" s="2">
        <v>44368</v>
      </c>
      <c r="D960">
        <v>61.1</v>
      </c>
      <c r="E960">
        <v>64.349999999999994</v>
      </c>
      <c r="F960">
        <v>61.1</v>
      </c>
      <c r="G960">
        <v>62.9</v>
      </c>
      <c r="H960">
        <v>3083976</v>
      </c>
      <c r="I960">
        <v>72</v>
      </c>
      <c r="J960">
        <v>7</v>
      </c>
      <c r="K960">
        <v>0</v>
      </c>
      <c r="L960" t="s">
        <v>1918</v>
      </c>
    </row>
    <row r="961" spans="1:12" x14ac:dyDescent="0.25">
      <c r="A961">
        <v>959</v>
      </c>
      <c r="B961" t="s">
        <v>1919</v>
      </c>
      <c r="C961" s="2">
        <v>44368</v>
      </c>
      <c r="D961">
        <v>232</v>
      </c>
      <c r="E961">
        <v>240.05</v>
      </c>
      <c r="F961">
        <v>230.65</v>
      </c>
      <c r="G961">
        <v>236.5</v>
      </c>
      <c r="H961">
        <v>8451892</v>
      </c>
      <c r="I961">
        <v>273</v>
      </c>
      <c r="J961">
        <v>49</v>
      </c>
      <c r="K961">
        <v>0</v>
      </c>
      <c r="L961" t="s">
        <v>1920</v>
      </c>
    </row>
    <row r="962" spans="1:12" x14ac:dyDescent="0.25">
      <c r="A962">
        <v>960</v>
      </c>
      <c r="B962" t="s">
        <v>1921</v>
      </c>
      <c r="C962" s="2">
        <v>44368</v>
      </c>
      <c r="D962">
        <v>777</v>
      </c>
      <c r="E962">
        <v>815</v>
      </c>
      <c r="F962">
        <v>777</v>
      </c>
      <c r="G962">
        <v>811.4</v>
      </c>
      <c r="H962">
        <v>178454</v>
      </c>
      <c r="I962">
        <v>905</v>
      </c>
      <c r="J962">
        <v>426</v>
      </c>
      <c r="K962">
        <v>0</v>
      </c>
      <c r="L962" t="s">
        <v>1922</v>
      </c>
    </row>
    <row r="963" spans="1:12" x14ac:dyDescent="0.25">
      <c r="A963">
        <v>961</v>
      </c>
      <c r="B963" t="s">
        <v>1923</v>
      </c>
      <c r="C963" s="2">
        <v>44368</v>
      </c>
      <c r="D963">
        <v>21.4</v>
      </c>
      <c r="E963">
        <v>22.2</v>
      </c>
      <c r="F963">
        <v>21.4</v>
      </c>
      <c r="G963">
        <v>21.65</v>
      </c>
      <c r="H963">
        <v>5434</v>
      </c>
      <c r="I963">
        <v>27</v>
      </c>
      <c r="J963">
        <v>10</v>
      </c>
      <c r="K963">
        <v>0</v>
      </c>
      <c r="L963" t="s">
        <v>1924</v>
      </c>
    </row>
    <row r="964" spans="1:12" x14ac:dyDescent="0.25">
      <c r="A964">
        <v>962</v>
      </c>
      <c r="B964" t="s">
        <v>1925</v>
      </c>
      <c r="C964" s="2">
        <v>44368</v>
      </c>
      <c r="D964">
        <v>2030</v>
      </c>
      <c r="E964">
        <v>2057.9499999999998</v>
      </c>
      <c r="F964">
        <v>1974</v>
      </c>
      <c r="G964">
        <v>2047.25</v>
      </c>
      <c r="H964">
        <v>434930</v>
      </c>
      <c r="I964">
        <v>2134</v>
      </c>
      <c r="J964">
        <v>630</v>
      </c>
      <c r="K964">
        <v>0</v>
      </c>
      <c r="L964" t="s">
        <v>1926</v>
      </c>
    </row>
    <row r="965" spans="1:12" x14ac:dyDescent="0.25">
      <c r="A965">
        <v>963</v>
      </c>
      <c r="B965" t="s">
        <v>1927</v>
      </c>
      <c r="C965" s="2">
        <v>44368</v>
      </c>
      <c r="D965">
        <v>550</v>
      </c>
      <c r="E965">
        <v>550</v>
      </c>
      <c r="F965">
        <v>532.04999999999995</v>
      </c>
      <c r="G965">
        <v>544.15</v>
      </c>
      <c r="H965">
        <v>10995</v>
      </c>
      <c r="I965">
        <v>680</v>
      </c>
      <c r="J965">
        <v>154</v>
      </c>
      <c r="K965">
        <v>0</v>
      </c>
      <c r="L965" t="s">
        <v>1928</v>
      </c>
    </row>
    <row r="966" spans="1:12" x14ac:dyDescent="0.25">
      <c r="A966">
        <v>964</v>
      </c>
      <c r="B966" t="s">
        <v>1929</v>
      </c>
      <c r="C966" s="2">
        <v>44368</v>
      </c>
      <c r="D966">
        <v>81000</v>
      </c>
      <c r="E966">
        <v>82250</v>
      </c>
      <c r="F966">
        <v>81000</v>
      </c>
      <c r="G966">
        <v>81777.05</v>
      </c>
      <c r="H966">
        <v>6928</v>
      </c>
      <c r="I966">
        <v>98600</v>
      </c>
      <c r="J966">
        <v>49915</v>
      </c>
      <c r="K966">
        <v>0</v>
      </c>
      <c r="L966" t="s">
        <v>1930</v>
      </c>
    </row>
    <row r="967" spans="1:12" x14ac:dyDescent="0.25">
      <c r="A967">
        <v>965</v>
      </c>
      <c r="B967" t="s">
        <v>1931</v>
      </c>
      <c r="C967" s="2">
        <v>44368</v>
      </c>
      <c r="D967">
        <v>27.35</v>
      </c>
      <c r="E967">
        <v>31</v>
      </c>
      <c r="F967">
        <v>27.35</v>
      </c>
      <c r="G967">
        <v>30.75</v>
      </c>
      <c r="H967">
        <v>16556</v>
      </c>
      <c r="I967">
        <v>40</v>
      </c>
      <c r="J967">
        <v>14</v>
      </c>
      <c r="K967">
        <v>0</v>
      </c>
      <c r="L967" t="s">
        <v>1932</v>
      </c>
    </row>
    <row r="968" spans="1:12" x14ac:dyDescent="0.25">
      <c r="A968">
        <v>966</v>
      </c>
      <c r="B968" t="s">
        <v>1933</v>
      </c>
      <c r="C968" s="2">
        <v>44368</v>
      </c>
      <c r="D968">
        <v>50.3</v>
      </c>
      <c r="E968">
        <v>52.5</v>
      </c>
      <c r="F968">
        <v>49.65</v>
      </c>
      <c r="G968">
        <v>52.05</v>
      </c>
      <c r="H968">
        <v>2730081</v>
      </c>
      <c r="I968">
        <v>57</v>
      </c>
      <c r="J968">
        <v>21</v>
      </c>
      <c r="K968">
        <v>0</v>
      </c>
      <c r="L968" t="s">
        <v>1934</v>
      </c>
    </row>
    <row r="969" spans="1:12" x14ac:dyDescent="0.25">
      <c r="A969">
        <v>967</v>
      </c>
      <c r="B969" t="s">
        <v>1935</v>
      </c>
      <c r="C969" s="2">
        <v>44368</v>
      </c>
      <c r="D969">
        <v>11.2</v>
      </c>
      <c r="E969">
        <v>11.4</v>
      </c>
      <c r="F969">
        <v>10.4</v>
      </c>
      <c r="G969">
        <v>10.95</v>
      </c>
      <c r="H969">
        <v>362871</v>
      </c>
      <c r="I969">
        <v>13</v>
      </c>
      <c r="J969">
        <v>4</v>
      </c>
      <c r="K969">
        <v>0</v>
      </c>
      <c r="L969" t="s">
        <v>1936</v>
      </c>
    </row>
    <row r="970" spans="1:12" x14ac:dyDescent="0.25">
      <c r="A970">
        <v>968</v>
      </c>
      <c r="B970" t="s">
        <v>1937</v>
      </c>
      <c r="C970" s="2">
        <v>44368</v>
      </c>
      <c r="D970">
        <v>252.5</v>
      </c>
      <c r="E970">
        <v>264</v>
      </c>
      <c r="F970">
        <v>252.1</v>
      </c>
      <c r="G970">
        <v>257.14999999999998</v>
      </c>
      <c r="H970">
        <v>355519</v>
      </c>
      <c r="I970">
        <v>400</v>
      </c>
      <c r="J970">
        <v>73</v>
      </c>
      <c r="K970">
        <v>0</v>
      </c>
      <c r="L970" t="s">
        <v>1937</v>
      </c>
    </row>
    <row r="971" spans="1:12" x14ac:dyDescent="0.25">
      <c r="A971">
        <v>969</v>
      </c>
      <c r="B971" t="s">
        <v>1938</v>
      </c>
      <c r="C971" s="2">
        <v>44368</v>
      </c>
      <c r="D971">
        <v>11.2</v>
      </c>
      <c r="E971">
        <v>11.2</v>
      </c>
      <c r="F971">
        <v>11.2</v>
      </c>
      <c r="G971">
        <v>11.2</v>
      </c>
      <c r="H971">
        <v>95911</v>
      </c>
      <c r="I971">
        <v>18</v>
      </c>
      <c r="J971">
        <v>6</v>
      </c>
      <c r="K971">
        <v>0</v>
      </c>
      <c r="L971" t="s">
        <v>1939</v>
      </c>
    </row>
    <row r="972" spans="1:12" x14ac:dyDescent="0.25">
      <c r="A972">
        <v>970</v>
      </c>
      <c r="B972" t="s">
        <v>1940</v>
      </c>
      <c r="C972" s="2">
        <v>44368</v>
      </c>
      <c r="D972">
        <v>20.7</v>
      </c>
      <c r="E972">
        <v>22.1</v>
      </c>
      <c r="F972">
        <v>20.3</v>
      </c>
      <c r="G972">
        <v>21.55</v>
      </c>
      <c r="H972">
        <v>5147793</v>
      </c>
      <c r="I972">
        <v>24</v>
      </c>
      <c r="J972">
        <v>6</v>
      </c>
      <c r="K972">
        <v>0</v>
      </c>
      <c r="L972" t="s">
        <v>1941</v>
      </c>
    </row>
    <row r="973" spans="1:12" x14ac:dyDescent="0.25">
      <c r="A973">
        <v>971</v>
      </c>
      <c r="B973" t="s">
        <v>1942</v>
      </c>
      <c r="C973" s="2">
        <v>44368</v>
      </c>
      <c r="D973">
        <v>20.350000000000001</v>
      </c>
      <c r="E973">
        <v>21.35</v>
      </c>
      <c r="F973">
        <v>19.600000000000001</v>
      </c>
      <c r="G973">
        <v>20</v>
      </c>
      <c r="H973">
        <v>4536</v>
      </c>
      <c r="I973">
        <v>22</v>
      </c>
      <c r="J973">
        <v>6</v>
      </c>
      <c r="K973">
        <v>0</v>
      </c>
      <c r="L973" t="s">
        <v>1943</v>
      </c>
    </row>
    <row r="974" spans="1:12" x14ac:dyDescent="0.25">
      <c r="A974">
        <v>972</v>
      </c>
      <c r="B974" t="s">
        <v>1944</v>
      </c>
      <c r="C974" s="2">
        <v>44368</v>
      </c>
      <c r="D974">
        <v>113</v>
      </c>
      <c r="E974">
        <v>115.55</v>
      </c>
      <c r="F974">
        <v>112.1</v>
      </c>
      <c r="G974">
        <v>114.75</v>
      </c>
      <c r="H974">
        <v>20297</v>
      </c>
      <c r="I974">
        <v>138</v>
      </c>
      <c r="J974">
        <v>12</v>
      </c>
      <c r="K974">
        <v>0</v>
      </c>
      <c r="L974" t="s">
        <v>1945</v>
      </c>
    </row>
    <row r="975" spans="1:12" x14ac:dyDescent="0.25">
      <c r="A975">
        <v>973</v>
      </c>
      <c r="B975" t="s">
        <v>1946</v>
      </c>
      <c r="C975" s="2">
        <v>44368</v>
      </c>
      <c r="D975">
        <v>37.75</v>
      </c>
      <c r="E975">
        <v>37.799999999999997</v>
      </c>
      <c r="F975">
        <v>35.75</v>
      </c>
      <c r="G975">
        <v>37.25</v>
      </c>
      <c r="H975">
        <v>19950</v>
      </c>
      <c r="I975">
        <v>45</v>
      </c>
      <c r="J975">
        <v>15</v>
      </c>
      <c r="K975">
        <v>0</v>
      </c>
      <c r="L975" t="s">
        <v>1947</v>
      </c>
    </row>
    <row r="976" spans="1:12" x14ac:dyDescent="0.25">
      <c r="A976">
        <v>974</v>
      </c>
      <c r="B976" t="s">
        <v>1948</v>
      </c>
      <c r="C976" s="2">
        <v>44368</v>
      </c>
      <c r="D976">
        <v>63.4</v>
      </c>
      <c r="E976">
        <v>65.8</v>
      </c>
      <c r="F976">
        <v>62.45</v>
      </c>
      <c r="G976">
        <v>64.650000000000006</v>
      </c>
      <c r="H976">
        <v>476829</v>
      </c>
      <c r="I976">
        <v>73</v>
      </c>
      <c r="J976">
        <v>18</v>
      </c>
      <c r="K976">
        <v>0</v>
      </c>
      <c r="L976" t="s">
        <v>1949</v>
      </c>
    </row>
    <row r="977" spans="1:12" x14ac:dyDescent="0.25">
      <c r="A977">
        <v>975</v>
      </c>
      <c r="B977" t="s">
        <v>1950</v>
      </c>
      <c r="C977" s="2">
        <v>44368</v>
      </c>
      <c r="D977">
        <v>159.9</v>
      </c>
      <c r="E977">
        <v>166.5</v>
      </c>
      <c r="F977">
        <v>158</v>
      </c>
      <c r="G977">
        <v>165.5</v>
      </c>
      <c r="H977">
        <v>120149</v>
      </c>
      <c r="I977">
        <v>176</v>
      </c>
      <c r="J977">
        <v>54</v>
      </c>
      <c r="K977">
        <v>0</v>
      </c>
      <c r="L977" t="s">
        <v>1951</v>
      </c>
    </row>
    <row r="978" spans="1:12" x14ac:dyDescent="0.25">
      <c r="A978">
        <v>976</v>
      </c>
      <c r="B978" t="s">
        <v>1952</v>
      </c>
      <c r="C978" s="2">
        <v>44368</v>
      </c>
      <c r="D978">
        <v>28.45</v>
      </c>
      <c r="E978">
        <v>31</v>
      </c>
      <c r="F978">
        <v>26.6</v>
      </c>
      <c r="G978">
        <v>29.5</v>
      </c>
      <c r="H978">
        <v>552415</v>
      </c>
      <c r="I978">
        <v>32</v>
      </c>
      <c r="J978">
        <v>8</v>
      </c>
      <c r="K978">
        <v>0</v>
      </c>
      <c r="L978" t="s">
        <v>1953</v>
      </c>
    </row>
    <row r="979" spans="1:12" x14ac:dyDescent="0.25">
      <c r="A979">
        <v>977</v>
      </c>
      <c r="B979" t="s">
        <v>1954</v>
      </c>
      <c r="C979" s="2">
        <v>44368</v>
      </c>
      <c r="D979">
        <v>400</v>
      </c>
      <c r="E979">
        <v>405</v>
      </c>
      <c r="F979">
        <v>390.85</v>
      </c>
      <c r="G979">
        <v>399.5</v>
      </c>
      <c r="H979">
        <v>77118</v>
      </c>
      <c r="I979">
        <v>664</v>
      </c>
      <c r="J979">
        <v>222</v>
      </c>
      <c r="K979">
        <v>0</v>
      </c>
      <c r="L979" t="s">
        <v>1955</v>
      </c>
    </row>
    <row r="980" spans="1:12" x14ac:dyDescent="0.25">
      <c r="A980">
        <v>978</v>
      </c>
      <c r="B980" t="s">
        <v>1956</v>
      </c>
      <c r="C980" s="2">
        <v>44368</v>
      </c>
      <c r="D980">
        <v>1450.4</v>
      </c>
      <c r="E980">
        <v>1498.9</v>
      </c>
      <c r="F980">
        <v>1448</v>
      </c>
      <c r="G980">
        <v>1486.75</v>
      </c>
      <c r="H980">
        <v>1307713</v>
      </c>
      <c r="I980">
        <v>1550</v>
      </c>
      <c r="J980">
        <v>477</v>
      </c>
      <c r="K980">
        <v>0</v>
      </c>
      <c r="L980" t="s">
        <v>1957</v>
      </c>
    </row>
    <row r="981" spans="1:12" x14ac:dyDescent="0.25">
      <c r="A981">
        <v>979</v>
      </c>
      <c r="B981" t="s">
        <v>1958</v>
      </c>
      <c r="C981" s="2">
        <v>44368</v>
      </c>
      <c r="D981">
        <v>72</v>
      </c>
      <c r="E981">
        <v>79.45</v>
      </c>
      <c r="F981">
        <v>68.099999999999994</v>
      </c>
      <c r="G981">
        <v>79.400000000000006</v>
      </c>
      <c r="H981">
        <v>514148</v>
      </c>
      <c r="I981">
        <v>89</v>
      </c>
      <c r="J981">
        <v>17</v>
      </c>
      <c r="K981">
        <v>0</v>
      </c>
      <c r="L981" t="s">
        <v>1959</v>
      </c>
    </row>
    <row r="982" spans="1:12" x14ac:dyDescent="0.25">
      <c r="A982">
        <v>980</v>
      </c>
      <c r="B982" t="s">
        <v>1960</v>
      </c>
      <c r="C982" s="2">
        <v>44368</v>
      </c>
      <c r="D982">
        <v>9.5</v>
      </c>
      <c r="E982">
        <v>9.65</v>
      </c>
      <c r="F982">
        <v>9.1999999999999993</v>
      </c>
      <c r="G982">
        <v>9.4499999999999993</v>
      </c>
      <c r="H982">
        <v>943605</v>
      </c>
      <c r="I982">
        <v>11</v>
      </c>
      <c r="J982">
        <v>3</v>
      </c>
      <c r="K982">
        <v>0</v>
      </c>
      <c r="L982" t="s">
        <v>1961</v>
      </c>
    </row>
    <row r="983" spans="1:12" x14ac:dyDescent="0.25">
      <c r="A983">
        <v>981</v>
      </c>
      <c r="B983" t="s">
        <v>1962</v>
      </c>
      <c r="C983" s="2">
        <v>44368</v>
      </c>
      <c r="D983">
        <v>29.7</v>
      </c>
      <c r="E983">
        <v>32.5</v>
      </c>
      <c r="F983">
        <v>29.65</v>
      </c>
      <c r="G983">
        <v>31.8</v>
      </c>
      <c r="H983">
        <v>32398</v>
      </c>
      <c r="I983">
        <v>33</v>
      </c>
      <c r="J983">
        <v>8</v>
      </c>
      <c r="K983">
        <v>0</v>
      </c>
      <c r="L983" t="s">
        <v>1963</v>
      </c>
    </row>
    <row r="984" spans="1:12" x14ac:dyDescent="0.25">
      <c r="A984">
        <v>982</v>
      </c>
      <c r="B984" t="s">
        <v>1964</v>
      </c>
      <c r="C984" s="2">
        <v>44368</v>
      </c>
      <c r="D984">
        <v>150</v>
      </c>
      <c r="E984">
        <v>159.5</v>
      </c>
      <c r="F984">
        <v>150</v>
      </c>
      <c r="G984">
        <v>158.44999999999999</v>
      </c>
      <c r="H984">
        <v>16459</v>
      </c>
      <c r="I984">
        <v>168</v>
      </c>
      <c r="J984">
        <v>43</v>
      </c>
      <c r="K984">
        <v>0</v>
      </c>
      <c r="L984" t="s">
        <v>1965</v>
      </c>
    </row>
    <row r="985" spans="1:12" x14ac:dyDescent="0.25">
      <c r="A985">
        <v>983</v>
      </c>
      <c r="B985" t="s">
        <v>1966</v>
      </c>
      <c r="C985" s="2">
        <v>44368</v>
      </c>
      <c r="D985">
        <v>81.55</v>
      </c>
      <c r="E985">
        <v>84.95</v>
      </c>
      <c r="F985">
        <v>79.5</v>
      </c>
      <c r="G985">
        <v>84.65</v>
      </c>
      <c r="H985">
        <v>126769</v>
      </c>
      <c r="I985">
        <v>85</v>
      </c>
      <c r="J985">
        <v>15</v>
      </c>
      <c r="K985">
        <v>0</v>
      </c>
      <c r="L985" t="s">
        <v>1967</v>
      </c>
    </row>
    <row r="986" spans="1:12" x14ac:dyDescent="0.25">
      <c r="A986">
        <v>984</v>
      </c>
      <c r="B986" t="s">
        <v>1968</v>
      </c>
      <c r="C986" s="2">
        <v>44368</v>
      </c>
      <c r="D986">
        <v>149</v>
      </c>
      <c r="E986">
        <v>154.94999999999999</v>
      </c>
      <c r="F986">
        <v>147</v>
      </c>
      <c r="G986">
        <v>151.94999999999999</v>
      </c>
      <c r="H986">
        <v>32625</v>
      </c>
      <c r="I986">
        <v>169</v>
      </c>
      <c r="J986">
        <v>23</v>
      </c>
      <c r="K986">
        <v>0</v>
      </c>
      <c r="L986" t="s">
        <v>1969</v>
      </c>
    </row>
    <row r="987" spans="1:12" x14ac:dyDescent="0.25">
      <c r="A987">
        <v>985</v>
      </c>
      <c r="B987" t="s">
        <v>1970</v>
      </c>
      <c r="C987" s="2">
        <v>44368</v>
      </c>
      <c r="D987">
        <v>351.95</v>
      </c>
      <c r="E987">
        <v>357.25</v>
      </c>
      <c r="F987">
        <v>350.1</v>
      </c>
      <c r="G987">
        <v>356.05</v>
      </c>
      <c r="H987">
        <v>496004</v>
      </c>
      <c r="I987">
        <v>453</v>
      </c>
      <c r="J987">
        <v>208</v>
      </c>
      <c r="K987">
        <v>0</v>
      </c>
      <c r="L987" t="s">
        <v>1971</v>
      </c>
    </row>
    <row r="988" spans="1:12" x14ac:dyDescent="0.25">
      <c r="A988">
        <v>986</v>
      </c>
      <c r="B988" t="s">
        <v>1972</v>
      </c>
      <c r="C988" s="2">
        <v>44368</v>
      </c>
      <c r="D988">
        <v>200</v>
      </c>
      <c r="E988">
        <v>210.85</v>
      </c>
      <c r="F988">
        <v>193.25</v>
      </c>
      <c r="G988">
        <v>209.85</v>
      </c>
      <c r="H988">
        <v>320626</v>
      </c>
      <c r="I988">
        <v>211</v>
      </c>
      <c r="J988">
        <v>22</v>
      </c>
      <c r="K988">
        <v>0</v>
      </c>
      <c r="L988" t="s">
        <v>1973</v>
      </c>
    </row>
    <row r="989" spans="1:12" x14ac:dyDescent="0.25">
      <c r="A989">
        <v>987</v>
      </c>
      <c r="B989" t="s">
        <v>1974</v>
      </c>
      <c r="C989" s="2">
        <v>44368</v>
      </c>
      <c r="D989">
        <v>1084</v>
      </c>
      <c r="E989">
        <v>1116</v>
      </c>
      <c r="F989">
        <v>1070.2</v>
      </c>
      <c r="G989">
        <v>1096.5</v>
      </c>
      <c r="H989">
        <v>491628</v>
      </c>
      <c r="I989">
        <v>1188</v>
      </c>
      <c r="J989">
        <v>403</v>
      </c>
      <c r="K989">
        <v>0</v>
      </c>
      <c r="L989" t="s">
        <v>1975</v>
      </c>
    </row>
    <row r="990" spans="1:12" x14ac:dyDescent="0.25">
      <c r="A990">
        <v>988</v>
      </c>
      <c r="B990" t="s">
        <v>1976</v>
      </c>
      <c r="C990" s="2">
        <v>44368</v>
      </c>
      <c r="D990">
        <v>408.2</v>
      </c>
      <c r="E990">
        <v>421.65</v>
      </c>
      <c r="F990">
        <v>408</v>
      </c>
      <c r="G990">
        <v>418.1</v>
      </c>
      <c r="H990">
        <v>63767</v>
      </c>
      <c r="I990">
        <v>474</v>
      </c>
      <c r="J990">
        <v>127</v>
      </c>
      <c r="K990">
        <v>0</v>
      </c>
      <c r="L990" t="s">
        <v>1977</v>
      </c>
    </row>
    <row r="991" spans="1:12" x14ac:dyDescent="0.25">
      <c r="A991">
        <v>989</v>
      </c>
      <c r="B991" t="s">
        <v>1978</v>
      </c>
      <c r="C991" s="2">
        <v>44368</v>
      </c>
      <c r="D991">
        <v>66</v>
      </c>
      <c r="E991">
        <v>69.099999999999994</v>
      </c>
      <c r="F991">
        <v>65.5</v>
      </c>
      <c r="G991">
        <v>68.8</v>
      </c>
      <c r="H991">
        <v>19366292</v>
      </c>
      <c r="I991">
        <v>82</v>
      </c>
      <c r="J991">
        <v>24</v>
      </c>
      <c r="K991">
        <v>0</v>
      </c>
      <c r="L991" t="s">
        <v>1979</v>
      </c>
    </row>
    <row r="992" spans="1:12" x14ac:dyDescent="0.25">
      <c r="A992">
        <v>990</v>
      </c>
      <c r="B992" t="s">
        <v>1980</v>
      </c>
      <c r="C992" s="2">
        <v>44368</v>
      </c>
      <c r="D992">
        <v>4.5999999999999996</v>
      </c>
      <c r="E992">
        <v>4.5999999999999996</v>
      </c>
      <c r="F992">
        <v>4.5999999999999996</v>
      </c>
      <c r="G992">
        <v>4.5999999999999996</v>
      </c>
      <c r="H992">
        <v>30310</v>
      </c>
      <c r="I992">
        <v>6</v>
      </c>
      <c r="J992">
        <v>1</v>
      </c>
      <c r="K992">
        <v>0</v>
      </c>
      <c r="L992" t="s">
        <v>1981</v>
      </c>
    </row>
    <row r="993" spans="1:12" x14ac:dyDescent="0.25">
      <c r="A993">
        <v>991</v>
      </c>
      <c r="B993" t="s">
        <v>1982</v>
      </c>
      <c r="C993" s="2">
        <v>44368</v>
      </c>
      <c r="D993">
        <v>4948</v>
      </c>
      <c r="E993">
        <v>5014</v>
      </c>
      <c r="F993">
        <v>4809.95</v>
      </c>
      <c r="G993">
        <v>4977.7</v>
      </c>
      <c r="H993">
        <v>1020831</v>
      </c>
      <c r="I993">
        <v>5880</v>
      </c>
      <c r="J993">
        <v>1581</v>
      </c>
      <c r="K993">
        <v>0</v>
      </c>
      <c r="L993" t="s">
        <v>1983</v>
      </c>
    </row>
    <row r="994" spans="1:12" x14ac:dyDescent="0.25">
      <c r="A994">
        <v>992</v>
      </c>
      <c r="B994" t="s">
        <v>1984</v>
      </c>
      <c r="C994" s="2">
        <v>44368</v>
      </c>
      <c r="D994">
        <v>3280</v>
      </c>
      <c r="E994">
        <v>3363.5</v>
      </c>
      <c r="F994">
        <v>3260</v>
      </c>
      <c r="G994">
        <v>3316.8</v>
      </c>
      <c r="H994">
        <v>82241</v>
      </c>
      <c r="I994">
        <v>3649</v>
      </c>
      <c r="J994">
        <v>963</v>
      </c>
      <c r="K994">
        <v>0</v>
      </c>
      <c r="L994" t="s">
        <v>1985</v>
      </c>
    </row>
    <row r="995" spans="1:12" x14ac:dyDescent="0.25">
      <c r="A995">
        <v>993</v>
      </c>
      <c r="B995" t="s">
        <v>1986</v>
      </c>
      <c r="C995" s="2">
        <v>44368</v>
      </c>
      <c r="D995">
        <v>39.9</v>
      </c>
      <c r="E995">
        <v>40.75</v>
      </c>
      <c r="F995">
        <v>39.1</v>
      </c>
      <c r="G995">
        <v>40.4</v>
      </c>
      <c r="H995">
        <v>482531</v>
      </c>
      <c r="I995">
        <v>50</v>
      </c>
      <c r="J995">
        <v>13</v>
      </c>
      <c r="K995">
        <v>0</v>
      </c>
      <c r="L995" t="s">
        <v>1987</v>
      </c>
    </row>
    <row r="996" spans="1:12" x14ac:dyDescent="0.25">
      <c r="A996">
        <v>994</v>
      </c>
      <c r="B996" t="s">
        <v>1988</v>
      </c>
      <c r="C996" s="2">
        <v>44368</v>
      </c>
      <c r="D996">
        <v>89.15</v>
      </c>
      <c r="E996">
        <v>95.85</v>
      </c>
      <c r="F996">
        <v>89.15</v>
      </c>
      <c r="G996">
        <v>94.95</v>
      </c>
      <c r="H996">
        <v>738230</v>
      </c>
      <c r="I996">
        <v>102</v>
      </c>
      <c r="J996">
        <v>45</v>
      </c>
      <c r="K996">
        <v>0</v>
      </c>
      <c r="L996" t="s">
        <v>1989</v>
      </c>
    </row>
    <row r="997" spans="1:12" x14ac:dyDescent="0.25">
      <c r="A997">
        <v>995</v>
      </c>
      <c r="B997" t="s">
        <v>1990</v>
      </c>
      <c r="C997" s="2">
        <v>44368</v>
      </c>
      <c r="D997">
        <v>53.05</v>
      </c>
      <c r="E997">
        <v>57</v>
      </c>
      <c r="F997">
        <v>52.6</v>
      </c>
      <c r="G997">
        <v>56.2</v>
      </c>
      <c r="H997">
        <v>21454072</v>
      </c>
      <c r="I997">
        <v>59</v>
      </c>
      <c r="J997">
        <v>14</v>
      </c>
      <c r="K997">
        <v>0</v>
      </c>
      <c r="L997" t="s">
        <v>1991</v>
      </c>
    </row>
    <row r="998" spans="1:12" x14ac:dyDescent="0.25">
      <c r="A998">
        <v>996</v>
      </c>
      <c r="B998" t="s">
        <v>1992</v>
      </c>
      <c r="C998" s="2">
        <v>44368</v>
      </c>
      <c r="D998">
        <v>2050</v>
      </c>
      <c r="E998">
        <v>2249</v>
      </c>
      <c r="F998">
        <v>2050</v>
      </c>
      <c r="G998">
        <v>2231.9499999999998</v>
      </c>
      <c r="H998">
        <v>1538</v>
      </c>
      <c r="I998">
        <v>3200</v>
      </c>
      <c r="J998">
        <v>1067</v>
      </c>
      <c r="K998">
        <v>0</v>
      </c>
      <c r="L998" t="s">
        <v>1993</v>
      </c>
    </row>
    <row r="999" spans="1:12" x14ac:dyDescent="0.25">
      <c r="A999">
        <v>997</v>
      </c>
      <c r="B999" t="s">
        <v>1994</v>
      </c>
      <c r="C999" s="2">
        <v>44368</v>
      </c>
      <c r="D999">
        <v>102.1</v>
      </c>
      <c r="E999">
        <v>105.5</v>
      </c>
      <c r="F999">
        <v>100.55</v>
      </c>
      <c r="G999">
        <v>104.25</v>
      </c>
      <c r="H999">
        <v>1008097</v>
      </c>
      <c r="I999">
        <v>126</v>
      </c>
      <c r="J999">
        <v>32</v>
      </c>
      <c r="K999">
        <v>0</v>
      </c>
      <c r="L999" t="s">
        <v>1995</v>
      </c>
    </row>
    <row r="1000" spans="1:12" x14ac:dyDescent="0.25">
      <c r="A1000">
        <v>998</v>
      </c>
      <c r="B1000" t="s">
        <v>1996</v>
      </c>
      <c r="C1000" s="2">
        <v>44368</v>
      </c>
      <c r="D1000">
        <v>83</v>
      </c>
      <c r="E1000">
        <v>85.1</v>
      </c>
      <c r="F1000">
        <v>82.5</v>
      </c>
      <c r="G1000">
        <v>83.6</v>
      </c>
      <c r="H1000">
        <v>6222732</v>
      </c>
      <c r="I1000">
        <v>100</v>
      </c>
      <c r="J1000">
        <v>16</v>
      </c>
      <c r="K1000">
        <v>0</v>
      </c>
      <c r="L1000" t="s">
        <v>1997</v>
      </c>
    </row>
    <row r="1001" spans="1:12" x14ac:dyDescent="0.25">
      <c r="A1001">
        <v>999</v>
      </c>
      <c r="B1001" t="s">
        <v>1998</v>
      </c>
      <c r="C1001" s="2">
        <v>44368</v>
      </c>
      <c r="D1001">
        <v>218.9</v>
      </c>
      <c r="E1001">
        <v>229.7</v>
      </c>
      <c r="F1001">
        <v>215.5</v>
      </c>
      <c r="G1001">
        <v>227</v>
      </c>
      <c r="H1001">
        <v>489457</v>
      </c>
      <c r="I1001">
        <v>230</v>
      </c>
      <c r="J1001">
        <v>53</v>
      </c>
      <c r="K1001">
        <v>0</v>
      </c>
      <c r="L1001" t="s">
        <v>1999</v>
      </c>
    </row>
    <row r="1002" spans="1:12" x14ac:dyDescent="0.25">
      <c r="A1002">
        <v>1000</v>
      </c>
      <c r="B1002" t="s">
        <v>2000</v>
      </c>
      <c r="C1002" s="2">
        <v>44368</v>
      </c>
      <c r="D1002">
        <v>1625.1</v>
      </c>
      <c r="E1002">
        <v>1893.9</v>
      </c>
      <c r="F1002">
        <v>1625.1</v>
      </c>
      <c r="G1002">
        <v>1893.9</v>
      </c>
      <c r="H1002">
        <v>20915</v>
      </c>
      <c r="I1002">
        <v>1894</v>
      </c>
      <c r="J1002">
        <v>300</v>
      </c>
      <c r="K1002">
        <v>0</v>
      </c>
      <c r="L1002" t="s">
        <v>2001</v>
      </c>
    </row>
    <row r="1003" spans="1:12" x14ac:dyDescent="0.25">
      <c r="A1003">
        <v>1001</v>
      </c>
      <c r="B1003" t="s">
        <v>2002</v>
      </c>
      <c r="C1003" s="2">
        <v>44368</v>
      </c>
      <c r="D1003">
        <v>261.39999999999998</v>
      </c>
      <c r="E1003">
        <v>270</v>
      </c>
      <c r="F1003">
        <v>252.7</v>
      </c>
      <c r="G1003">
        <v>261.8</v>
      </c>
      <c r="H1003">
        <v>33667</v>
      </c>
      <c r="I1003">
        <v>285</v>
      </c>
      <c r="J1003">
        <v>109</v>
      </c>
      <c r="K1003">
        <v>0</v>
      </c>
      <c r="L1003" t="s">
        <v>2003</v>
      </c>
    </row>
    <row r="1004" spans="1:12" x14ac:dyDescent="0.25">
      <c r="A1004">
        <v>1002</v>
      </c>
      <c r="B1004" t="s">
        <v>2004</v>
      </c>
      <c r="C1004" s="2">
        <v>44368</v>
      </c>
      <c r="D1004">
        <v>44.8</v>
      </c>
      <c r="E1004">
        <v>44.8</v>
      </c>
      <c r="F1004">
        <v>42.7</v>
      </c>
      <c r="G1004">
        <v>44.05</v>
      </c>
      <c r="H1004">
        <v>43710</v>
      </c>
      <c r="I1004">
        <v>55</v>
      </c>
      <c r="J1004">
        <v>12</v>
      </c>
      <c r="K1004">
        <v>0</v>
      </c>
      <c r="L1004" t="s">
        <v>2005</v>
      </c>
    </row>
    <row r="1005" spans="1:12" x14ac:dyDescent="0.25">
      <c r="A1005">
        <v>1003</v>
      </c>
      <c r="B1005" t="s">
        <v>2006</v>
      </c>
      <c r="C1005" s="2">
        <v>44368</v>
      </c>
      <c r="D1005">
        <v>69.3</v>
      </c>
      <c r="E1005">
        <v>71.900000000000006</v>
      </c>
      <c r="F1005">
        <v>67.8</v>
      </c>
      <c r="G1005">
        <v>71.349999999999994</v>
      </c>
      <c r="H1005">
        <v>41615</v>
      </c>
      <c r="I1005">
        <v>86</v>
      </c>
      <c r="J1005">
        <v>19</v>
      </c>
      <c r="K1005">
        <v>0</v>
      </c>
      <c r="L1005" t="s">
        <v>2007</v>
      </c>
    </row>
    <row r="1006" spans="1:12" x14ac:dyDescent="0.25">
      <c r="A1006">
        <v>1004</v>
      </c>
      <c r="B1006" t="s">
        <v>2008</v>
      </c>
      <c r="C1006" s="2">
        <v>44368</v>
      </c>
      <c r="D1006">
        <v>12.3</v>
      </c>
      <c r="E1006">
        <v>13.9</v>
      </c>
      <c r="F1006">
        <v>12.15</v>
      </c>
      <c r="G1006">
        <v>13.4</v>
      </c>
      <c r="H1006">
        <v>1204851</v>
      </c>
      <c r="I1006">
        <v>17</v>
      </c>
      <c r="J1006">
        <v>3</v>
      </c>
      <c r="K1006">
        <v>0</v>
      </c>
      <c r="L1006" t="s">
        <v>2009</v>
      </c>
    </row>
    <row r="1007" spans="1:12" x14ac:dyDescent="0.25">
      <c r="A1007">
        <v>1005</v>
      </c>
      <c r="B1007" t="s">
        <v>2010</v>
      </c>
      <c r="C1007" s="2">
        <v>44368</v>
      </c>
      <c r="D1007">
        <v>40.35</v>
      </c>
      <c r="E1007">
        <v>45</v>
      </c>
      <c r="F1007">
        <v>40.35</v>
      </c>
      <c r="G1007">
        <v>44.15</v>
      </c>
      <c r="H1007">
        <v>4430582</v>
      </c>
      <c r="I1007">
        <v>45</v>
      </c>
      <c r="J1007">
        <v>7</v>
      </c>
      <c r="K1007">
        <v>0</v>
      </c>
      <c r="L1007" t="s">
        <v>2011</v>
      </c>
    </row>
    <row r="1008" spans="1:12" x14ac:dyDescent="0.25">
      <c r="A1008">
        <v>1006</v>
      </c>
      <c r="B1008" t="s">
        <v>2012</v>
      </c>
      <c r="C1008" s="2">
        <v>44368</v>
      </c>
      <c r="D1008">
        <v>72.599999999999994</v>
      </c>
      <c r="E1008">
        <v>74.849999999999994</v>
      </c>
      <c r="F1008">
        <v>70.25</v>
      </c>
      <c r="G1008">
        <v>74.099999999999994</v>
      </c>
      <c r="H1008">
        <v>71909</v>
      </c>
      <c r="I1008">
        <v>83</v>
      </c>
      <c r="J1008">
        <v>23</v>
      </c>
      <c r="K1008">
        <v>0</v>
      </c>
      <c r="L1008" t="s">
        <v>2013</v>
      </c>
    </row>
    <row r="1009" spans="1:12" x14ac:dyDescent="0.25">
      <c r="A1009">
        <v>1007</v>
      </c>
      <c r="B1009" t="s">
        <v>2014</v>
      </c>
      <c r="C1009" s="2">
        <v>44368</v>
      </c>
      <c r="D1009">
        <v>820</v>
      </c>
      <c r="E1009">
        <v>838</v>
      </c>
      <c r="F1009">
        <v>802.95</v>
      </c>
      <c r="G1009">
        <v>823.65</v>
      </c>
      <c r="H1009">
        <v>62938</v>
      </c>
      <c r="I1009">
        <v>1028</v>
      </c>
      <c r="J1009">
        <v>303</v>
      </c>
      <c r="K1009">
        <v>0</v>
      </c>
      <c r="L1009" t="s">
        <v>2015</v>
      </c>
    </row>
    <row r="1010" spans="1:12" x14ac:dyDescent="0.25">
      <c r="A1010">
        <v>1008</v>
      </c>
      <c r="B1010" t="s">
        <v>2016</v>
      </c>
      <c r="C1010" s="2">
        <v>44368</v>
      </c>
      <c r="D1010">
        <v>249.5</v>
      </c>
      <c r="E1010">
        <v>254</v>
      </c>
      <c r="F1010">
        <v>245.1</v>
      </c>
      <c r="G1010">
        <v>250.45</v>
      </c>
      <c r="H1010">
        <v>81004</v>
      </c>
      <c r="I1010">
        <v>278</v>
      </c>
      <c r="J1010">
        <v>115</v>
      </c>
      <c r="K1010">
        <v>0</v>
      </c>
      <c r="L1010" t="s">
        <v>2017</v>
      </c>
    </row>
    <row r="1011" spans="1:12" x14ac:dyDescent="0.25">
      <c r="A1011">
        <v>1009</v>
      </c>
      <c r="B1011" t="s">
        <v>2018</v>
      </c>
      <c r="C1011" s="2">
        <v>44368</v>
      </c>
      <c r="D1011">
        <v>552.9</v>
      </c>
      <c r="E1011">
        <v>567</v>
      </c>
      <c r="F1011">
        <v>548</v>
      </c>
      <c r="G1011">
        <v>560.9</v>
      </c>
      <c r="H1011">
        <v>84761</v>
      </c>
      <c r="I1011">
        <v>817</v>
      </c>
      <c r="J1011">
        <v>380</v>
      </c>
      <c r="K1011">
        <v>0</v>
      </c>
      <c r="L1011" t="s">
        <v>2019</v>
      </c>
    </row>
    <row r="1012" spans="1:12" x14ac:dyDescent="0.25">
      <c r="A1012">
        <v>1010</v>
      </c>
      <c r="B1012" t="s">
        <v>2020</v>
      </c>
      <c r="C1012" s="2">
        <v>44368</v>
      </c>
      <c r="D1012">
        <v>17631.400000000001</v>
      </c>
      <c r="E1012">
        <v>17710.05</v>
      </c>
      <c r="F1012">
        <v>17513</v>
      </c>
      <c r="G1012">
        <v>17649.150000000001</v>
      </c>
      <c r="H1012">
        <v>40180</v>
      </c>
      <c r="I1012">
        <v>18844</v>
      </c>
      <c r="J1012">
        <v>12200</v>
      </c>
      <c r="K1012">
        <v>0</v>
      </c>
      <c r="L1012" t="s">
        <v>2021</v>
      </c>
    </row>
    <row r="1013" spans="1:12" x14ac:dyDescent="0.25">
      <c r="A1013">
        <v>1011</v>
      </c>
      <c r="B1013" t="s">
        <v>2022</v>
      </c>
      <c r="C1013" s="2">
        <v>44368</v>
      </c>
      <c r="D1013">
        <v>50.2</v>
      </c>
      <c r="E1013">
        <v>56</v>
      </c>
      <c r="F1013">
        <v>49.6</v>
      </c>
      <c r="G1013">
        <v>53.35</v>
      </c>
      <c r="H1013">
        <v>3696762</v>
      </c>
      <c r="I1013">
        <v>58</v>
      </c>
      <c r="J1013">
        <v>15</v>
      </c>
      <c r="K1013">
        <v>0</v>
      </c>
      <c r="L1013" t="s">
        <v>2023</v>
      </c>
    </row>
    <row r="1014" spans="1:12" x14ac:dyDescent="0.25">
      <c r="A1014">
        <v>1012</v>
      </c>
      <c r="B1014" t="s">
        <v>2024</v>
      </c>
      <c r="C1014" s="2">
        <v>44368</v>
      </c>
      <c r="D1014">
        <v>1990.3</v>
      </c>
      <c r="E1014">
        <v>2074</v>
      </c>
      <c r="F1014">
        <v>1930</v>
      </c>
      <c r="G1014">
        <v>2050.15</v>
      </c>
      <c r="H1014">
        <v>14182</v>
      </c>
      <c r="I1014">
        <v>2844</v>
      </c>
      <c r="J1014">
        <v>246</v>
      </c>
      <c r="K1014">
        <v>0</v>
      </c>
      <c r="L1014" t="s">
        <v>2025</v>
      </c>
    </row>
    <row r="1015" spans="1:12" x14ac:dyDescent="0.25">
      <c r="A1015">
        <v>1013</v>
      </c>
      <c r="B1015" t="s">
        <v>2026</v>
      </c>
      <c r="C1015" s="2">
        <v>44368</v>
      </c>
      <c r="D1015">
        <v>503.5</v>
      </c>
      <c r="E1015">
        <v>548.5</v>
      </c>
      <c r="F1015">
        <v>493.5</v>
      </c>
      <c r="G1015">
        <v>537.54999999999995</v>
      </c>
      <c r="H1015">
        <v>803416</v>
      </c>
      <c r="I1015">
        <v>549</v>
      </c>
      <c r="J1015">
        <v>96</v>
      </c>
      <c r="K1015">
        <v>0</v>
      </c>
      <c r="L1015" t="s">
        <v>2027</v>
      </c>
    </row>
    <row r="1016" spans="1:12" x14ac:dyDescent="0.25">
      <c r="A1016">
        <v>1014</v>
      </c>
      <c r="B1016" t="s">
        <v>2028</v>
      </c>
      <c r="C1016" s="2">
        <v>44368</v>
      </c>
      <c r="D1016">
        <v>6.05</v>
      </c>
      <c r="E1016">
        <v>6.15</v>
      </c>
      <c r="F1016">
        <v>5.75</v>
      </c>
      <c r="G1016">
        <v>6.1</v>
      </c>
      <c r="H1016">
        <v>40396</v>
      </c>
      <c r="I1016">
        <v>11</v>
      </c>
      <c r="J1016">
        <v>3</v>
      </c>
      <c r="K1016">
        <v>0</v>
      </c>
      <c r="L1016" t="s">
        <v>2029</v>
      </c>
    </row>
    <row r="1017" spans="1:12" x14ac:dyDescent="0.25">
      <c r="A1017">
        <v>1015</v>
      </c>
      <c r="B1017" t="s">
        <v>2030</v>
      </c>
      <c r="C1017" s="2">
        <v>44368</v>
      </c>
      <c r="D1017">
        <v>65.5</v>
      </c>
      <c r="E1017">
        <v>66.849999999999994</v>
      </c>
      <c r="F1017">
        <v>64.8</v>
      </c>
      <c r="G1017">
        <v>65.55</v>
      </c>
      <c r="H1017">
        <v>2628094</v>
      </c>
      <c r="I1017">
        <v>74</v>
      </c>
      <c r="J1017">
        <v>15</v>
      </c>
      <c r="K1017">
        <v>0</v>
      </c>
      <c r="L1017" t="s">
        <v>2031</v>
      </c>
    </row>
    <row r="1018" spans="1:12" x14ac:dyDescent="0.25">
      <c r="A1018">
        <v>1016</v>
      </c>
      <c r="B1018" t="s">
        <v>2032</v>
      </c>
      <c r="C1018" s="2">
        <v>44368</v>
      </c>
      <c r="D1018">
        <v>455</v>
      </c>
      <c r="E1018">
        <v>469.7</v>
      </c>
      <c r="F1018">
        <v>450</v>
      </c>
      <c r="G1018">
        <v>460.1</v>
      </c>
      <c r="H1018">
        <v>173625</v>
      </c>
      <c r="I1018">
        <v>567</v>
      </c>
      <c r="J1018">
        <v>204</v>
      </c>
      <c r="K1018">
        <v>0</v>
      </c>
      <c r="L1018" t="s">
        <v>2033</v>
      </c>
    </row>
    <row r="1019" spans="1:12" x14ac:dyDescent="0.25">
      <c r="A1019">
        <v>1017</v>
      </c>
      <c r="B1019" t="s">
        <v>2034</v>
      </c>
      <c r="C1019" s="2">
        <v>44368</v>
      </c>
      <c r="D1019">
        <v>26.25</v>
      </c>
      <c r="E1019">
        <v>26.75</v>
      </c>
      <c r="F1019">
        <v>26.05</v>
      </c>
      <c r="G1019">
        <v>26.65</v>
      </c>
      <c r="H1019">
        <v>4462875</v>
      </c>
      <c r="I1019">
        <v>29</v>
      </c>
      <c r="J1019">
        <v>15</v>
      </c>
      <c r="K1019">
        <v>0</v>
      </c>
      <c r="L1019" t="s">
        <v>2035</v>
      </c>
    </row>
    <row r="1020" spans="1:12" x14ac:dyDescent="0.25">
      <c r="A1020">
        <v>1018</v>
      </c>
      <c r="B1020" t="s">
        <v>2036</v>
      </c>
      <c r="C1020" s="2">
        <v>44368</v>
      </c>
      <c r="D1020">
        <v>171.5</v>
      </c>
      <c r="E1020">
        <v>172.7</v>
      </c>
      <c r="F1020">
        <v>169.05</v>
      </c>
      <c r="G1020">
        <v>171.25</v>
      </c>
      <c r="H1020">
        <v>631315</v>
      </c>
      <c r="I1020">
        <v>197</v>
      </c>
      <c r="J1020">
        <v>74</v>
      </c>
      <c r="K1020">
        <v>0</v>
      </c>
      <c r="L1020" t="s">
        <v>2037</v>
      </c>
    </row>
    <row r="1021" spans="1:12" x14ac:dyDescent="0.25">
      <c r="A1021">
        <v>1019</v>
      </c>
      <c r="B1021" t="s">
        <v>2038</v>
      </c>
      <c r="C1021" s="2">
        <v>44368</v>
      </c>
      <c r="D1021">
        <v>20.9</v>
      </c>
      <c r="E1021">
        <v>20.9</v>
      </c>
      <c r="F1021">
        <v>19.55</v>
      </c>
      <c r="G1021">
        <v>20.3</v>
      </c>
      <c r="H1021">
        <v>17852</v>
      </c>
      <c r="I1021">
        <v>27</v>
      </c>
      <c r="J1021">
        <v>4</v>
      </c>
      <c r="K1021">
        <v>0</v>
      </c>
      <c r="L1021" t="s">
        <v>2039</v>
      </c>
    </row>
    <row r="1022" spans="1:12" x14ac:dyDescent="0.25">
      <c r="A1022">
        <v>1020</v>
      </c>
      <c r="B1022" t="s">
        <v>2040</v>
      </c>
      <c r="C1022" s="2">
        <v>44368</v>
      </c>
      <c r="D1022">
        <v>264</v>
      </c>
      <c r="E1022">
        <v>266.60000000000002</v>
      </c>
      <c r="F1022">
        <v>257.55</v>
      </c>
      <c r="G1022">
        <v>262.05</v>
      </c>
      <c r="H1022">
        <v>601857</v>
      </c>
      <c r="I1022">
        <v>307</v>
      </c>
      <c r="J1022">
        <v>54</v>
      </c>
      <c r="K1022">
        <v>0</v>
      </c>
      <c r="L1022" t="s">
        <v>2041</v>
      </c>
    </row>
    <row r="1023" spans="1:12" x14ac:dyDescent="0.25">
      <c r="A1023">
        <v>1021</v>
      </c>
      <c r="B1023" t="s">
        <v>2042</v>
      </c>
      <c r="C1023" s="2">
        <v>44368</v>
      </c>
      <c r="D1023">
        <v>6.2</v>
      </c>
      <c r="E1023">
        <v>6.6</v>
      </c>
      <c r="F1023">
        <v>6</v>
      </c>
      <c r="G1023">
        <v>6.55</v>
      </c>
      <c r="H1023">
        <v>1751714</v>
      </c>
      <c r="I1023">
        <v>8</v>
      </c>
      <c r="J1023">
        <v>2</v>
      </c>
      <c r="K1023">
        <v>0</v>
      </c>
      <c r="L1023" t="s">
        <v>2043</v>
      </c>
    </row>
    <row r="1024" spans="1:12" x14ac:dyDescent="0.25">
      <c r="A1024">
        <v>1022</v>
      </c>
      <c r="B1024" t="s">
        <v>2044</v>
      </c>
      <c r="C1024" s="2">
        <v>44368</v>
      </c>
      <c r="D1024">
        <v>2.5</v>
      </c>
      <c r="E1024">
        <v>2.5</v>
      </c>
      <c r="F1024">
        <v>2.4</v>
      </c>
      <c r="G1024">
        <v>2.5</v>
      </c>
      <c r="H1024">
        <v>2997445</v>
      </c>
      <c r="I1024">
        <v>3</v>
      </c>
      <c r="J1024">
        <v>0</v>
      </c>
      <c r="K1024">
        <v>0</v>
      </c>
      <c r="L1024" t="s">
        <v>2045</v>
      </c>
    </row>
    <row r="1025" spans="1:12" x14ac:dyDescent="0.25">
      <c r="A1025">
        <v>1023</v>
      </c>
      <c r="B1025" t="s">
        <v>2046</v>
      </c>
      <c r="C1025" s="2">
        <v>44368</v>
      </c>
      <c r="D1025">
        <v>2219.9499999999998</v>
      </c>
      <c r="E1025">
        <v>2254.9499999999998</v>
      </c>
      <c r="F1025">
        <v>2151</v>
      </c>
      <c r="G1025">
        <v>2233.4</v>
      </c>
      <c r="H1025">
        <v>12102</v>
      </c>
      <c r="I1025">
        <v>2607</v>
      </c>
      <c r="J1025">
        <v>912</v>
      </c>
      <c r="K1025">
        <v>0</v>
      </c>
      <c r="L1025" t="s">
        <v>2047</v>
      </c>
    </row>
    <row r="1026" spans="1:12" x14ac:dyDescent="0.25">
      <c r="A1026">
        <v>1024</v>
      </c>
      <c r="B1026" t="s">
        <v>2048</v>
      </c>
      <c r="C1026" s="2">
        <v>44368</v>
      </c>
      <c r="D1026">
        <v>41.8</v>
      </c>
      <c r="E1026">
        <v>44</v>
      </c>
      <c r="F1026">
        <v>41.5</v>
      </c>
      <c r="G1026">
        <v>43.55</v>
      </c>
      <c r="H1026">
        <v>14056</v>
      </c>
      <c r="I1026">
        <v>54</v>
      </c>
      <c r="J1026">
        <v>35</v>
      </c>
      <c r="K1026">
        <v>0</v>
      </c>
      <c r="L1026" t="s">
        <v>2049</v>
      </c>
    </row>
    <row r="1027" spans="1:12" x14ac:dyDescent="0.25">
      <c r="A1027">
        <v>1025</v>
      </c>
      <c r="B1027" t="s">
        <v>2050</v>
      </c>
      <c r="C1027" s="2">
        <v>44368</v>
      </c>
      <c r="D1027">
        <v>975.75</v>
      </c>
      <c r="E1027">
        <v>995</v>
      </c>
      <c r="F1027">
        <v>954.4</v>
      </c>
      <c r="G1027">
        <v>970.4</v>
      </c>
      <c r="H1027">
        <v>4510</v>
      </c>
      <c r="I1027">
        <v>1114</v>
      </c>
      <c r="J1027">
        <v>339</v>
      </c>
      <c r="K1027">
        <v>0</v>
      </c>
      <c r="L1027" t="s">
        <v>2051</v>
      </c>
    </row>
    <row r="1028" spans="1:12" x14ac:dyDescent="0.25">
      <c r="A1028">
        <v>1026</v>
      </c>
      <c r="B1028" t="s">
        <v>2052</v>
      </c>
      <c r="C1028" s="2">
        <v>44368</v>
      </c>
      <c r="D1028">
        <v>27.95</v>
      </c>
      <c r="E1028">
        <v>28.75</v>
      </c>
      <c r="F1028">
        <v>27.35</v>
      </c>
      <c r="G1028">
        <v>28.35</v>
      </c>
      <c r="H1028">
        <v>122043</v>
      </c>
      <c r="I1028">
        <v>34</v>
      </c>
      <c r="J1028">
        <v>11</v>
      </c>
      <c r="K1028">
        <v>0</v>
      </c>
      <c r="L1028" t="s">
        <v>2053</v>
      </c>
    </row>
    <row r="1029" spans="1:12" x14ac:dyDescent="0.25">
      <c r="A1029">
        <v>1027</v>
      </c>
      <c r="B1029" t="s">
        <v>2054</v>
      </c>
      <c r="C1029" s="2">
        <v>44368</v>
      </c>
      <c r="D1029">
        <v>1.05</v>
      </c>
      <c r="E1029">
        <v>1.05</v>
      </c>
      <c r="F1029">
        <v>1</v>
      </c>
      <c r="G1029">
        <v>1</v>
      </c>
      <c r="H1029">
        <v>151758</v>
      </c>
      <c r="I1029">
        <v>1</v>
      </c>
      <c r="J1029">
        <v>0</v>
      </c>
      <c r="K1029">
        <v>0</v>
      </c>
      <c r="L1029" t="s">
        <v>2055</v>
      </c>
    </row>
    <row r="1030" spans="1:12" x14ac:dyDescent="0.25">
      <c r="A1030">
        <v>1028</v>
      </c>
      <c r="B1030" t="s">
        <v>2056</v>
      </c>
      <c r="C1030" s="2">
        <v>44368</v>
      </c>
      <c r="D1030">
        <v>119.95</v>
      </c>
      <c r="E1030">
        <v>122.1</v>
      </c>
      <c r="F1030">
        <v>117.4</v>
      </c>
      <c r="G1030">
        <v>121.5</v>
      </c>
      <c r="H1030">
        <v>175411</v>
      </c>
      <c r="I1030">
        <v>130</v>
      </c>
      <c r="J1030">
        <v>24</v>
      </c>
      <c r="K1030">
        <v>0</v>
      </c>
      <c r="L1030" t="s">
        <v>2057</v>
      </c>
    </row>
    <row r="1031" spans="1:12" x14ac:dyDescent="0.25">
      <c r="A1031">
        <v>1029</v>
      </c>
      <c r="B1031" t="s">
        <v>2058</v>
      </c>
      <c r="C1031" s="2">
        <v>44368</v>
      </c>
      <c r="D1031">
        <v>28</v>
      </c>
      <c r="E1031">
        <v>29.45</v>
      </c>
      <c r="F1031">
        <v>28</v>
      </c>
      <c r="G1031">
        <v>28.5</v>
      </c>
      <c r="H1031">
        <v>292</v>
      </c>
      <c r="I1031">
        <v>31</v>
      </c>
      <c r="J1031">
        <v>8</v>
      </c>
      <c r="K1031">
        <v>0</v>
      </c>
      <c r="L1031" t="s">
        <v>2059</v>
      </c>
    </row>
    <row r="1032" spans="1:12" x14ac:dyDescent="0.25">
      <c r="A1032">
        <v>1030</v>
      </c>
      <c r="B1032" t="s">
        <v>2060</v>
      </c>
      <c r="C1032" s="2">
        <v>44368</v>
      </c>
      <c r="D1032">
        <v>60</v>
      </c>
      <c r="E1032">
        <v>61.65</v>
      </c>
      <c r="F1032">
        <v>59.05</v>
      </c>
      <c r="G1032">
        <v>60.65</v>
      </c>
      <c r="H1032">
        <v>3679387</v>
      </c>
      <c r="I1032">
        <v>74</v>
      </c>
      <c r="J1032">
        <v>35</v>
      </c>
      <c r="K1032">
        <v>0</v>
      </c>
      <c r="L1032" t="s">
        <v>2061</v>
      </c>
    </row>
    <row r="1033" spans="1:12" x14ac:dyDescent="0.25">
      <c r="A1033">
        <v>1031</v>
      </c>
      <c r="B1033" t="s">
        <v>2062</v>
      </c>
      <c r="C1033" s="2">
        <v>44368</v>
      </c>
      <c r="D1033">
        <v>175</v>
      </c>
      <c r="E1033">
        <v>185.7</v>
      </c>
      <c r="F1033">
        <v>173.8</v>
      </c>
      <c r="G1033">
        <v>184.85</v>
      </c>
      <c r="H1033">
        <v>14565370</v>
      </c>
      <c r="I1033">
        <v>213</v>
      </c>
      <c r="J1033">
        <v>62</v>
      </c>
      <c r="K1033">
        <v>0</v>
      </c>
      <c r="L1033" t="s">
        <v>2063</v>
      </c>
    </row>
    <row r="1034" spans="1:12" x14ac:dyDescent="0.25">
      <c r="A1034">
        <v>1032</v>
      </c>
      <c r="B1034" t="s">
        <v>2064</v>
      </c>
      <c r="C1034" s="2">
        <v>44368</v>
      </c>
      <c r="D1034">
        <v>208</v>
      </c>
      <c r="E1034">
        <v>220.95</v>
      </c>
      <c r="F1034">
        <v>206.5</v>
      </c>
      <c r="G1034">
        <v>216.05</v>
      </c>
      <c r="H1034">
        <v>3523506</v>
      </c>
      <c r="I1034">
        <v>221</v>
      </c>
      <c r="J1034">
        <v>45</v>
      </c>
      <c r="K1034">
        <v>0</v>
      </c>
      <c r="L1034" t="s">
        <v>2065</v>
      </c>
    </row>
    <row r="1035" spans="1:12" x14ac:dyDescent="0.25">
      <c r="A1035">
        <v>1033</v>
      </c>
      <c r="B1035" t="s">
        <v>2066</v>
      </c>
      <c r="C1035" s="2">
        <v>44368</v>
      </c>
      <c r="D1035">
        <v>6.7</v>
      </c>
      <c r="E1035">
        <v>7.35</v>
      </c>
      <c r="F1035">
        <v>6.65</v>
      </c>
      <c r="G1035">
        <v>7.35</v>
      </c>
      <c r="H1035">
        <v>229540</v>
      </c>
      <c r="I1035">
        <v>9</v>
      </c>
      <c r="J1035">
        <v>2</v>
      </c>
      <c r="K1035">
        <v>0</v>
      </c>
      <c r="L1035" t="s">
        <v>2067</v>
      </c>
    </row>
    <row r="1036" spans="1:12" x14ac:dyDescent="0.25">
      <c r="A1036">
        <v>1034</v>
      </c>
      <c r="B1036" t="s">
        <v>2068</v>
      </c>
      <c r="C1036" s="2">
        <v>44368</v>
      </c>
      <c r="D1036">
        <v>801</v>
      </c>
      <c r="E1036">
        <v>883.3</v>
      </c>
      <c r="F1036">
        <v>801</v>
      </c>
      <c r="G1036">
        <v>866.45</v>
      </c>
      <c r="H1036">
        <v>161651</v>
      </c>
      <c r="I1036">
        <v>998</v>
      </c>
      <c r="J1036">
        <v>530</v>
      </c>
      <c r="K1036">
        <v>0</v>
      </c>
      <c r="L1036" t="s">
        <v>2069</v>
      </c>
    </row>
    <row r="1037" spans="1:12" x14ac:dyDescent="0.25">
      <c r="A1037">
        <v>1035</v>
      </c>
      <c r="B1037" t="s">
        <v>2070</v>
      </c>
      <c r="C1037" s="2">
        <v>44368</v>
      </c>
      <c r="D1037">
        <v>6.5</v>
      </c>
      <c r="E1037">
        <v>6.55</v>
      </c>
      <c r="F1037">
        <v>6.5</v>
      </c>
      <c r="G1037">
        <v>6.55</v>
      </c>
      <c r="H1037">
        <v>2086</v>
      </c>
      <c r="I1037">
        <v>16</v>
      </c>
      <c r="J1037">
        <v>3</v>
      </c>
      <c r="K1037">
        <v>0</v>
      </c>
      <c r="L1037" t="s">
        <v>2071</v>
      </c>
    </row>
    <row r="1038" spans="1:12" x14ac:dyDescent="0.25">
      <c r="A1038">
        <v>1036</v>
      </c>
      <c r="B1038" t="s">
        <v>2072</v>
      </c>
      <c r="C1038" s="2">
        <v>44368</v>
      </c>
      <c r="D1038">
        <v>224</v>
      </c>
      <c r="E1038">
        <v>229</v>
      </c>
      <c r="F1038">
        <v>221</v>
      </c>
      <c r="G1038">
        <v>225.65</v>
      </c>
      <c r="H1038">
        <v>27298</v>
      </c>
      <c r="I1038">
        <v>293</v>
      </c>
      <c r="J1038">
        <v>123</v>
      </c>
      <c r="K1038">
        <v>0</v>
      </c>
      <c r="L1038" t="s">
        <v>2073</v>
      </c>
    </row>
    <row r="1039" spans="1:12" x14ac:dyDescent="0.25">
      <c r="A1039">
        <v>1037</v>
      </c>
      <c r="B1039" t="s">
        <v>2074</v>
      </c>
      <c r="C1039" s="2">
        <v>44368</v>
      </c>
      <c r="D1039">
        <v>132</v>
      </c>
      <c r="E1039">
        <v>137.30000000000001</v>
      </c>
      <c r="F1039">
        <v>131.5</v>
      </c>
      <c r="G1039">
        <v>135.65</v>
      </c>
      <c r="H1039">
        <v>515393</v>
      </c>
      <c r="I1039">
        <v>141</v>
      </c>
      <c r="J1039">
        <v>48</v>
      </c>
      <c r="K1039">
        <v>0</v>
      </c>
      <c r="L1039" t="s">
        <v>2075</v>
      </c>
    </row>
    <row r="1040" spans="1:12" x14ac:dyDescent="0.25">
      <c r="A1040">
        <v>1038</v>
      </c>
      <c r="B1040" t="s">
        <v>2076</v>
      </c>
      <c r="C1040" s="2">
        <v>44368</v>
      </c>
      <c r="D1040">
        <v>1752.95</v>
      </c>
      <c r="E1040">
        <v>1752.95</v>
      </c>
      <c r="F1040">
        <v>1549.95</v>
      </c>
      <c r="G1040">
        <v>1623.95</v>
      </c>
      <c r="H1040">
        <v>964</v>
      </c>
      <c r="I1040">
        <v>1850</v>
      </c>
      <c r="J1040">
        <v>420</v>
      </c>
      <c r="K1040">
        <v>0</v>
      </c>
      <c r="L1040" t="s">
        <v>2077</v>
      </c>
    </row>
    <row r="1041" spans="1:12" x14ac:dyDescent="0.25">
      <c r="A1041">
        <v>1039</v>
      </c>
      <c r="B1041" t="s">
        <v>2078</v>
      </c>
      <c r="C1041" s="2">
        <v>44368</v>
      </c>
      <c r="D1041">
        <v>1.4</v>
      </c>
      <c r="E1041">
        <v>1.4</v>
      </c>
      <c r="F1041">
        <v>1.4</v>
      </c>
      <c r="G1041">
        <v>1.4</v>
      </c>
      <c r="H1041">
        <v>4610</v>
      </c>
      <c r="I1041">
        <v>2</v>
      </c>
      <c r="J1041">
        <v>0</v>
      </c>
      <c r="K1041">
        <v>0</v>
      </c>
      <c r="L1041" t="s">
        <v>2079</v>
      </c>
    </row>
    <row r="1042" spans="1:12" x14ac:dyDescent="0.25">
      <c r="A1042">
        <v>1040</v>
      </c>
      <c r="B1042" t="s">
        <v>2080</v>
      </c>
      <c r="C1042" s="2">
        <v>44368</v>
      </c>
      <c r="D1042">
        <v>113.25</v>
      </c>
      <c r="E1042">
        <v>118.45</v>
      </c>
      <c r="F1042">
        <v>113.05</v>
      </c>
      <c r="G1042">
        <v>118</v>
      </c>
      <c r="H1042">
        <v>34597016</v>
      </c>
      <c r="I1042">
        <v>125</v>
      </c>
      <c r="J1042">
        <v>73</v>
      </c>
      <c r="K1042">
        <v>0</v>
      </c>
      <c r="L1042" t="s">
        <v>2081</v>
      </c>
    </row>
    <row r="1043" spans="1:12" x14ac:dyDescent="0.25">
      <c r="A1043">
        <v>1041</v>
      </c>
      <c r="B1043" t="s">
        <v>2082</v>
      </c>
      <c r="C1043" s="2">
        <v>44368</v>
      </c>
      <c r="D1043">
        <v>568</v>
      </c>
      <c r="E1043">
        <v>603.9</v>
      </c>
      <c r="F1043">
        <v>565.04999999999995</v>
      </c>
      <c r="G1043">
        <v>590.25</v>
      </c>
      <c r="H1043">
        <v>75734</v>
      </c>
      <c r="I1043">
        <v>755</v>
      </c>
      <c r="J1043">
        <v>156</v>
      </c>
      <c r="K1043">
        <v>0</v>
      </c>
      <c r="L1043" t="s">
        <v>2083</v>
      </c>
    </row>
    <row r="1044" spans="1:12" x14ac:dyDescent="0.25">
      <c r="A1044">
        <v>1042</v>
      </c>
      <c r="B1044" t="s">
        <v>2084</v>
      </c>
      <c r="C1044" s="2">
        <v>44368</v>
      </c>
      <c r="D1044">
        <v>482</v>
      </c>
      <c r="E1044">
        <v>495.55</v>
      </c>
      <c r="F1044">
        <v>475.8</v>
      </c>
      <c r="G1044">
        <v>487.75</v>
      </c>
      <c r="H1044">
        <v>9739</v>
      </c>
      <c r="I1044">
        <v>725</v>
      </c>
      <c r="J1044">
        <v>180</v>
      </c>
      <c r="K1044">
        <v>0</v>
      </c>
      <c r="L1044" t="s">
        <v>2085</v>
      </c>
    </row>
    <row r="1045" spans="1:12" x14ac:dyDescent="0.25">
      <c r="A1045">
        <v>1043</v>
      </c>
      <c r="B1045" t="s">
        <v>2086</v>
      </c>
      <c r="C1045" s="2">
        <v>44368</v>
      </c>
      <c r="D1045">
        <v>761.05</v>
      </c>
      <c r="E1045">
        <v>793.8</v>
      </c>
      <c r="F1045">
        <v>761.05</v>
      </c>
      <c r="G1045">
        <v>779.95</v>
      </c>
      <c r="H1045">
        <v>10221</v>
      </c>
      <c r="I1045">
        <v>1010</v>
      </c>
      <c r="J1045">
        <v>117</v>
      </c>
      <c r="K1045">
        <v>0</v>
      </c>
      <c r="L1045" t="s">
        <v>2087</v>
      </c>
    </row>
    <row r="1046" spans="1:12" x14ac:dyDescent="0.25">
      <c r="A1046">
        <v>1044</v>
      </c>
      <c r="B1046" t="s">
        <v>2088</v>
      </c>
      <c r="C1046" s="2">
        <v>44368</v>
      </c>
      <c r="D1046">
        <v>609.75</v>
      </c>
      <c r="E1046">
        <v>625.35</v>
      </c>
      <c r="F1046">
        <v>586.04999999999995</v>
      </c>
      <c r="G1046">
        <v>622.20000000000005</v>
      </c>
      <c r="H1046">
        <v>272256</v>
      </c>
      <c r="I1046">
        <v>681</v>
      </c>
      <c r="J1046">
        <v>290</v>
      </c>
      <c r="K1046">
        <v>0</v>
      </c>
      <c r="L1046" t="s">
        <v>2089</v>
      </c>
    </row>
    <row r="1047" spans="1:12" x14ac:dyDescent="0.25">
      <c r="A1047">
        <v>1045</v>
      </c>
      <c r="B1047" t="s">
        <v>2090</v>
      </c>
      <c r="C1047" s="2">
        <v>44368</v>
      </c>
      <c r="D1047">
        <v>1016</v>
      </c>
      <c r="E1047">
        <v>1058</v>
      </c>
      <c r="F1047">
        <v>975.25</v>
      </c>
      <c r="G1047">
        <v>1023.9</v>
      </c>
      <c r="H1047">
        <v>54683</v>
      </c>
      <c r="I1047">
        <v>1160</v>
      </c>
      <c r="J1047">
        <v>475</v>
      </c>
      <c r="K1047">
        <v>0</v>
      </c>
      <c r="L1047" t="s">
        <v>2091</v>
      </c>
    </row>
    <row r="1048" spans="1:12" x14ac:dyDescent="0.25">
      <c r="A1048">
        <v>1046</v>
      </c>
      <c r="B1048" t="s">
        <v>2092</v>
      </c>
      <c r="C1048" s="2">
        <v>44368</v>
      </c>
      <c r="D1048">
        <v>3536.4</v>
      </c>
      <c r="E1048">
        <v>3630</v>
      </c>
      <c r="F1048">
        <v>3490.7</v>
      </c>
      <c r="G1048">
        <v>3598.5</v>
      </c>
      <c r="H1048">
        <v>38584</v>
      </c>
      <c r="I1048">
        <v>3795</v>
      </c>
      <c r="J1048">
        <v>1506</v>
      </c>
      <c r="K1048">
        <v>0</v>
      </c>
      <c r="L1048" t="s">
        <v>2093</v>
      </c>
    </row>
    <row r="1049" spans="1:12" x14ac:dyDescent="0.25">
      <c r="A1049">
        <v>1047</v>
      </c>
      <c r="B1049" t="s">
        <v>2094</v>
      </c>
      <c r="C1049" s="2">
        <v>44368</v>
      </c>
      <c r="D1049">
        <v>148</v>
      </c>
      <c r="E1049">
        <v>151</v>
      </c>
      <c r="F1049">
        <v>146.65</v>
      </c>
      <c r="G1049">
        <v>149.65</v>
      </c>
      <c r="H1049">
        <v>1870941</v>
      </c>
      <c r="I1049">
        <v>160</v>
      </c>
      <c r="J1049">
        <v>64</v>
      </c>
      <c r="K1049">
        <v>0</v>
      </c>
      <c r="L1049" t="s">
        <v>2095</v>
      </c>
    </row>
    <row r="1050" spans="1:12" x14ac:dyDescent="0.25">
      <c r="A1050">
        <v>1048</v>
      </c>
      <c r="B1050" t="s">
        <v>2096</v>
      </c>
      <c r="C1050" s="2">
        <v>44368</v>
      </c>
      <c r="D1050">
        <v>6.4</v>
      </c>
      <c r="E1050">
        <v>6.65</v>
      </c>
      <c r="F1050">
        <v>6.1</v>
      </c>
      <c r="G1050">
        <v>6.25</v>
      </c>
      <c r="H1050">
        <v>26958</v>
      </c>
      <c r="I1050">
        <v>8</v>
      </c>
      <c r="J1050">
        <v>3</v>
      </c>
      <c r="K1050">
        <v>0</v>
      </c>
      <c r="L1050" t="s">
        <v>2097</v>
      </c>
    </row>
    <row r="1051" spans="1:12" x14ac:dyDescent="0.25">
      <c r="A1051">
        <v>1049</v>
      </c>
      <c r="B1051" t="s">
        <v>2098</v>
      </c>
      <c r="C1051" s="2">
        <v>44368</v>
      </c>
      <c r="D1051">
        <v>2.1</v>
      </c>
      <c r="E1051">
        <v>2.1</v>
      </c>
      <c r="F1051">
        <v>2</v>
      </c>
      <c r="G1051">
        <v>2</v>
      </c>
      <c r="H1051">
        <v>64775</v>
      </c>
      <c r="I1051">
        <v>6</v>
      </c>
      <c r="J1051">
        <v>2</v>
      </c>
      <c r="K1051">
        <v>0</v>
      </c>
      <c r="L1051" t="s">
        <v>2099</v>
      </c>
    </row>
    <row r="1052" spans="1:12" x14ac:dyDescent="0.25">
      <c r="A1052">
        <v>1050</v>
      </c>
      <c r="B1052" t="s">
        <v>2100</v>
      </c>
      <c r="C1052" s="2">
        <v>44368</v>
      </c>
      <c r="D1052">
        <v>175.05</v>
      </c>
      <c r="E1052">
        <v>196.2</v>
      </c>
      <c r="F1052">
        <v>174.15</v>
      </c>
      <c r="G1052">
        <v>192.5</v>
      </c>
      <c r="H1052">
        <v>1547307</v>
      </c>
      <c r="I1052">
        <v>232</v>
      </c>
      <c r="J1052">
        <v>41</v>
      </c>
      <c r="K1052">
        <v>0</v>
      </c>
      <c r="L1052" t="s">
        <v>2101</v>
      </c>
    </row>
    <row r="1053" spans="1:12" x14ac:dyDescent="0.25">
      <c r="A1053">
        <v>1051</v>
      </c>
      <c r="B1053" t="s">
        <v>2102</v>
      </c>
      <c r="C1053" s="2">
        <v>44368</v>
      </c>
      <c r="D1053">
        <v>57.9</v>
      </c>
      <c r="E1053">
        <v>58.9</v>
      </c>
      <c r="F1053">
        <v>55.6</v>
      </c>
      <c r="G1053">
        <v>57.6</v>
      </c>
      <c r="H1053">
        <v>127672</v>
      </c>
      <c r="I1053">
        <v>67</v>
      </c>
      <c r="J1053">
        <v>19</v>
      </c>
      <c r="K1053">
        <v>0</v>
      </c>
      <c r="L1053" t="s">
        <v>2103</v>
      </c>
    </row>
    <row r="1054" spans="1:12" x14ac:dyDescent="0.25">
      <c r="A1054">
        <v>1052</v>
      </c>
      <c r="B1054" t="s">
        <v>2104</v>
      </c>
      <c r="C1054" s="2">
        <v>44368</v>
      </c>
      <c r="D1054">
        <v>80</v>
      </c>
      <c r="E1054">
        <v>83.85</v>
      </c>
      <c r="F1054">
        <v>78.05</v>
      </c>
      <c r="G1054">
        <v>82.35</v>
      </c>
      <c r="H1054">
        <v>217505</v>
      </c>
      <c r="I1054">
        <v>222</v>
      </c>
      <c r="J1054">
        <v>60</v>
      </c>
      <c r="K1054">
        <v>0</v>
      </c>
      <c r="L1054" t="s">
        <v>2105</v>
      </c>
    </row>
    <row r="1055" spans="1:12" x14ac:dyDescent="0.25">
      <c r="A1055">
        <v>1053</v>
      </c>
      <c r="B1055" t="s">
        <v>2106</v>
      </c>
      <c r="C1055" s="2">
        <v>44368</v>
      </c>
      <c r="D1055">
        <v>8.75</v>
      </c>
      <c r="E1055">
        <v>9.6</v>
      </c>
      <c r="F1055">
        <v>8.6999999999999993</v>
      </c>
      <c r="G1055">
        <v>9</v>
      </c>
      <c r="H1055">
        <v>12963</v>
      </c>
      <c r="I1055">
        <v>13</v>
      </c>
      <c r="J1055">
        <v>2</v>
      </c>
      <c r="K1055">
        <v>0</v>
      </c>
      <c r="L1055" t="s">
        <v>2107</v>
      </c>
    </row>
    <row r="1056" spans="1:12" x14ac:dyDescent="0.25">
      <c r="A1056">
        <v>1054</v>
      </c>
      <c r="B1056" t="s">
        <v>2108</v>
      </c>
      <c r="C1056" s="2">
        <v>44368</v>
      </c>
      <c r="D1056">
        <v>10.7</v>
      </c>
      <c r="E1056">
        <v>10.7</v>
      </c>
      <c r="F1056">
        <v>10.7</v>
      </c>
      <c r="G1056">
        <v>10.7</v>
      </c>
      <c r="H1056">
        <v>1096</v>
      </c>
      <c r="I1056">
        <v>11</v>
      </c>
      <c r="J1056">
        <v>3</v>
      </c>
      <c r="K1056">
        <v>0</v>
      </c>
      <c r="L1056" t="s">
        <v>2109</v>
      </c>
    </row>
    <row r="1057" spans="1:12" x14ac:dyDescent="0.25">
      <c r="A1057">
        <v>1055</v>
      </c>
      <c r="B1057" t="s">
        <v>2110</v>
      </c>
      <c r="C1057" s="2">
        <v>44368</v>
      </c>
      <c r="D1057">
        <v>21.6</v>
      </c>
      <c r="E1057">
        <v>22.7</v>
      </c>
      <c r="F1057">
        <v>20.6</v>
      </c>
      <c r="G1057">
        <v>22.4</v>
      </c>
      <c r="H1057">
        <v>356827</v>
      </c>
      <c r="I1057">
        <v>25</v>
      </c>
      <c r="J1057">
        <v>9</v>
      </c>
      <c r="K1057">
        <v>0</v>
      </c>
      <c r="L1057" t="s">
        <v>2111</v>
      </c>
    </row>
    <row r="1058" spans="1:12" x14ac:dyDescent="0.25">
      <c r="A1058">
        <v>1056</v>
      </c>
      <c r="B1058" t="s">
        <v>2112</v>
      </c>
      <c r="C1058" s="2">
        <v>44368</v>
      </c>
      <c r="D1058">
        <v>119.4</v>
      </c>
      <c r="E1058">
        <v>122</v>
      </c>
      <c r="F1058">
        <v>118.95</v>
      </c>
      <c r="G1058">
        <v>120.95</v>
      </c>
      <c r="H1058">
        <v>15669821</v>
      </c>
      <c r="I1058">
        <v>133</v>
      </c>
      <c r="J1058">
        <v>50</v>
      </c>
      <c r="K1058">
        <v>0</v>
      </c>
      <c r="L1058" t="s">
        <v>2113</v>
      </c>
    </row>
    <row r="1059" spans="1:12" x14ac:dyDescent="0.25">
      <c r="A1059">
        <v>1057</v>
      </c>
      <c r="B1059" t="s">
        <v>2114</v>
      </c>
      <c r="C1059" s="2">
        <v>44368</v>
      </c>
      <c r="D1059">
        <v>110.1</v>
      </c>
      <c r="E1059">
        <v>115.8</v>
      </c>
      <c r="F1059">
        <v>109.35</v>
      </c>
      <c r="G1059">
        <v>114.9</v>
      </c>
      <c r="H1059">
        <v>385221</v>
      </c>
      <c r="I1059">
        <v>134</v>
      </c>
      <c r="J1059">
        <v>12</v>
      </c>
      <c r="K1059">
        <v>0</v>
      </c>
      <c r="L1059" t="s">
        <v>2115</v>
      </c>
    </row>
    <row r="1060" spans="1:12" x14ac:dyDescent="0.25">
      <c r="A1060">
        <v>1058</v>
      </c>
      <c r="B1060" t="s">
        <v>2116</v>
      </c>
      <c r="C1060" s="2">
        <v>44368</v>
      </c>
      <c r="D1060">
        <v>179.45</v>
      </c>
      <c r="E1060">
        <v>188</v>
      </c>
      <c r="F1060">
        <v>179</v>
      </c>
      <c r="G1060">
        <v>185.4</v>
      </c>
      <c r="H1060">
        <v>16663</v>
      </c>
      <c r="I1060">
        <v>227</v>
      </c>
      <c r="J1060">
        <v>34</v>
      </c>
      <c r="K1060">
        <v>0</v>
      </c>
      <c r="L1060" t="s">
        <v>2117</v>
      </c>
    </row>
    <row r="1061" spans="1:12" x14ac:dyDescent="0.25">
      <c r="A1061">
        <v>1059</v>
      </c>
      <c r="B1061" t="s">
        <v>2118</v>
      </c>
      <c r="C1061" s="2">
        <v>44368</v>
      </c>
      <c r="D1061">
        <v>136</v>
      </c>
      <c r="E1061">
        <v>140.25</v>
      </c>
      <c r="F1061">
        <v>136</v>
      </c>
      <c r="G1061">
        <v>140.25</v>
      </c>
      <c r="H1061">
        <v>35325</v>
      </c>
      <c r="I1061">
        <v>209</v>
      </c>
      <c r="J1061">
        <v>14</v>
      </c>
      <c r="K1061">
        <v>0</v>
      </c>
      <c r="L1061" t="s">
        <v>2119</v>
      </c>
    </row>
    <row r="1062" spans="1:12" x14ac:dyDescent="0.25">
      <c r="A1062">
        <v>1060</v>
      </c>
      <c r="B1062" t="s">
        <v>2120</v>
      </c>
      <c r="C1062" s="2">
        <v>44368</v>
      </c>
      <c r="D1062">
        <v>5.3</v>
      </c>
      <c r="E1062">
        <v>5.3</v>
      </c>
      <c r="F1062">
        <v>5.0999999999999996</v>
      </c>
      <c r="G1062">
        <v>5.3</v>
      </c>
      <c r="H1062">
        <v>452612</v>
      </c>
      <c r="I1062">
        <v>20</v>
      </c>
      <c r="J1062">
        <v>1</v>
      </c>
      <c r="K1062">
        <v>0</v>
      </c>
      <c r="L1062" t="s">
        <v>2121</v>
      </c>
    </row>
    <row r="1063" spans="1:12" x14ac:dyDescent="0.25">
      <c r="A1063">
        <v>1061</v>
      </c>
      <c r="B1063" t="s">
        <v>2122</v>
      </c>
      <c r="C1063" s="2">
        <v>44368</v>
      </c>
      <c r="D1063">
        <v>70.55</v>
      </c>
      <c r="E1063">
        <v>71.349999999999994</v>
      </c>
      <c r="F1063">
        <v>68.75</v>
      </c>
      <c r="G1063">
        <v>69.599999999999994</v>
      </c>
      <c r="H1063">
        <v>27356</v>
      </c>
      <c r="I1063">
        <v>89</v>
      </c>
      <c r="J1063">
        <v>48</v>
      </c>
      <c r="K1063">
        <v>0</v>
      </c>
      <c r="L1063" t="s">
        <v>2123</v>
      </c>
    </row>
    <row r="1064" spans="1:12" x14ac:dyDescent="0.25">
      <c r="A1064">
        <v>1062</v>
      </c>
      <c r="B1064" t="s">
        <v>2124</v>
      </c>
      <c r="C1064" s="2">
        <v>44368</v>
      </c>
      <c r="D1064">
        <v>1420</v>
      </c>
      <c r="E1064">
        <v>1420</v>
      </c>
      <c r="F1064">
        <v>1350</v>
      </c>
      <c r="G1064">
        <v>1387.1</v>
      </c>
      <c r="H1064">
        <v>1998</v>
      </c>
      <c r="I1064">
        <v>2654</v>
      </c>
      <c r="J1064">
        <v>17</v>
      </c>
      <c r="K1064">
        <v>0</v>
      </c>
      <c r="L1064" t="s">
        <v>2125</v>
      </c>
    </row>
    <row r="1065" spans="1:12" x14ac:dyDescent="0.25">
      <c r="A1065">
        <v>1063</v>
      </c>
      <c r="B1065" t="s">
        <v>2126</v>
      </c>
      <c r="C1065" s="2">
        <v>44368</v>
      </c>
      <c r="D1065">
        <v>27.7</v>
      </c>
      <c r="E1065">
        <v>27.95</v>
      </c>
      <c r="F1065">
        <v>27.05</v>
      </c>
      <c r="G1065">
        <v>27.95</v>
      </c>
      <c r="H1065">
        <v>523083</v>
      </c>
      <c r="I1065">
        <v>30</v>
      </c>
      <c r="J1065">
        <v>9</v>
      </c>
      <c r="K1065">
        <v>0</v>
      </c>
      <c r="L1065" t="s">
        <v>2127</v>
      </c>
    </row>
    <row r="1066" spans="1:12" x14ac:dyDescent="0.25">
      <c r="A1066">
        <v>1064</v>
      </c>
      <c r="B1066" t="s">
        <v>2128</v>
      </c>
      <c r="C1066" s="2">
        <v>44368</v>
      </c>
      <c r="D1066">
        <v>27.5</v>
      </c>
      <c r="E1066">
        <v>30.5</v>
      </c>
      <c r="F1066">
        <v>27.15</v>
      </c>
      <c r="G1066">
        <v>30.25</v>
      </c>
      <c r="H1066">
        <v>1796313</v>
      </c>
      <c r="I1066">
        <v>31</v>
      </c>
      <c r="J1066">
        <v>10</v>
      </c>
      <c r="K1066">
        <v>0</v>
      </c>
      <c r="L1066" t="s">
        <v>2129</v>
      </c>
    </row>
    <row r="1067" spans="1:12" x14ac:dyDescent="0.25">
      <c r="A1067">
        <v>1065</v>
      </c>
      <c r="B1067" t="s">
        <v>2130</v>
      </c>
      <c r="C1067" s="2">
        <v>44368</v>
      </c>
      <c r="D1067">
        <v>11.15</v>
      </c>
      <c r="E1067">
        <v>11.8</v>
      </c>
      <c r="F1067">
        <v>10.95</v>
      </c>
      <c r="G1067">
        <v>11.25</v>
      </c>
      <c r="H1067">
        <v>317910</v>
      </c>
      <c r="I1067">
        <v>18</v>
      </c>
      <c r="J1067">
        <v>5</v>
      </c>
      <c r="K1067">
        <v>0</v>
      </c>
      <c r="L1067" t="s">
        <v>2131</v>
      </c>
    </row>
    <row r="1068" spans="1:12" x14ac:dyDescent="0.25">
      <c r="A1068">
        <v>1066</v>
      </c>
      <c r="B1068" t="s">
        <v>2132</v>
      </c>
      <c r="C1068" s="2">
        <v>44368</v>
      </c>
      <c r="D1068">
        <v>315</v>
      </c>
      <c r="E1068">
        <v>324.75</v>
      </c>
      <c r="F1068">
        <v>310.45</v>
      </c>
      <c r="G1068">
        <v>319.8</v>
      </c>
      <c r="H1068">
        <v>12513</v>
      </c>
      <c r="I1068">
        <v>359</v>
      </c>
      <c r="J1068">
        <v>49</v>
      </c>
      <c r="K1068">
        <v>0</v>
      </c>
      <c r="L1068" t="s">
        <v>2133</v>
      </c>
    </row>
    <row r="1069" spans="1:12" x14ac:dyDescent="0.25">
      <c r="A1069">
        <v>1067</v>
      </c>
      <c r="B1069" t="s">
        <v>2134</v>
      </c>
      <c r="C1069" s="2">
        <v>44368</v>
      </c>
      <c r="D1069">
        <v>130.6</v>
      </c>
      <c r="E1069">
        <v>137.30000000000001</v>
      </c>
      <c r="F1069">
        <v>130.6</v>
      </c>
      <c r="G1069">
        <v>135.55000000000001</v>
      </c>
      <c r="H1069">
        <v>272982</v>
      </c>
      <c r="I1069">
        <v>149</v>
      </c>
      <c r="J1069">
        <v>35</v>
      </c>
      <c r="K1069">
        <v>0</v>
      </c>
      <c r="L1069" t="s">
        <v>2135</v>
      </c>
    </row>
    <row r="1070" spans="1:12" x14ac:dyDescent="0.25">
      <c r="A1070">
        <v>1068</v>
      </c>
      <c r="B1070" t="s">
        <v>2136</v>
      </c>
      <c r="C1070" s="2">
        <v>44368</v>
      </c>
      <c r="D1070">
        <v>317.10000000000002</v>
      </c>
      <c r="E1070">
        <v>318.64999999999998</v>
      </c>
      <c r="F1070">
        <v>311.95</v>
      </c>
      <c r="G1070">
        <v>312.8</v>
      </c>
      <c r="H1070">
        <v>286037</v>
      </c>
      <c r="I1070">
        <v>345</v>
      </c>
      <c r="J1070">
        <v>145</v>
      </c>
      <c r="K1070">
        <v>0</v>
      </c>
      <c r="L1070" t="s">
        <v>2137</v>
      </c>
    </row>
    <row r="1071" spans="1:12" x14ac:dyDescent="0.25">
      <c r="A1071">
        <v>1069</v>
      </c>
      <c r="B1071" t="s">
        <v>2138</v>
      </c>
      <c r="C1071" s="2">
        <v>44368</v>
      </c>
      <c r="D1071">
        <v>37.5</v>
      </c>
      <c r="E1071">
        <v>38.6</v>
      </c>
      <c r="F1071">
        <v>37.5</v>
      </c>
      <c r="G1071">
        <v>38.049999999999997</v>
      </c>
      <c r="H1071">
        <v>103302</v>
      </c>
      <c r="I1071">
        <v>43</v>
      </c>
      <c r="J1071">
        <v>14</v>
      </c>
      <c r="K1071">
        <v>0</v>
      </c>
      <c r="L1071" t="s">
        <v>2139</v>
      </c>
    </row>
    <row r="1072" spans="1:12" x14ac:dyDescent="0.25">
      <c r="A1072">
        <v>1070</v>
      </c>
      <c r="B1072" t="s">
        <v>2140</v>
      </c>
      <c r="C1072" s="2">
        <v>44368</v>
      </c>
      <c r="D1072">
        <v>81</v>
      </c>
      <c r="E1072">
        <v>84.9</v>
      </c>
      <c r="F1072">
        <v>79.5</v>
      </c>
      <c r="G1072">
        <v>83.5</v>
      </c>
      <c r="H1072">
        <v>27295</v>
      </c>
      <c r="I1072">
        <v>133</v>
      </c>
      <c r="J1072">
        <v>61</v>
      </c>
      <c r="K1072">
        <v>0</v>
      </c>
      <c r="L1072" t="s">
        <v>2141</v>
      </c>
    </row>
    <row r="1073" spans="1:12" x14ac:dyDescent="0.25">
      <c r="A1073">
        <v>1071</v>
      </c>
      <c r="B1073" t="s">
        <v>2142</v>
      </c>
      <c r="C1073" s="2">
        <v>44368</v>
      </c>
      <c r="D1073">
        <v>27</v>
      </c>
      <c r="E1073">
        <v>28.4</v>
      </c>
      <c r="F1073">
        <v>26.5</v>
      </c>
      <c r="G1073">
        <v>27.8</v>
      </c>
      <c r="H1073">
        <v>1538070</v>
      </c>
      <c r="I1073">
        <v>31</v>
      </c>
      <c r="J1073">
        <v>12</v>
      </c>
      <c r="K1073">
        <v>0</v>
      </c>
      <c r="L1073" t="s">
        <v>2143</v>
      </c>
    </row>
    <row r="1074" spans="1:12" x14ac:dyDescent="0.25">
      <c r="A1074">
        <v>1072</v>
      </c>
      <c r="B1074" t="s">
        <v>2144</v>
      </c>
      <c r="C1074" s="2">
        <v>44368</v>
      </c>
      <c r="D1074">
        <v>310</v>
      </c>
      <c r="E1074">
        <v>314</v>
      </c>
      <c r="F1074">
        <v>304.3</v>
      </c>
      <c r="G1074">
        <v>309.45</v>
      </c>
      <c r="H1074">
        <v>110856</v>
      </c>
      <c r="I1074">
        <v>337</v>
      </c>
      <c r="J1074">
        <v>108</v>
      </c>
      <c r="K1074">
        <v>0</v>
      </c>
      <c r="L1074" t="s">
        <v>2145</v>
      </c>
    </row>
    <row r="1075" spans="1:12" x14ac:dyDescent="0.25">
      <c r="A1075">
        <v>1073</v>
      </c>
      <c r="B1075" t="s">
        <v>2146</v>
      </c>
      <c r="C1075" s="2">
        <v>44368</v>
      </c>
      <c r="D1075">
        <v>3480</v>
      </c>
      <c r="E1075">
        <v>3620</v>
      </c>
      <c r="F1075">
        <v>3461.85</v>
      </c>
      <c r="G1075">
        <v>3497.55</v>
      </c>
      <c r="H1075">
        <v>19067</v>
      </c>
      <c r="I1075">
        <v>3802</v>
      </c>
      <c r="J1075">
        <v>863</v>
      </c>
      <c r="K1075">
        <v>0</v>
      </c>
      <c r="L1075" t="s">
        <v>2147</v>
      </c>
    </row>
    <row r="1076" spans="1:12" x14ac:dyDescent="0.25">
      <c r="A1076">
        <v>1074</v>
      </c>
      <c r="B1076" t="s">
        <v>2148</v>
      </c>
      <c r="C1076" s="2">
        <v>44368</v>
      </c>
      <c r="D1076">
        <v>1.45</v>
      </c>
      <c r="E1076">
        <v>1.45</v>
      </c>
      <c r="F1076">
        <v>1.35</v>
      </c>
      <c r="G1076">
        <v>1.45</v>
      </c>
      <c r="H1076">
        <v>6158</v>
      </c>
      <c r="I1076">
        <v>2</v>
      </c>
      <c r="J1076">
        <v>0</v>
      </c>
      <c r="K1076">
        <v>0</v>
      </c>
      <c r="L1076" t="s">
        <v>2149</v>
      </c>
    </row>
    <row r="1077" spans="1:12" x14ac:dyDescent="0.25">
      <c r="A1077">
        <v>1075</v>
      </c>
      <c r="B1077" t="s">
        <v>2150</v>
      </c>
      <c r="C1077" s="2">
        <v>44368</v>
      </c>
      <c r="D1077">
        <v>13.9</v>
      </c>
      <c r="E1077">
        <v>14.4</v>
      </c>
      <c r="F1077">
        <v>12.8</v>
      </c>
      <c r="G1077">
        <v>14.25</v>
      </c>
      <c r="H1077">
        <v>362602</v>
      </c>
      <c r="I1077">
        <v>16</v>
      </c>
      <c r="J1077">
        <v>4</v>
      </c>
      <c r="K1077">
        <v>0</v>
      </c>
      <c r="L1077" t="s">
        <v>2151</v>
      </c>
    </row>
    <row r="1078" spans="1:12" x14ac:dyDescent="0.25">
      <c r="A1078">
        <v>1076</v>
      </c>
      <c r="B1078" t="s">
        <v>2152</v>
      </c>
      <c r="C1078" s="2">
        <v>44368</v>
      </c>
      <c r="D1078">
        <v>8.65</v>
      </c>
      <c r="E1078">
        <v>8.65</v>
      </c>
      <c r="F1078">
        <v>8.0500000000000007</v>
      </c>
      <c r="G1078">
        <v>8.3000000000000007</v>
      </c>
      <c r="H1078">
        <v>2574</v>
      </c>
      <c r="I1078">
        <v>13</v>
      </c>
      <c r="J1078">
        <v>2</v>
      </c>
      <c r="K1078">
        <v>0</v>
      </c>
      <c r="L1078" t="s">
        <v>2153</v>
      </c>
    </row>
    <row r="1079" spans="1:12" x14ac:dyDescent="0.25">
      <c r="A1079">
        <v>1077</v>
      </c>
      <c r="B1079" t="s">
        <v>2154</v>
      </c>
      <c r="C1079" s="2">
        <v>44368</v>
      </c>
      <c r="D1079">
        <v>29600</v>
      </c>
      <c r="E1079">
        <v>29978.400000000001</v>
      </c>
      <c r="F1079">
        <v>29460</v>
      </c>
      <c r="G1079">
        <v>29682.85</v>
      </c>
      <c r="H1079">
        <v>13779</v>
      </c>
      <c r="I1079">
        <v>32460</v>
      </c>
      <c r="J1079">
        <v>16254</v>
      </c>
      <c r="K1079">
        <v>0</v>
      </c>
      <c r="L1079" t="s">
        <v>2155</v>
      </c>
    </row>
    <row r="1080" spans="1:12" x14ac:dyDescent="0.25">
      <c r="A1080">
        <v>1078</v>
      </c>
      <c r="B1080" t="s">
        <v>2156</v>
      </c>
      <c r="C1080" s="2">
        <v>44368</v>
      </c>
      <c r="D1080">
        <v>571.85</v>
      </c>
      <c r="E1080">
        <v>624.70000000000005</v>
      </c>
      <c r="F1080">
        <v>571.85</v>
      </c>
      <c r="G1080">
        <v>610.75</v>
      </c>
      <c r="H1080">
        <v>63083</v>
      </c>
      <c r="I1080">
        <v>880</v>
      </c>
      <c r="J1080">
        <v>145</v>
      </c>
      <c r="K1080">
        <v>0</v>
      </c>
      <c r="L1080" t="s">
        <v>2157</v>
      </c>
    </row>
    <row r="1081" spans="1:12" x14ac:dyDescent="0.25">
      <c r="A1081">
        <v>1079</v>
      </c>
      <c r="B1081" t="s">
        <v>2158</v>
      </c>
      <c r="C1081" s="2">
        <v>44368</v>
      </c>
      <c r="D1081">
        <v>75.5</v>
      </c>
      <c r="E1081">
        <v>80.5</v>
      </c>
      <c r="F1081">
        <v>74.5</v>
      </c>
      <c r="G1081">
        <v>78.75</v>
      </c>
      <c r="H1081">
        <v>4024</v>
      </c>
      <c r="I1081">
        <v>88</v>
      </c>
      <c r="J1081">
        <v>17</v>
      </c>
      <c r="K1081">
        <v>0</v>
      </c>
      <c r="L1081" t="s">
        <v>2159</v>
      </c>
    </row>
    <row r="1082" spans="1:12" x14ac:dyDescent="0.25">
      <c r="A1082">
        <v>1080</v>
      </c>
      <c r="B1082" t="s">
        <v>2160</v>
      </c>
      <c r="C1082" s="2">
        <v>44368</v>
      </c>
      <c r="D1082">
        <v>142.80000000000001</v>
      </c>
      <c r="E1082">
        <v>148</v>
      </c>
      <c r="F1082">
        <v>136.1</v>
      </c>
      <c r="G1082">
        <v>146.4</v>
      </c>
      <c r="H1082">
        <v>12160</v>
      </c>
      <c r="I1082">
        <v>170</v>
      </c>
      <c r="J1082">
        <v>9</v>
      </c>
      <c r="K1082">
        <v>0</v>
      </c>
      <c r="L1082" t="s">
        <v>2161</v>
      </c>
    </row>
    <row r="1083" spans="1:12" x14ac:dyDescent="0.25">
      <c r="A1083">
        <v>1081</v>
      </c>
      <c r="B1083" t="s">
        <v>2162</v>
      </c>
      <c r="C1083" s="2">
        <v>44368</v>
      </c>
      <c r="D1083">
        <v>60.7</v>
      </c>
      <c r="E1083">
        <v>68.599999999999994</v>
      </c>
      <c r="F1083">
        <v>59.65</v>
      </c>
      <c r="G1083">
        <v>67.75</v>
      </c>
      <c r="H1083">
        <v>523492</v>
      </c>
      <c r="I1083">
        <v>80</v>
      </c>
      <c r="J1083">
        <v>33</v>
      </c>
      <c r="K1083">
        <v>0</v>
      </c>
      <c r="L1083" t="s">
        <v>2163</v>
      </c>
    </row>
    <row r="1084" spans="1:12" x14ac:dyDescent="0.25">
      <c r="A1084">
        <v>1082</v>
      </c>
      <c r="B1084" t="s">
        <v>2164</v>
      </c>
      <c r="C1084" s="2">
        <v>44368</v>
      </c>
      <c r="D1084">
        <v>370.5</v>
      </c>
      <c r="E1084">
        <v>373.5</v>
      </c>
      <c r="F1084">
        <v>362.6</v>
      </c>
      <c r="G1084">
        <v>365.55</v>
      </c>
      <c r="H1084">
        <v>129436</v>
      </c>
      <c r="I1084">
        <v>449</v>
      </c>
      <c r="J1084">
        <v>86</v>
      </c>
      <c r="K1084">
        <v>0</v>
      </c>
      <c r="L1084" t="s">
        <v>2165</v>
      </c>
    </row>
    <row r="1085" spans="1:12" x14ac:dyDescent="0.25">
      <c r="A1085">
        <v>1083</v>
      </c>
      <c r="B1085" t="s">
        <v>2166</v>
      </c>
      <c r="C1085" s="2">
        <v>44368</v>
      </c>
      <c r="D1085">
        <v>230</v>
      </c>
      <c r="E1085">
        <v>245</v>
      </c>
      <c r="F1085">
        <v>228.05</v>
      </c>
      <c r="G1085">
        <v>244.05</v>
      </c>
      <c r="H1085">
        <v>189875</v>
      </c>
      <c r="I1085">
        <v>253</v>
      </c>
      <c r="J1085">
        <v>26</v>
      </c>
      <c r="K1085">
        <v>0</v>
      </c>
      <c r="L1085" t="s">
        <v>2167</v>
      </c>
    </row>
    <row r="1086" spans="1:12" x14ac:dyDescent="0.25">
      <c r="A1086">
        <v>1084</v>
      </c>
      <c r="B1086" t="s">
        <v>2168</v>
      </c>
      <c r="C1086" s="2">
        <v>44368</v>
      </c>
      <c r="D1086">
        <v>13.35</v>
      </c>
      <c r="E1086">
        <v>15.5</v>
      </c>
      <c r="F1086">
        <v>13.05</v>
      </c>
      <c r="G1086">
        <v>15.3</v>
      </c>
      <c r="H1086">
        <v>4408239</v>
      </c>
      <c r="I1086">
        <v>16</v>
      </c>
      <c r="J1086">
        <v>5</v>
      </c>
      <c r="K1086">
        <v>0</v>
      </c>
      <c r="L1086" t="s">
        <v>2169</v>
      </c>
    </row>
    <row r="1087" spans="1:12" x14ac:dyDescent="0.25">
      <c r="A1087">
        <v>1085</v>
      </c>
      <c r="B1087" t="s">
        <v>2170</v>
      </c>
      <c r="C1087" s="2">
        <v>44368</v>
      </c>
      <c r="D1087">
        <v>139.30000000000001</v>
      </c>
      <c r="E1087">
        <v>140.55000000000001</v>
      </c>
      <c r="F1087">
        <v>136.5</v>
      </c>
      <c r="G1087">
        <v>139.19999999999999</v>
      </c>
      <c r="H1087">
        <v>350475</v>
      </c>
      <c r="I1087">
        <v>163</v>
      </c>
      <c r="J1087">
        <v>49</v>
      </c>
      <c r="K1087">
        <v>0</v>
      </c>
      <c r="L1087" t="s">
        <v>2171</v>
      </c>
    </row>
    <row r="1088" spans="1:12" x14ac:dyDescent="0.25">
      <c r="A1088">
        <v>1086</v>
      </c>
      <c r="B1088" t="s">
        <v>2172</v>
      </c>
      <c r="C1088" s="2">
        <v>44368</v>
      </c>
      <c r="D1088">
        <v>14.4</v>
      </c>
      <c r="E1088">
        <v>15.6</v>
      </c>
      <c r="F1088">
        <v>14.35</v>
      </c>
      <c r="G1088">
        <v>15.45</v>
      </c>
      <c r="H1088">
        <v>604632</v>
      </c>
      <c r="I1088">
        <v>16</v>
      </c>
      <c r="J1088">
        <v>1</v>
      </c>
      <c r="K1088">
        <v>0</v>
      </c>
      <c r="L1088" t="s">
        <v>2173</v>
      </c>
    </row>
    <row r="1089" spans="1:12" x14ac:dyDescent="0.25">
      <c r="A1089">
        <v>1087</v>
      </c>
      <c r="B1089" t="s">
        <v>2174</v>
      </c>
      <c r="C1089" s="2">
        <v>44368</v>
      </c>
      <c r="D1089">
        <v>19</v>
      </c>
      <c r="E1089">
        <v>22.75</v>
      </c>
      <c r="F1089">
        <v>18.75</v>
      </c>
      <c r="G1089">
        <v>22.15</v>
      </c>
      <c r="H1089">
        <v>24169436</v>
      </c>
      <c r="I1089">
        <v>23</v>
      </c>
      <c r="J1089">
        <v>8</v>
      </c>
      <c r="K1089">
        <v>0</v>
      </c>
      <c r="L1089" t="s">
        <v>2175</v>
      </c>
    </row>
    <row r="1090" spans="1:12" x14ac:dyDescent="0.25">
      <c r="A1090">
        <v>1088</v>
      </c>
      <c r="B1090" t="s">
        <v>2176</v>
      </c>
      <c r="C1090" s="2">
        <v>44368</v>
      </c>
      <c r="D1090">
        <v>25</v>
      </c>
      <c r="E1090">
        <v>27.05</v>
      </c>
      <c r="F1090">
        <v>24.6</v>
      </c>
      <c r="G1090">
        <v>27.05</v>
      </c>
      <c r="H1090">
        <v>200136</v>
      </c>
      <c r="I1090">
        <v>36</v>
      </c>
      <c r="J1090">
        <v>9</v>
      </c>
      <c r="K1090">
        <v>0</v>
      </c>
      <c r="L1090" t="s">
        <v>2177</v>
      </c>
    </row>
    <row r="1091" spans="1:12" x14ac:dyDescent="0.25">
      <c r="A1091">
        <v>1089</v>
      </c>
      <c r="B1091" t="s">
        <v>2178</v>
      </c>
      <c r="C1091" s="2">
        <v>44368</v>
      </c>
      <c r="D1091">
        <v>7.75</v>
      </c>
      <c r="E1091">
        <v>7.75</v>
      </c>
      <c r="F1091">
        <v>7.2</v>
      </c>
      <c r="G1091">
        <v>7.6</v>
      </c>
      <c r="H1091">
        <v>5192</v>
      </c>
      <c r="I1091">
        <v>8</v>
      </c>
      <c r="J1091">
        <v>2</v>
      </c>
      <c r="K1091">
        <v>0</v>
      </c>
      <c r="L1091" t="s">
        <v>2179</v>
      </c>
    </row>
    <row r="1092" spans="1:12" x14ac:dyDescent="0.25">
      <c r="A1092">
        <v>1090</v>
      </c>
      <c r="B1092" t="s">
        <v>2180</v>
      </c>
      <c r="C1092" s="2">
        <v>44368</v>
      </c>
      <c r="D1092">
        <v>26.25</v>
      </c>
      <c r="E1092">
        <v>28.45</v>
      </c>
      <c r="F1092">
        <v>26.05</v>
      </c>
      <c r="G1092">
        <v>27.85</v>
      </c>
      <c r="H1092">
        <v>4765820</v>
      </c>
      <c r="I1092">
        <v>33</v>
      </c>
      <c r="J1092">
        <v>8</v>
      </c>
      <c r="K1092">
        <v>0</v>
      </c>
      <c r="L1092" t="s">
        <v>2181</v>
      </c>
    </row>
    <row r="1093" spans="1:12" x14ac:dyDescent="0.25">
      <c r="A1093">
        <v>1091</v>
      </c>
      <c r="B1093" t="s">
        <v>2182</v>
      </c>
      <c r="C1093" s="2">
        <v>44368</v>
      </c>
      <c r="D1093">
        <v>35.75</v>
      </c>
      <c r="E1093">
        <v>39.25</v>
      </c>
      <c r="F1093">
        <v>35.200000000000003</v>
      </c>
      <c r="G1093">
        <v>37.950000000000003</v>
      </c>
      <c r="H1093">
        <v>936735</v>
      </c>
      <c r="I1093">
        <v>40</v>
      </c>
      <c r="J1093">
        <v>10</v>
      </c>
      <c r="K1093">
        <v>0</v>
      </c>
      <c r="L1093" t="s">
        <v>2183</v>
      </c>
    </row>
    <row r="1094" spans="1:12" x14ac:dyDescent="0.25">
      <c r="A1094">
        <v>1092</v>
      </c>
      <c r="B1094" t="s">
        <v>2184</v>
      </c>
      <c r="C1094" s="2">
        <v>44368</v>
      </c>
      <c r="D1094">
        <v>979.2</v>
      </c>
      <c r="E1094">
        <v>996</v>
      </c>
      <c r="F1094">
        <v>970.95</v>
      </c>
      <c r="G1094">
        <v>974.35</v>
      </c>
      <c r="H1094">
        <v>4624</v>
      </c>
      <c r="I1094">
        <v>1045</v>
      </c>
      <c r="J1094">
        <v>219</v>
      </c>
      <c r="K1094">
        <v>0</v>
      </c>
      <c r="L1094" t="s">
        <v>2185</v>
      </c>
    </row>
    <row r="1095" spans="1:12" x14ac:dyDescent="0.25">
      <c r="A1095">
        <v>1093</v>
      </c>
      <c r="B1095" t="s">
        <v>2186</v>
      </c>
      <c r="C1095" s="2">
        <v>44368</v>
      </c>
      <c r="D1095">
        <v>17.55</v>
      </c>
      <c r="E1095">
        <v>18.600000000000001</v>
      </c>
      <c r="F1095">
        <v>17.55</v>
      </c>
      <c r="G1095">
        <v>17.8</v>
      </c>
      <c r="H1095">
        <v>12255</v>
      </c>
      <c r="I1095">
        <v>23</v>
      </c>
      <c r="J1095">
        <v>9</v>
      </c>
      <c r="K1095">
        <v>0</v>
      </c>
      <c r="L1095" t="s">
        <v>2187</v>
      </c>
    </row>
    <row r="1096" spans="1:12" x14ac:dyDescent="0.25">
      <c r="A1096">
        <v>1094</v>
      </c>
      <c r="B1096" t="s">
        <v>2188</v>
      </c>
      <c r="C1096" s="2">
        <v>44368</v>
      </c>
      <c r="D1096">
        <v>2190</v>
      </c>
      <c r="E1096">
        <v>2336</v>
      </c>
      <c r="F1096">
        <v>2185</v>
      </c>
      <c r="G1096">
        <v>2321.4</v>
      </c>
      <c r="H1096">
        <v>1648626</v>
      </c>
      <c r="I1096">
        <v>2336</v>
      </c>
      <c r="J1096">
        <v>607</v>
      </c>
      <c r="K1096">
        <v>0</v>
      </c>
      <c r="L1096" t="s">
        <v>2189</v>
      </c>
    </row>
    <row r="1097" spans="1:12" x14ac:dyDescent="0.25">
      <c r="A1097">
        <v>1095</v>
      </c>
      <c r="B1097" t="s">
        <v>2190</v>
      </c>
      <c r="C1097" s="2">
        <v>44368</v>
      </c>
      <c r="D1097">
        <v>25.35</v>
      </c>
      <c r="E1097">
        <v>27.8</v>
      </c>
      <c r="F1097">
        <v>25.25</v>
      </c>
      <c r="G1097">
        <v>27.1</v>
      </c>
      <c r="H1097">
        <v>1177037</v>
      </c>
      <c r="I1097">
        <v>30</v>
      </c>
      <c r="J1097">
        <v>11</v>
      </c>
      <c r="K1097">
        <v>0</v>
      </c>
      <c r="L1097" t="s">
        <v>2191</v>
      </c>
    </row>
    <row r="1098" spans="1:12" x14ac:dyDescent="0.25">
      <c r="A1098">
        <v>1096</v>
      </c>
      <c r="B1098" t="s">
        <v>2192</v>
      </c>
      <c r="C1098" s="2">
        <v>44368</v>
      </c>
      <c r="D1098">
        <v>13.4</v>
      </c>
      <c r="E1098">
        <v>13.5</v>
      </c>
      <c r="F1098">
        <v>12.7</v>
      </c>
      <c r="G1098">
        <v>13</v>
      </c>
      <c r="H1098">
        <v>403026</v>
      </c>
      <c r="I1098">
        <v>14</v>
      </c>
      <c r="J1098">
        <v>2</v>
      </c>
      <c r="K1098">
        <v>0</v>
      </c>
      <c r="L1098" t="s">
        <v>2193</v>
      </c>
    </row>
    <row r="1099" spans="1:12" x14ac:dyDescent="0.25">
      <c r="A1099">
        <v>1097</v>
      </c>
      <c r="B1099" t="s">
        <v>2194</v>
      </c>
      <c r="C1099" s="2">
        <v>44368</v>
      </c>
      <c r="D1099">
        <v>2499.9499999999998</v>
      </c>
      <c r="E1099">
        <v>2578</v>
      </c>
      <c r="F1099">
        <v>2495.0500000000002</v>
      </c>
      <c r="G1099">
        <v>2565.35</v>
      </c>
      <c r="H1099">
        <v>60481</v>
      </c>
      <c r="I1099">
        <v>2587</v>
      </c>
      <c r="J1099">
        <v>420</v>
      </c>
      <c r="K1099">
        <v>0</v>
      </c>
      <c r="L1099" t="s">
        <v>2195</v>
      </c>
    </row>
    <row r="1100" spans="1:12" x14ac:dyDescent="0.25">
      <c r="A1100">
        <v>1098</v>
      </c>
      <c r="B1100" t="s">
        <v>2196</v>
      </c>
      <c r="C1100" s="2">
        <v>44368</v>
      </c>
      <c r="D1100">
        <v>225</v>
      </c>
      <c r="E1100">
        <v>228.5</v>
      </c>
      <c r="F1100">
        <v>223.1</v>
      </c>
      <c r="G1100">
        <v>228</v>
      </c>
      <c r="H1100">
        <v>2825139</v>
      </c>
      <c r="I1100">
        <v>281</v>
      </c>
      <c r="J1100">
        <v>170</v>
      </c>
      <c r="K1100">
        <v>0</v>
      </c>
      <c r="L1100" t="s">
        <v>2197</v>
      </c>
    </row>
    <row r="1101" spans="1:12" x14ac:dyDescent="0.25">
      <c r="A1101">
        <v>1099</v>
      </c>
      <c r="B1101" t="s">
        <v>2198</v>
      </c>
      <c r="C1101" s="2">
        <v>44368</v>
      </c>
      <c r="D1101">
        <v>123.05</v>
      </c>
      <c r="E1101">
        <v>124.75</v>
      </c>
      <c r="F1101">
        <v>122.4</v>
      </c>
      <c r="G1101">
        <v>124.4</v>
      </c>
      <c r="H1101">
        <v>6002982</v>
      </c>
      <c r="I1101">
        <v>141</v>
      </c>
      <c r="J1101">
        <v>74</v>
      </c>
      <c r="K1101">
        <v>0</v>
      </c>
      <c r="L1101" t="s">
        <v>2199</v>
      </c>
    </row>
    <row r="1102" spans="1:12" x14ac:dyDescent="0.25">
      <c r="A1102">
        <v>1100</v>
      </c>
      <c r="B1102" t="s">
        <v>2200</v>
      </c>
      <c r="C1102" s="2">
        <v>44368</v>
      </c>
      <c r="D1102">
        <v>5378</v>
      </c>
      <c r="E1102">
        <v>5569</v>
      </c>
      <c r="F1102">
        <v>5370</v>
      </c>
      <c r="G1102">
        <v>5555.15</v>
      </c>
      <c r="H1102">
        <v>157634</v>
      </c>
      <c r="I1102">
        <v>5900</v>
      </c>
      <c r="J1102">
        <v>3461</v>
      </c>
      <c r="K1102">
        <v>0</v>
      </c>
      <c r="L1102" t="s">
        <v>2201</v>
      </c>
    </row>
    <row r="1103" spans="1:12" x14ac:dyDescent="0.25">
      <c r="A1103">
        <v>1101</v>
      </c>
      <c r="B1103" t="s">
        <v>2202</v>
      </c>
      <c r="C1103" s="2">
        <v>44368</v>
      </c>
      <c r="D1103">
        <v>57.75</v>
      </c>
      <c r="E1103">
        <v>60.8</v>
      </c>
      <c r="F1103">
        <v>57.75</v>
      </c>
      <c r="G1103">
        <v>60</v>
      </c>
      <c r="H1103">
        <v>13980</v>
      </c>
      <c r="I1103">
        <v>76</v>
      </c>
      <c r="J1103">
        <v>17</v>
      </c>
      <c r="K1103">
        <v>0</v>
      </c>
      <c r="L1103" t="s">
        <v>2203</v>
      </c>
    </row>
    <row r="1104" spans="1:12" x14ac:dyDescent="0.25">
      <c r="A1104">
        <v>1102</v>
      </c>
      <c r="B1104" t="s">
        <v>2204</v>
      </c>
      <c r="C1104" s="2">
        <v>44368</v>
      </c>
      <c r="D1104">
        <v>19.850000000000001</v>
      </c>
      <c r="E1104">
        <v>20.65</v>
      </c>
      <c r="F1104">
        <v>19.399999999999999</v>
      </c>
      <c r="G1104">
        <v>20.399999999999999</v>
      </c>
      <c r="H1104">
        <v>1885077</v>
      </c>
      <c r="I1104">
        <v>24</v>
      </c>
      <c r="J1104">
        <v>7</v>
      </c>
      <c r="K1104">
        <v>0</v>
      </c>
      <c r="L1104" t="s">
        <v>2205</v>
      </c>
    </row>
    <row r="1105" spans="1:12" x14ac:dyDescent="0.25">
      <c r="A1105">
        <v>1103</v>
      </c>
      <c r="B1105" t="s">
        <v>2206</v>
      </c>
      <c r="C1105" s="2">
        <v>44368</v>
      </c>
      <c r="D1105">
        <v>392</v>
      </c>
      <c r="E1105">
        <v>413.75</v>
      </c>
      <c r="F1105">
        <v>377.55</v>
      </c>
      <c r="G1105">
        <v>413.75</v>
      </c>
      <c r="H1105">
        <v>30522</v>
      </c>
      <c r="I1105">
        <v>499</v>
      </c>
      <c r="J1105">
        <v>25</v>
      </c>
      <c r="K1105">
        <v>0</v>
      </c>
      <c r="L1105" t="s">
        <v>2207</v>
      </c>
    </row>
    <row r="1106" spans="1:12" x14ac:dyDescent="0.25">
      <c r="A1106">
        <v>1104</v>
      </c>
      <c r="B1106" t="s">
        <v>2208</v>
      </c>
      <c r="C1106" s="2">
        <v>44368</v>
      </c>
      <c r="D1106">
        <v>13299</v>
      </c>
      <c r="E1106">
        <v>13299</v>
      </c>
      <c r="F1106">
        <v>12916</v>
      </c>
      <c r="G1106">
        <v>13197</v>
      </c>
      <c r="H1106">
        <v>5606</v>
      </c>
      <c r="I1106">
        <v>14122</v>
      </c>
      <c r="J1106">
        <v>8400</v>
      </c>
      <c r="K1106">
        <v>0</v>
      </c>
      <c r="L1106" t="s">
        <v>2209</v>
      </c>
    </row>
    <row r="1107" spans="1:12" x14ac:dyDescent="0.25">
      <c r="A1107">
        <v>1105</v>
      </c>
      <c r="B1107" t="s">
        <v>2210</v>
      </c>
      <c r="C1107" s="2">
        <v>44368</v>
      </c>
      <c r="D1107">
        <v>5863</v>
      </c>
      <c r="E1107">
        <v>5888</v>
      </c>
      <c r="F1107">
        <v>5806.95</v>
      </c>
      <c r="G1107">
        <v>5862.55</v>
      </c>
      <c r="H1107">
        <v>14498</v>
      </c>
      <c r="I1107">
        <v>7500</v>
      </c>
      <c r="J1107">
        <v>2891</v>
      </c>
      <c r="K1107">
        <v>0</v>
      </c>
      <c r="L1107" t="s">
        <v>2211</v>
      </c>
    </row>
    <row r="1108" spans="1:12" x14ac:dyDescent="0.25">
      <c r="A1108">
        <v>1106</v>
      </c>
      <c r="B1108" t="s">
        <v>2212</v>
      </c>
      <c r="C1108" s="2">
        <v>44368</v>
      </c>
      <c r="D1108">
        <v>232</v>
      </c>
      <c r="E1108">
        <v>237</v>
      </c>
      <c r="F1108">
        <v>222.75</v>
      </c>
      <c r="G1108">
        <v>224.2</v>
      </c>
      <c r="H1108">
        <v>14733</v>
      </c>
      <c r="I1108">
        <v>245</v>
      </c>
      <c r="J1108">
        <v>82</v>
      </c>
      <c r="K1108">
        <v>0</v>
      </c>
      <c r="L1108" t="s">
        <v>2213</v>
      </c>
    </row>
    <row r="1109" spans="1:12" x14ac:dyDescent="0.25">
      <c r="A1109">
        <v>1107</v>
      </c>
      <c r="B1109" t="s">
        <v>2214</v>
      </c>
      <c r="C1109" s="2">
        <v>44368</v>
      </c>
      <c r="D1109">
        <v>217</v>
      </c>
      <c r="E1109">
        <v>227</v>
      </c>
      <c r="F1109">
        <v>217</v>
      </c>
      <c r="G1109">
        <v>224.15</v>
      </c>
      <c r="H1109">
        <v>1171922</v>
      </c>
      <c r="I1109">
        <v>246</v>
      </c>
      <c r="J1109">
        <v>54</v>
      </c>
      <c r="K1109">
        <v>0</v>
      </c>
      <c r="L1109" t="s">
        <v>2215</v>
      </c>
    </row>
    <row r="1110" spans="1:12" x14ac:dyDescent="0.25">
      <c r="A1110">
        <v>1108</v>
      </c>
      <c r="B1110" t="s">
        <v>2216</v>
      </c>
      <c r="C1110" s="2">
        <v>44368</v>
      </c>
      <c r="D1110">
        <v>815.95</v>
      </c>
      <c r="E1110">
        <v>815.95</v>
      </c>
      <c r="F1110">
        <v>796.3</v>
      </c>
      <c r="G1110">
        <v>809.8</v>
      </c>
      <c r="H1110">
        <v>62211</v>
      </c>
      <c r="I1110">
        <v>979</v>
      </c>
      <c r="J1110">
        <v>465</v>
      </c>
      <c r="K1110">
        <v>0</v>
      </c>
      <c r="L1110" t="s">
        <v>2217</v>
      </c>
    </row>
    <row r="1111" spans="1:12" x14ac:dyDescent="0.25">
      <c r="A1111">
        <v>1109</v>
      </c>
      <c r="B1111" t="s">
        <v>2218</v>
      </c>
      <c r="C1111" s="2">
        <v>44368</v>
      </c>
      <c r="D1111">
        <v>2116</v>
      </c>
      <c r="E1111">
        <v>2156.1</v>
      </c>
      <c r="F1111">
        <v>2096</v>
      </c>
      <c r="G1111">
        <v>2150.9</v>
      </c>
      <c r="H1111">
        <v>281990</v>
      </c>
      <c r="I1111">
        <v>2160</v>
      </c>
      <c r="J1111">
        <v>1186</v>
      </c>
      <c r="K1111">
        <v>0</v>
      </c>
      <c r="L1111" t="s">
        <v>2219</v>
      </c>
    </row>
    <row r="1112" spans="1:12" x14ac:dyDescent="0.25">
      <c r="A1112">
        <v>1110</v>
      </c>
      <c r="B1112" t="s">
        <v>2220</v>
      </c>
      <c r="C1112" s="2">
        <v>44368</v>
      </c>
      <c r="D1112">
        <v>2794.95</v>
      </c>
      <c r="E1112">
        <v>2849.45</v>
      </c>
      <c r="F1112">
        <v>2786</v>
      </c>
      <c r="G1112">
        <v>2809.55</v>
      </c>
      <c r="H1112">
        <v>118426</v>
      </c>
      <c r="I1112">
        <v>2929</v>
      </c>
      <c r="J1112">
        <v>970</v>
      </c>
      <c r="K1112">
        <v>0</v>
      </c>
      <c r="L1112" t="s">
        <v>2221</v>
      </c>
    </row>
    <row r="1113" spans="1:12" x14ac:dyDescent="0.25">
      <c r="A1113">
        <v>1111</v>
      </c>
      <c r="B1113" t="s">
        <v>2222</v>
      </c>
      <c r="C1113" s="2">
        <v>44368</v>
      </c>
      <c r="D1113">
        <v>1880</v>
      </c>
      <c r="E1113">
        <v>2037</v>
      </c>
      <c r="F1113">
        <v>1880</v>
      </c>
      <c r="G1113">
        <v>1965.9</v>
      </c>
      <c r="H1113">
        <v>13462</v>
      </c>
      <c r="I1113">
        <v>2330</v>
      </c>
      <c r="J1113">
        <v>651</v>
      </c>
      <c r="K1113">
        <v>0</v>
      </c>
      <c r="L1113" t="s">
        <v>2223</v>
      </c>
    </row>
    <row r="1114" spans="1:12" x14ac:dyDescent="0.25">
      <c r="A1114">
        <v>1112</v>
      </c>
      <c r="B1114" t="s">
        <v>2224</v>
      </c>
      <c r="C1114" s="2">
        <v>44368</v>
      </c>
      <c r="D1114">
        <v>10.5</v>
      </c>
      <c r="E1114">
        <v>10.6</v>
      </c>
      <c r="F1114">
        <v>9.65</v>
      </c>
      <c r="G1114">
        <v>9.6999999999999993</v>
      </c>
      <c r="H1114">
        <v>9626190</v>
      </c>
      <c r="I1114">
        <v>19</v>
      </c>
      <c r="J1114">
        <v>3</v>
      </c>
      <c r="K1114">
        <v>0</v>
      </c>
      <c r="L1114" t="s">
        <v>2225</v>
      </c>
    </row>
    <row r="1115" spans="1:12" x14ac:dyDescent="0.25">
      <c r="A1115">
        <v>1113</v>
      </c>
      <c r="B1115" t="s">
        <v>2226</v>
      </c>
      <c r="C1115" s="2">
        <v>44368</v>
      </c>
      <c r="D1115">
        <v>134.19999999999999</v>
      </c>
      <c r="E1115">
        <v>137.5</v>
      </c>
      <c r="F1115">
        <v>133</v>
      </c>
      <c r="G1115">
        <v>135.25</v>
      </c>
      <c r="H1115">
        <v>30377</v>
      </c>
      <c r="I1115">
        <v>152</v>
      </c>
      <c r="J1115">
        <v>88</v>
      </c>
      <c r="K1115">
        <v>0</v>
      </c>
      <c r="L1115" t="s">
        <v>2227</v>
      </c>
    </row>
    <row r="1116" spans="1:12" x14ac:dyDescent="0.25">
      <c r="A1116">
        <v>1114</v>
      </c>
      <c r="B1116" t="s">
        <v>2228</v>
      </c>
      <c r="C1116" s="2">
        <v>44368</v>
      </c>
      <c r="D1116">
        <v>57.6</v>
      </c>
      <c r="E1116">
        <v>60.55</v>
      </c>
      <c r="F1116">
        <v>54.6</v>
      </c>
      <c r="G1116">
        <v>56.9</v>
      </c>
      <c r="H1116">
        <v>1357543</v>
      </c>
      <c r="I1116">
        <v>61</v>
      </c>
      <c r="J1116">
        <v>14</v>
      </c>
      <c r="K1116">
        <v>0</v>
      </c>
      <c r="L1116" t="s">
        <v>2229</v>
      </c>
    </row>
    <row r="1117" spans="1:12" x14ac:dyDescent="0.25">
      <c r="A1117">
        <v>1115</v>
      </c>
      <c r="B1117" t="s">
        <v>2230</v>
      </c>
      <c r="C1117" s="2">
        <v>44368</v>
      </c>
      <c r="D1117">
        <v>127.9</v>
      </c>
      <c r="E1117">
        <v>132</v>
      </c>
      <c r="F1117">
        <v>121.6</v>
      </c>
      <c r="G1117">
        <v>124.95</v>
      </c>
      <c r="H1117">
        <v>994388</v>
      </c>
      <c r="I1117">
        <v>135</v>
      </c>
      <c r="J1117">
        <v>19</v>
      </c>
      <c r="K1117">
        <v>0</v>
      </c>
      <c r="L1117" t="s">
        <v>2231</v>
      </c>
    </row>
    <row r="1118" spans="1:12" x14ac:dyDescent="0.25">
      <c r="A1118">
        <v>1116</v>
      </c>
      <c r="B1118" t="s">
        <v>2232</v>
      </c>
      <c r="C1118" s="2">
        <v>44368</v>
      </c>
      <c r="D1118">
        <v>293</v>
      </c>
      <c r="E1118">
        <v>294.55</v>
      </c>
      <c r="F1118">
        <v>278</v>
      </c>
      <c r="G1118">
        <v>294.55</v>
      </c>
      <c r="H1118">
        <v>7539</v>
      </c>
      <c r="I1118">
        <v>295</v>
      </c>
      <c r="J1118">
        <v>67</v>
      </c>
      <c r="K1118">
        <v>0</v>
      </c>
      <c r="L1118" t="s">
        <v>2233</v>
      </c>
    </row>
    <row r="1119" spans="1:12" x14ac:dyDescent="0.25">
      <c r="A1119">
        <v>1117</v>
      </c>
      <c r="B1119" t="s">
        <v>2234</v>
      </c>
      <c r="C1119" s="2">
        <v>44368</v>
      </c>
      <c r="D1119">
        <v>248.65</v>
      </c>
      <c r="E1119">
        <v>252.9</v>
      </c>
      <c r="F1119">
        <v>245</v>
      </c>
      <c r="G1119">
        <v>250.2</v>
      </c>
      <c r="H1119">
        <v>38664</v>
      </c>
      <c r="I1119">
        <v>286</v>
      </c>
      <c r="J1119">
        <v>98</v>
      </c>
      <c r="K1119">
        <v>0</v>
      </c>
      <c r="L1119" t="s">
        <v>2235</v>
      </c>
    </row>
    <row r="1120" spans="1:12" x14ac:dyDescent="0.25">
      <c r="A1120">
        <v>1118</v>
      </c>
      <c r="B1120" t="s">
        <v>2236</v>
      </c>
      <c r="C1120" s="2">
        <v>44368</v>
      </c>
      <c r="D1120">
        <v>39.5</v>
      </c>
      <c r="E1120">
        <v>41.9</v>
      </c>
      <c r="F1120">
        <v>39.200000000000003</v>
      </c>
      <c r="G1120">
        <v>41.7</v>
      </c>
      <c r="H1120">
        <v>116450768</v>
      </c>
      <c r="I1120">
        <v>67</v>
      </c>
      <c r="J1120">
        <v>26</v>
      </c>
      <c r="K1120">
        <v>0</v>
      </c>
      <c r="L1120" t="s">
        <v>2237</v>
      </c>
    </row>
    <row r="1121" spans="1:12" x14ac:dyDescent="0.25">
      <c r="A1121">
        <v>1119</v>
      </c>
      <c r="B1121" t="s">
        <v>2238</v>
      </c>
      <c r="C1121" s="2">
        <v>44368</v>
      </c>
      <c r="D1121">
        <v>82.65</v>
      </c>
      <c r="E1121">
        <v>86.35</v>
      </c>
      <c r="F1121">
        <v>82</v>
      </c>
      <c r="G1121">
        <v>85.35</v>
      </c>
      <c r="H1121">
        <v>972986</v>
      </c>
      <c r="I1121">
        <v>95</v>
      </c>
      <c r="J1121">
        <v>20</v>
      </c>
      <c r="K1121">
        <v>0</v>
      </c>
      <c r="L1121" t="s">
        <v>2239</v>
      </c>
    </row>
    <row r="1122" spans="1:12" x14ac:dyDescent="0.25">
      <c r="A1122">
        <v>1120</v>
      </c>
      <c r="B1122" t="s">
        <v>2240</v>
      </c>
      <c r="C1122" s="2">
        <v>44368</v>
      </c>
      <c r="D1122">
        <v>700.95</v>
      </c>
      <c r="E1122">
        <v>700.95</v>
      </c>
      <c r="F1122">
        <v>700.95</v>
      </c>
      <c r="G1122">
        <v>700.95</v>
      </c>
      <c r="H1122">
        <v>58538</v>
      </c>
      <c r="I1122">
        <v>925</v>
      </c>
      <c r="J1122">
        <v>146</v>
      </c>
      <c r="K1122">
        <v>0</v>
      </c>
      <c r="L1122" t="s">
        <v>2241</v>
      </c>
    </row>
    <row r="1123" spans="1:12" x14ac:dyDescent="0.25">
      <c r="A1123">
        <v>1121</v>
      </c>
      <c r="B1123" t="s">
        <v>2242</v>
      </c>
      <c r="C1123" s="2">
        <v>44368</v>
      </c>
      <c r="D1123">
        <v>41</v>
      </c>
      <c r="E1123">
        <v>41.8</v>
      </c>
      <c r="F1123">
        <v>40.5</v>
      </c>
      <c r="G1123">
        <v>41.1</v>
      </c>
      <c r="H1123">
        <v>18976</v>
      </c>
      <c r="I1123">
        <v>61</v>
      </c>
      <c r="J1123">
        <v>7</v>
      </c>
      <c r="K1123">
        <v>0</v>
      </c>
      <c r="L1123" t="s">
        <v>2243</v>
      </c>
    </row>
    <row r="1124" spans="1:12" x14ac:dyDescent="0.25">
      <c r="A1124">
        <v>1122</v>
      </c>
      <c r="B1124" t="s">
        <v>2244</v>
      </c>
      <c r="C1124" s="2">
        <v>44368</v>
      </c>
      <c r="D1124">
        <v>246.5</v>
      </c>
      <c r="E1124">
        <v>259.85000000000002</v>
      </c>
      <c r="F1124">
        <v>242.5</v>
      </c>
      <c r="G1124">
        <v>256.39999999999998</v>
      </c>
      <c r="H1124">
        <v>682548</v>
      </c>
      <c r="I1124">
        <v>290</v>
      </c>
      <c r="J1124">
        <v>80</v>
      </c>
      <c r="K1124">
        <v>0</v>
      </c>
      <c r="L1124" t="s">
        <v>2245</v>
      </c>
    </row>
    <row r="1125" spans="1:12" x14ac:dyDescent="0.25">
      <c r="A1125">
        <v>1123</v>
      </c>
      <c r="B1125" t="s">
        <v>2246</v>
      </c>
      <c r="C1125" s="2">
        <v>44368</v>
      </c>
      <c r="D1125">
        <v>176.8</v>
      </c>
      <c r="E1125">
        <v>176.8</v>
      </c>
      <c r="F1125">
        <v>171</v>
      </c>
      <c r="G1125">
        <v>173.55</v>
      </c>
      <c r="H1125">
        <v>2941</v>
      </c>
      <c r="I1125">
        <v>332</v>
      </c>
      <c r="J1125">
        <v>138</v>
      </c>
      <c r="K1125">
        <v>0</v>
      </c>
      <c r="L1125" t="s">
        <v>2247</v>
      </c>
    </row>
    <row r="1126" spans="1:12" x14ac:dyDescent="0.25">
      <c r="A1126">
        <v>1124</v>
      </c>
      <c r="B1126" t="s">
        <v>2248</v>
      </c>
      <c r="C1126" s="2">
        <v>44368</v>
      </c>
      <c r="D1126">
        <v>237.1</v>
      </c>
      <c r="E1126">
        <v>248.8</v>
      </c>
      <c r="F1126">
        <v>233.95</v>
      </c>
      <c r="G1126">
        <v>239.25</v>
      </c>
      <c r="H1126">
        <v>24679</v>
      </c>
      <c r="I1126">
        <v>259</v>
      </c>
      <c r="J1126">
        <v>101</v>
      </c>
      <c r="K1126">
        <v>0</v>
      </c>
      <c r="L1126" t="s">
        <v>2249</v>
      </c>
    </row>
    <row r="1127" spans="1:12" x14ac:dyDescent="0.25">
      <c r="A1127">
        <v>1125</v>
      </c>
      <c r="B1127" t="s">
        <v>2250</v>
      </c>
      <c r="C1127" s="2">
        <v>44368</v>
      </c>
      <c r="D1127">
        <v>386.9</v>
      </c>
      <c r="E1127">
        <v>415</v>
      </c>
      <c r="F1127">
        <v>382.5</v>
      </c>
      <c r="G1127">
        <v>404.65</v>
      </c>
      <c r="H1127">
        <v>312477</v>
      </c>
      <c r="I1127">
        <v>417</v>
      </c>
      <c r="J1127">
        <v>46</v>
      </c>
      <c r="K1127">
        <v>0</v>
      </c>
      <c r="L1127" t="s">
        <v>2251</v>
      </c>
    </row>
    <row r="1128" spans="1:12" x14ac:dyDescent="0.25">
      <c r="A1128">
        <v>1126</v>
      </c>
      <c r="B1128" t="s">
        <v>2252</v>
      </c>
      <c r="C1128" s="2">
        <v>44368</v>
      </c>
      <c r="D1128">
        <v>1929.8</v>
      </c>
      <c r="E1128">
        <v>1975</v>
      </c>
      <c r="F1128">
        <v>1912.1</v>
      </c>
      <c r="G1128">
        <v>1966</v>
      </c>
      <c r="H1128">
        <v>349651</v>
      </c>
      <c r="I1128">
        <v>1975</v>
      </c>
      <c r="J1128">
        <v>570</v>
      </c>
      <c r="K1128">
        <v>0</v>
      </c>
      <c r="L1128" t="s">
        <v>2252</v>
      </c>
    </row>
    <row r="1129" spans="1:12" x14ac:dyDescent="0.25">
      <c r="A1129">
        <v>1127</v>
      </c>
      <c r="B1129" t="s">
        <v>2253</v>
      </c>
      <c r="C1129" s="2">
        <v>44368</v>
      </c>
      <c r="D1129">
        <v>900</v>
      </c>
      <c r="E1129">
        <v>923.5</v>
      </c>
      <c r="F1129">
        <v>880</v>
      </c>
      <c r="G1129">
        <v>910.25</v>
      </c>
      <c r="H1129">
        <v>183893</v>
      </c>
      <c r="I1129">
        <v>1165</v>
      </c>
      <c r="J1129">
        <v>200</v>
      </c>
      <c r="K1129">
        <v>0</v>
      </c>
      <c r="L1129" t="s">
        <v>2254</v>
      </c>
    </row>
    <row r="1130" spans="1:12" x14ac:dyDescent="0.25">
      <c r="A1130">
        <v>1128</v>
      </c>
      <c r="B1130" t="s">
        <v>2255</v>
      </c>
      <c r="C1130" s="2">
        <v>44368</v>
      </c>
      <c r="D1130">
        <v>1258.5</v>
      </c>
      <c r="E1130">
        <v>1309</v>
      </c>
      <c r="F1130">
        <v>1242.05</v>
      </c>
      <c r="G1130">
        <v>1291.3</v>
      </c>
      <c r="H1130">
        <v>123560</v>
      </c>
      <c r="I1130">
        <v>1395</v>
      </c>
      <c r="J1130">
        <v>288</v>
      </c>
      <c r="K1130">
        <v>0</v>
      </c>
      <c r="L1130" t="s">
        <v>2256</v>
      </c>
    </row>
    <row r="1131" spans="1:12" x14ac:dyDescent="0.25">
      <c r="A1131">
        <v>1129</v>
      </c>
      <c r="B1131" t="s">
        <v>2257</v>
      </c>
      <c r="C1131" s="2">
        <v>44368</v>
      </c>
      <c r="D1131">
        <v>215</v>
      </c>
      <c r="E1131">
        <v>223.25</v>
      </c>
      <c r="F1131">
        <v>209.05</v>
      </c>
      <c r="G1131">
        <v>222</v>
      </c>
      <c r="H1131">
        <v>23234</v>
      </c>
      <c r="I1131">
        <v>240</v>
      </c>
      <c r="J1131">
        <v>81</v>
      </c>
      <c r="K1131">
        <v>0</v>
      </c>
      <c r="L1131" t="s">
        <v>2258</v>
      </c>
    </row>
    <row r="1132" spans="1:12" x14ac:dyDescent="0.25">
      <c r="A1132">
        <v>1130</v>
      </c>
      <c r="B1132" t="s">
        <v>2259</v>
      </c>
      <c r="C1132" s="2">
        <v>44368</v>
      </c>
      <c r="D1132">
        <v>231.9</v>
      </c>
      <c r="E1132">
        <v>235.45</v>
      </c>
      <c r="F1132">
        <v>228.4</v>
      </c>
      <c r="G1132">
        <v>234.85</v>
      </c>
      <c r="H1132">
        <v>6592407</v>
      </c>
      <c r="I1132">
        <v>252</v>
      </c>
      <c r="J1132">
        <v>122</v>
      </c>
      <c r="K1132">
        <v>0</v>
      </c>
      <c r="L1132" t="s">
        <v>2260</v>
      </c>
    </row>
    <row r="1133" spans="1:12" x14ac:dyDescent="0.25">
      <c r="A1133">
        <v>1131</v>
      </c>
      <c r="B1133" t="s">
        <v>2261</v>
      </c>
      <c r="C1133" s="2">
        <v>44368</v>
      </c>
      <c r="D1133">
        <v>1830</v>
      </c>
      <c r="E1133">
        <v>1893.4</v>
      </c>
      <c r="F1133">
        <v>1823.9</v>
      </c>
      <c r="G1133">
        <v>1844.4</v>
      </c>
      <c r="H1133">
        <v>40778</v>
      </c>
      <c r="I1133">
        <v>1960</v>
      </c>
      <c r="J1133">
        <v>680</v>
      </c>
      <c r="K1133">
        <v>0</v>
      </c>
      <c r="L1133" t="s">
        <v>2262</v>
      </c>
    </row>
    <row r="1134" spans="1:12" x14ac:dyDescent="0.25">
      <c r="A1134">
        <v>1132</v>
      </c>
      <c r="B1134" t="s">
        <v>2263</v>
      </c>
      <c r="C1134" s="2">
        <v>44368</v>
      </c>
      <c r="D1134">
        <v>677.6</v>
      </c>
      <c r="E1134">
        <v>718</v>
      </c>
      <c r="F1134">
        <v>664.55</v>
      </c>
      <c r="G1134">
        <v>712.15</v>
      </c>
      <c r="H1134">
        <v>66284</v>
      </c>
      <c r="I1134">
        <v>800</v>
      </c>
      <c r="J1134">
        <v>306</v>
      </c>
      <c r="K1134">
        <v>0</v>
      </c>
      <c r="L1134" t="s">
        <v>2264</v>
      </c>
    </row>
    <row r="1135" spans="1:12" x14ac:dyDescent="0.25">
      <c r="A1135">
        <v>1133</v>
      </c>
      <c r="B1135" t="s">
        <v>2265</v>
      </c>
      <c r="C1135" s="2">
        <v>44368</v>
      </c>
      <c r="D1135">
        <v>220</v>
      </c>
      <c r="E1135">
        <v>229.55</v>
      </c>
      <c r="F1135">
        <v>217</v>
      </c>
      <c r="G1135">
        <v>225.95</v>
      </c>
      <c r="H1135">
        <v>51725</v>
      </c>
      <c r="I1135">
        <v>297</v>
      </c>
      <c r="J1135">
        <v>102</v>
      </c>
      <c r="K1135">
        <v>0</v>
      </c>
      <c r="L1135" t="s">
        <v>2266</v>
      </c>
    </row>
    <row r="1136" spans="1:12" x14ac:dyDescent="0.25">
      <c r="A1136">
        <v>1134</v>
      </c>
      <c r="B1136" t="s">
        <v>2267</v>
      </c>
      <c r="C1136" s="2">
        <v>44368</v>
      </c>
      <c r="D1136">
        <v>169.45</v>
      </c>
      <c r="E1136">
        <v>172.35</v>
      </c>
      <c r="F1136">
        <v>160</v>
      </c>
      <c r="G1136">
        <v>170.55</v>
      </c>
      <c r="H1136">
        <v>101955</v>
      </c>
      <c r="I1136">
        <v>189</v>
      </c>
      <c r="J1136">
        <v>22</v>
      </c>
      <c r="K1136">
        <v>0</v>
      </c>
      <c r="L1136" t="s">
        <v>2268</v>
      </c>
    </row>
    <row r="1137" spans="1:12" x14ac:dyDescent="0.25">
      <c r="A1137">
        <v>1135</v>
      </c>
      <c r="B1137" t="s">
        <v>2269</v>
      </c>
      <c r="C1137" s="2">
        <v>44368</v>
      </c>
      <c r="D1137">
        <v>11.4</v>
      </c>
      <c r="E1137">
        <v>12.05</v>
      </c>
      <c r="F1137">
        <v>9.6</v>
      </c>
      <c r="G1137">
        <v>11.65</v>
      </c>
      <c r="H1137">
        <v>366989</v>
      </c>
      <c r="I1137">
        <v>14</v>
      </c>
      <c r="J1137">
        <v>4</v>
      </c>
      <c r="K1137">
        <v>0</v>
      </c>
      <c r="L1137" t="s">
        <v>2270</v>
      </c>
    </row>
    <row r="1138" spans="1:12" x14ac:dyDescent="0.25">
      <c r="A1138">
        <v>1136</v>
      </c>
      <c r="B1138" t="s">
        <v>2271</v>
      </c>
      <c r="C1138" s="2">
        <v>44368</v>
      </c>
      <c r="D1138">
        <v>354</v>
      </c>
      <c r="E1138">
        <v>372.3</v>
      </c>
      <c r="F1138">
        <v>346</v>
      </c>
      <c r="G1138">
        <v>367.2</v>
      </c>
      <c r="H1138">
        <v>942991</v>
      </c>
      <c r="I1138">
        <v>407</v>
      </c>
      <c r="J1138">
        <v>43</v>
      </c>
      <c r="K1138">
        <v>0</v>
      </c>
      <c r="L1138" t="s">
        <v>2272</v>
      </c>
    </row>
    <row r="1139" spans="1:12" x14ac:dyDescent="0.25">
      <c r="A1139">
        <v>1137</v>
      </c>
      <c r="B1139" t="s">
        <v>2273</v>
      </c>
      <c r="C1139" s="2">
        <v>44368</v>
      </c>
      <c r="D1139">
        <v>74</v>
      </c>
      <c r="E1139">
        <v>76.5</v>
      </c>
      <c r="F1139">
        <v>72.349999999999994</v>
      </c>
      <c r="G1139">
        <v>76</v>
      </c>
      <c r="H1139">
        <v>1297982</v>
      </c>
      <c r="I1139">
        <v>105</v>
      </c>
      <c r="J1139">
        <v>19</v>
      </c>
      <c r="K1139">
        <v>0</v>
      </c>
      <c r="L1139" t="s">
        <v>2274</v>
      </c>
    </row>
    <row r="1140" spans="1:12" x14ac:dyDescent="0.25">
      <c r="A1140">
        <v>1138</v>
      </c>
      <c r="B1140" t="s">
        <v>2275</v>
      </c>
      <c r="C1140" s="2">
        <v>44368</v>
      </c>
      <c r="D1140">
        <v>1.1000000000000001</v>
      </c>
      <c r="E1140">
        <v>1.1000000000000001</v>
      </c>
      <c r="F1140">
        <v>1.05</v>
      </c>
      <c r="G1140">
        <v>1.1000000000000001</v>
      </c>
      <c r="H1140">
        <v>417081</v>
      </c>
      <c r="I1140">
        <v>2</v>
      </c>
      <c r="J1140">
        <v>0</v>
      </c>
      <c r="K1140">
        <v>0</v>
      </c>
      <c r="L1140" t="s">
        <v>2276</v>
      </c>
    </row>
    <row r="1141" spans="1:12" x14ac:dyDescent="0.25">
      <c r="A1141">
        <v>1139</v>
      </c>
      <c r="B1141" t="s">
        <v>2277</v>
      </c>
      <c r="C1141" s="2">
        <v>44368</v>
      </c>
      <c r="D1141">
        <v>41.5</v>
      </c>
      <c r="E1141">
        <v>43.4</v>
      </c>
      <c r="F1141">
        <v>40.75</v>
      </c>
      <c r="G1141">
        <v>40.799999999999997</v>
      </c>
      <c r="H1141">
        <v>41258</v>
      </c>
      <c r="I1141">
        <v>87</v>
      </c>
      <c r="J1141">
        <v>18</v>
      </c>
      <c r="K1141">
        <v>0</v>
      </c>
      <c r="L1141" t="s">
        <v>2278</v>
      </c>
    </row>
    <row r="1142" spans="1:12" x14ac:dyDescent="0.25">
      <c r="A1142">
        <v>1140</v>
      </c>
      <c r="B1142" t="s">
        <v>2279</v>
      </c>
      <c r="C1142" s="2">
        <v>44368</v>
      </c>
      <c r="D1142">
        <v>65.849999999999994</v>
      </c>
      <c r="E1142">
        <v>69.3</v>
      </c>
      <c r="F1142">
        <v>64.900000000000006</v>
      </c>
      <c r="G1142">
        <v>66.900000000000006</v>
      </c>
      <c r="H1142">
        <v>166236</v>
      </c>
      <c r="I1142">
        <v>76</v>
      </c>
      <c r="J1142">
        <v>22</v>
      </c>
      <c r="K1142">
        <v>0</v>
      </c>
      <c r="L1142" t="s">
        <v>2280</v>
      </c>
    </row>
    <row r="1143" spans="1:12" x14ac:dyDescent="0.25">
      <c r="A1143">
        <v>1141</v>
      </c>
      <c r="B1143" t="s">
        <v>2281</v>
      </c>
      <c r="C1143" s="2">
        <v>44368</v>
      </c>
      <c r="D1143">
        <v>212</v>
      </c>
      <c r="E1143">
        <v>230.45</v>
      </c>
      <c r="F1143">
        <v>210.25</v>
      </c>
      <c r="G1143">
        <v>227.1</v>
      </c>
      <c r="H1143">
        <v>50060</v>
      </c>
      <c r="I1143">
        <v>241</v>
      </c>
      <c r="J1143">
        <v>19</v>
      </c>
      <c r="K1143">
        <v>0</v>
      </c>
      <c r="L1143" t="s">
        <v>2282</v>
      </c>
    </row>
    <row r="1144" spans="1:12" x14ac:dyDescent="0.25">
      <c r="A1144">
        <v>1142</v>
      </c>
      <c r="B1144" t="s">
        <v>2283</v>
      </c>
      <c r="C1144" s="2">
        <v>44368</v>
      </c>
      <c r="D1144">
        <v>223</v>
      </c>
      <c r="E1144">
        <v>230.75</v>
      </c>
      <c r="F1144">
        <v>219.05</v>
      </c>
      <c r="G1144">
        <v>227.5</v>
      </c>
      <c r="H1144">
        <v>55577</v>
      </c>
      <c r="I1144">
        <v>241</v>
      </c>
      <c r="J1144">
        <v>62</v>
      </c>
      <c r="K1144">
        <v>0</v>
      </c>
      <c r="L1144" t="s">
        <v>2284</v>
      </c>
    </row>
    <row r="1145" spans="1:12" x14ac:dyDescent="0.25">
      <c r="A1145">
        <v>1143</v>
      </c>
      <c r="B1145" t="s">
        <v>2285</v>
      </c>
      <c r="C1145" s="2">
        <v>44368</v>
      </c>
      <c r="D1145">
        <v>136.80000000000001</v>
      </c>
      <c r="E1145">
        <v>139.05000000000001</v>
      </c>
      <c r="F1145">
        <v>134.5</v>
      </c>
      <c r="G1145">
        <v>137.30000000000001</v>
      </c>
      <c r="H1145">
        <v>11567</v>
      </c>
      <c r="I1145">
        <v>176</v>
      </c>
      <c r="J1145">
        <v>55</v>
      </c>
      <c r="K1145">
        <v>0</v>
      </c>
      <c r="L1145" t="s">
        <v>2286</v>
      </c>
    </row>
    <row r="1146" spans="1:12" x14ac:dyDescent="0.25">
      <c r="A1146">
        <v>1144</v>
      </c>
      <c r="B1146" t="s">
        <v>2287</v>
      </c>
      <c r="C1146" s="2">
        <v>44368</v>
      </c>
      <c r="D1146">
        <v>3.55</v>
      </c>
      <c r="E1146">
        <v>3.85</v>
      </c>
      <c r="F1146">
        <v>3.55</v>
      </c>
      <c r="G1146">
        <v>3.8</v>
      </c>
      <c r="H1146">
        <v>7640</v>
      </c>
      <c r="I1146">
        <v>6</v>
      </c>
      <c r="J1146">
        <v>1</v>
      </c>
      <c r="K1146">
        <v>0</v>
      </c>
      <c r="L1146" t="s">
        <v>2288</v>
      </c>
    </row>
    <row r="1147" spans="1:12" x14ac:dyDescent="0.25">
      <c r="A1147">
        <v>1145</v>
      </c>
      <c r="B1147" t="s">
        <v>2289</v>
      </c>
      <c r="C1147" s="2">
        <v>44368</v>
      </c>
      <c r="D1147">
        <v>48.9</v>
      </c>
      <c r="E1147">
        <v>49.7</v>
      </c>
      <c r="F1147">
        <v>48.2</v>
      </c>
      <c r="G1147">
        <v>49.05</v>
      </c>
      <c r="H1147">
        <v>16316</v>
      </c>
      <c r="I1147">
        <v>57</v>
      </c>
      <c r="J1147">
        <v>15</v>
      </c>
      <c r="K1147">
        <v>0</v>
      </c>
      <c r="L1147" t="s">
        <v>2290</v>
      </c>
    </row>
    <row r="1148" spans="1:12" x14ac:dyDescent="0.25">
      <c r="A1148">
        <v>1146</v>
      </c>
      <c r="B1148" t="s">
        <v>2291</v>
      </c>
      <c r="C1148" s="2">
        <v>44368</v>
      </c>
      <c r="D1148">
        <v>29.3</v>
      </c>
      <c r="E1148">
        <v>31.1</v>
      </c>
      <c r="F1148">
        <v>28.2</v>
      </c>
      <c r="G1148">
        <v>30.3</v>
      </c>
      <c r="H1148">
        <v>234371</v>
      </c>
      <c r="I1148">
        <v>32</v>
      </c>
      <c r="J1148">
        <v>11</v>
      </c>
      <c r="K1148">
        <v>0</v>
      </c>
      <c r="L1148" t="s">
        <v>2292</v>
      </c>
    </row>
    <row r="1149" spans="1:12" x14ac:dyDescent="0.25">
      <c r="A1149">
        <v>1147</v>
      </c>
      <c r="B1149" t="s">
        <v>2293</v>
      </c>
      <c r="C1149" s="2">
        <v>44368</v>
      </c>
      <c r="D1149">
        <v>283</v>
      </c>
      <c r="E1149">
        <v>292.7</v>
      </c>
      <c r="F1149">
        <v>278.85000000000002</v>
      </c>
      <c r="G1149">
        <v>292</v>
      </c>
      <c r="H1149">
        <v>709086</v>
      </c>
      <c r="I1149">
        <v>426</v>
      </c>
      <c r="J1149">
        <v>134</v>
      </c>
      <c r="K1149">
        <v>0</v>
      </c>
      <c r="L1149" t="s">
        <v>2294</v>
      </c>
    </row>
    <row r="1150" spans="1:12" x14ac:dyDescent="0.25">
      <c r="A1150">
        <v>1148</v>
      </c>
      <c r="B1150" t="s">
        <v>2295</v>
      </c>
      <c r="C1150" s="2">
        <v>44368</v>
      </c>
      <c r="D1150">
        <v>90.4</v>
      </c>
      <c r="E1150">
        <v>92.65</v>
      </c>
      <c r="F1150">
        <v>89.55</v>
      </c>
      <c r="G1150">
        <v>92</v>
      </c>
      <c r="H1150">
        <v>620583</v>
      </c>
      <c r="I1150">
        <v>99</v>
      </c>
      <c r="J1150">
        <v>27</v>
      </c>
      <c r="K1150">
        <v>0</v>
      </c>
      <c r="L1150" t="s">
        <v>2296</v>
      </c>
    </row>
    <row r="1151" spans="1:12" x14ac:dyDescent="0.25">
      <c r="A1151">
        <v>1149</v>
      </c>
      <c r="B1151" t="s">
        <v>2297</v>
      </c>
      <c r="C1151" s="2">
        <v>44368</v>
      </c>
      <c r="D1151">
        <v>685</v>
      </c>
      <c r="E1151">
        <v>701.85</v>
      </c>
      <c r="F1151">
        <v>671.2</v>
      </c>
      <c r="G1151">
        <v>684.45</v>
      </c>
      <c r="H1151">
        <v>316256</v>
      </c>
      <c r="I1151">
        <v>794</v>
      </c>
      <c r="J1151">
        <v>75</v>
      </c>
      <c r="K1151">
        <v>0</v>
      </c>
      <c r="L1151" t="s">
        <v>2298</v>
      </c>
    </row>
    <row r="1152" spans="1:12" x14ac:dyDescent="0.25">
      <c r="A1152">
        <v>1150</v>
      </c>
      <c r="B1152" t="s">
        <v>2299</v>
      </c>
      <c r="C1152" s="2">
        <v>44368</v>
      </c>
      <c r="D1152">
        <v>53</v>
      </c>
      <c r="E1152">
        <v>55.95</v>
      </c>
      <c r="F1152">
        <v>52.55</v>
      </c>
      <c r="G1152">
        <v>54.6</v>
      </c>
      <c r="H1152">
        <v>38638</v>
      </c>
      <c r="I1152">
        <v>62</v>
      </c>
      <c r="J1152">
        <v>25</v>
      </c>
      <c r="K1152">
        <v>0</v>
      </c>
      <c r="L1152" t="s">
        <v>2300</v>
      </c>
    </row>
    <row r="1153" spans="1:12" x14ac:dyDescent="0.25">
      <c r="A1153">
        <v>1151</v>
      </c>
      <c r="B1153" t="s">
        <v>2301</v>
      </c>
      <c r="C1153" s="2">
        <v>44368</v>
      </c>
      <c r="D1153">
        <v>1092</v>
      </c>
      <c r="E1153">
        <v>1118.95</v>
      </c>
      <c r="F1153">
        <v>1070</v>
      </c>
      <c r="G1153">
        <v>1077.1500000000001</v>
      </c>
      <c r="H1153">
        <v>26813</v>
      </c>
      <c r="I1153">
        <v>1188</v>
      </c>
      <c r="J1153">
        <v>355</v>
      </c>
      <c r="K1153">
        <v>0</v>
      </c>
      <c r="L1153" t="s">
        <v>2302</v>
      </c>
    </row>
    <row r="1154" spans="1:12" x14ac:dyDescent="0.25">
      <c r="A1154">
        <v>1152</v>
      </c>
      <c r="B1154" t="s">
        <v>2303</v>
      </c>
      <c r="C1154" s="2">
        <v>44368</v>
      </c>
      <c r="D1154">
        <v>39.6</v>
      </c>
      <c r="E1154">
        <v>39.6</v>
      </c>
      <c r="F1154">
        <v>39.6</v>
      </c>
      <c r="G1154">
        <v>39.6</v>
      </c>
      <c r="H1154">
        <v>158080</v>
      </c>
      <c r="I1154">
        <v>56</v>
      </c>
      <c r="J1154">
        <v>7</v>
      </c>
      <c r="K1154">
        <v>0</v>
      </c>
      <c r="L1154" t="s">
        <v>2304</v>
      </c>
    </row>
    <row r="1155" spans="1:12" x14ac:dyDescent="0.25">
      <c r="A1155">
        <v>1153</v>
      </c>
      <c r="B1155" t="s">
        <v>2305</v>
      </c>
      <c r="C1155" s="2">
        <v>44368</v>
      </c>
      <c r="D1155">
        <v>125</v>
      </c>
      <c r="E1155">
        <v>128.69999999999999</v>
      </c>
      <c r="F1155">
        <v>125</v>
      </c>
      <c r="G1155">
        <v>127.5</v>
      </c>
      <c r="H1155">
        <v>205824</v>
      </c>
      <c r="I1155">
        <v>149</v>
      </c>
      <c r="J1155">
        <v>26</v>
      </c>
      <c r="K1155">
        <v>0</v>
      </c>
      <c r="L1155" t="s">
        <v>2306</v>
      </c>
    </row>
    <row r="1156" spans="1:12" x14ac:dyDescent="0.25">
      <c r="A1156">
        <v>1154</v>
      </c>
      <c r="B1156" t="s">
        <v>2307</v>
      </c>
      <c r="C1156" s="2">
        <v>44368</v>
      </c>
      <c r="D1156">
        <v>19</v>
      </c>
      <c r="E1156">
        <v>22.45</v>
      </c>
      <c r="F1156">
        <v>18.55</v>
      </c>
      <c r="G1156">
        <v>21.65</v>
      </c>
      <c r="H1156">
        <v>9149894</v>
      </c>
      <c r="I1156">
        <v>24</v>
      </c>
      <c r="J1156">
        <v>9</v>
      </c>
      <c r="K1156">
        <v>0</v>
      </c>
      <c r="L1156" t="s">
        <v>2308</v>
      </c>
    </row>
    <row r="1157" spans="1:12" x14ac:dyDescent="0.25">
      <c r="A1157">
        <v>1155</v>
      </c>
      <c r="B1157" t="s">
        <v>2309</v>
      </c>
      <c r="C1157" s="2">
        <v>44368</v>
      </c>
      <c r="D1157">
        <v>429</v>
      </c>
      <c r="E1157">
        <v>435</v>
      </c>
      <c r="F1157">
        <v>415.35</v>
      </c>
      <c r="G1157">
        <v>421.75</v>
      </c>
      <c r="H1157">
        <v>158248</v>
      </c>
      <c r="I1157">
        <v>560</v>
      </c>
      <c r="J1157">
        <v>232</v>
      </c>
      <c r="K1157">
        <v>0</v>
      </c>
      <c r="L1157" t="s">
        <v>2310</v>
      </c>
    </row>
    <row r="1158" spans="1:12" x14ac:dyDescent="0.25">
      <c r="A1158">
        <v>1156</v>
      </c>
      <c r="B1158" t="s">
        <v>2311</v>
      </c>
      <c r="C1158" s="2">
        <v>44368</v>
      </c>
      <c r="D1158">
        <v>101</v>
      </c>
      <c r="E1158">
        <v>106.9</v>
      </c>
      <c r="F1158">
        <v>101</v>
      </c>
      <c r="G1158">
        <v>106.5</v>
      </c>
      <c r="H1158">
        <v>1276585</v>
      </c>
      <c r="I1158">
        <v>111</v>
      </c>
      <c r="J1158">
        <v>32</v>
      </c>
      <c r="K1158">
        <v>0</v>
      </c>
      <c r="L1158" t="s">
        <v>2312</v>
      </c>
    </row>
    <row r="1159" spans="1:12" x14ac:dyDescent="0.25">
      <c r="A1159">
        <v>1157</v>
      </c>
      <c r="B1159" t="s">
        <v>2313</v>
      </c>
      <c r="C1159" s="2">
        <v>44368</v>
      </c>
      <c r="D1159">
        <v>52</v>
      </c>
      <c r="E1159">
        <v>52.25</v>
      </c>
      <c r="F1159">
        <v>50.65</v>
      </c>
      <c r="G1159">
        <v>51.9</v>
      </c>
      <c r="H1159">
        <v>219201</v>
      </c>
      <c r="I1159">
        <v>53</v>
      </c>
      <c r="J1159">
        <v>23</v>
      </c>
      <c r="K1159">
        <v>0</v>
      </c>
      <c r="L1159" t="s">
        <v>2314</v>
      </c>
    </row>
    <row r="1160" spans="1:12" x14ac:dyDescent="0.25">
      <c r="A1160">
        <v>1158</v>
      </c>
      <c r="B1160" t="s">
        <v>2315</v>
      </c>
      <c r="C1160" s="2">
        <v>44368</v>
      </c>
      <c r="D1160">
        <v>1339</v>
      </c>
      <c r="E1160">
        <v>1340.15</v>
      </c>
      <c r="F1160">
        <v>1308.4000000000001</v>
      </c>
      <c r="G1160">
        <v>1320.05</v>
      </c>
      <c r="H1160">
        <v>24097</v>
      </c>
      <c r="I1160">
        <v>1450</v>
      </c>
      <c r="J1160">
        <v>238</v>
      </c>
      <c r="K1160">
        <v>0</v>
      </c>
      <c r="L1160" t="s">
        <v>2316</v>
      </c>
    </row>
    <row r="1161" spans="1:12" x14ac:dyDescent="0.25">
      <c r="A1161">
        <v>1159</v>
      </c>
      <c r="B1161" t="s">
        <v>2317</v>
      </c>
      <c r="C1161" s="2">
        <v>44368</v>
      </c>
      <c r="D1161">
        <v>2.2000000000000002</v>
      </c>
      <c r="E1161">
        <v>2.2000000000000002</v>
      </c>
      <c r="F1161">
        <v>2.2000000000000002</v>
      </c>
      <c r="G1161">
        <v>2.2000000000000002</v>
      </c>
      <c r="H1161">
        <v>536225</v>
      </c>
      <c r="I1161">
        <v>3</v>
      </c>
      <c r="J1161">
        <v>1</v>
      </c>
      <c r="K1161">
        <v>0</v>
      </c>
      <c r="L1161" t="s">
        <v>2318</v>
      </c>
    </row>
    <row r="1162" spans="1:12" x14ac:dyDescent="0.25">
      <c r="A1162">
        <v>1160</v>
      </c>
      <c r="B1162" t="s">
        <v>2319</v>
      </c>
      <c r="C1162" s="2">
        <v>44368</v>
      </c>
      <c r="D1162">
        <v>84.5</v>
      </c>
      <c r="E1162">
        <v>86.9</v>
      </c>
      <c r="F1162">
        <v>83.3</v>
      </c>
      <c r="G1162">
        <v>85.65</v>
      </c>
      <c r="H1162">
        <v>133935</v>
      </c>
      <c r="I1162">
        <v>96</v>
      </c>
      <c r="J1162">
        <v>29</v>
      </c>
      <c r="K1162">
        <v>0</v>
      </c>
      <c r="L1162" t="s">
        <v>2320</v>
      </c>
    </row>
    <row r="1163" spans="1:12" x14ac:dyDescent="0.25">
      <c r="A1163">
        <v>1161</v>
      </c>
      <c r="B1163" t="s">
        <v>2321</v>
      </c>
      <c r="C1163" s="2">
        <v>44368</v>
      </c>
      <c r="D1163">
        <v>1390</v>
      </c>
      <c r="E1163">
        <v>1410</v>
      </c>
      <c r="F1163">
        <v>1375.7</v>
      </c>
      <c r="G1163">
        <v>1379.3</v>
      </c>
      <c r="H1163">
        <v>510552</v>
      </c>
      <c r="I1163">
        <v>2125</v>
      </c>
      <c r="J1163">
        <v>718</v>
      </c>
      <c r="K1163">
        <v>0</v>
      </c>
      <c r="L1163" t="s">
        <v>2322</v>
      </c>
    </row>
    <row r="1164" spans="1:12" x14ac:dyDescent="0.25">
      <c r="A1164">
        <v>1162</v>
      </c>
      <c r="B1164" t="s">
        <v>2323</v>
      </c>
      <c r="C1164" s="2">
        <v>44368</v>
      </c>
      <c r="D1164">
        <v>871</v>
      </c>
      <c r="E1164">
        <v>874.95</v>
      </c>
      <c r="F1164">
        <v>832.65</v>
      </c>
      <c r="G1164">
        <v>848.1</v>
      </c>
      <c r="H1164">
        <v>422723</v>
      </c>
      <c r="I1164">
        <v>888</v>
      </c>
      <c r="J1164">
        <v>165</v>
      </c>
      <c r="K1164">
        <v>0</v>
      </c>
      <c r="L1164" t="s">
        <v>2324</v>
      </c>
    </row>
    <row r="1165" spans="1:12" x14ac:dyDescent="0.25">
      <c r="A1165">
        <v>1163</v>
      </c>
      <c r="B1165" t="s">
        <v>2325</v>
      </c>
      <c r="C1165" s="2">
        <v>44368</v>
      </c>
      <c r="D1165">
        <v>242.7</v>
      </c>
      <c r="E1165">
        <v>272.8</v>
      </c>
      <c r="F1165">
        <v>239.25</v>
      </c>
      <c r="G1165">
        <v>269.5</v>
      </c>
      <c r="H1165">
        <v>2792763</v>
      </c>
      <c r="I1165">
        <v>273</v>
      </c>
      <c r="J1165">
        <v>63</v>
      </c>
      <c r="K1165">
        <v>0</v>
      </c>
      <c r="L1165" t="s">
        <v>2326</v>
      </c>
    </row>
    <row r="1166" spans="1:12" x14ac:dyDescent="0.25">
      <c r="A1166">
        <v>1164</v>
      </c>
      <c r="B1166" t="s">
        <v>2327</v>
      </c>
      <c r="C1166" s="2">
        <v>44368</v>
      </c>
      <c r="D1166">
        <v>1.65</v>
      </c>
      <c r="E1166">
        <v>1.65</v>
      </c>
      <c r="F1166">
        <v>1.65</v>
      </c>
      <c r="G1166">
        <v>1.65</v>
      </c>
      <c r="H1166">
        <v>31365</v>
      </c>
      <c r="I1166">
        <v>2</v>
      </c>
      <c r="J1166">
        <v>1</v>
      </c>
      <c r="K1166">
        <v>0</v>
      </c>
      <c r="L1166" t="s">
        <v>2328</v>
      </c>
    </row>
    <row r="1167" spans="1:12" x14ac:dyDescent="0.25">
      <c r="A1167">
        <v>1165</v>
      </c>
      <c r="B1167" t="s">
        <v>2329</v>
      </c>
      <c r="C1167" s="2">
        <v>44368</v>
      </c>
      <c r="D1167">
        <v>770</v>
      </c>
      <c r="E1167">
        <v>786.85</v>
      </c>
      <c r="F1167">
        <v>761.45</v>
      </c>
      <c r="G1167">
        <v>771.5</v>
      </c>
      <c r="H1167">
        <v>547819</v>
      </c>
      <c r="I1167">
        <v>804</v>
      </c>
      <c r="J1167">
        <v>220</v>
      </c>
      <c r="K1167">
        <v>0</v>
      </c>
      <c r="L1167" t="s">
        <v>2330</v>
      </c>
    </row>
    <row r="1168" spans="1:12" x14ac:dyDescent="0.25">
      <c r="A1168">
        <v>1166</v>
      </c>
      <c r="B1168" t="s">
        <v>2331</v>
      </c>
      <c r="C1168" s="2">
        <v>44368</v>
      </c>
      <c r="D1168">
        <v>26.45</v>
      </c>
      <c r="E1168">
        <v>27</v>
      </c>
      <c r="F1168">
        <v>26.15</v>
      </c>
      <c r="G1168">
        <v>26.4</v>
      </c>
      <c r="H1168">
        <v>911131</v>
      </c>
      <c r="I1168">
        <v>30</v>
      </c>
      <c r="J1168">
        <v>12</v>
      </c>
      <c r="K1168">
        <v>0</v>
      </c>
      <c r="L1168" t="s">
        <v>2332</v>
      </c>
    </row>
    <row r="1169" spans="1:12" x14ac:dyDescent="0.25">
      <c r="A1169">
        <v>1167</v>
      </c>
      <c r="B1169" t="s">
        <v>2333</v>
      </c>
      <c r="C1169" s="2">
        <v>44368</v>
      </c>
      <c r="D1169">
        <v>185.55</v>
      </c>
      <c r="E1169">
        <v>194.05</v>
      </c>
      <c r="F1169">
        <v>185.3</v>
      </c>
      <c r="G1169">
        <v>192.6</v>
      </c>
      <c r="H1169">
        <v>4282489</v>
      </c>
      <c r="I1169">
        <v>207</v>
      </c>
      <c r="J1169">
        <v>45</v>
      </c>
      <c r="K1169">
        <v>0</v>
      </c>
      <c r="L1169" t="s">
        <v>2334</v>
      </c>
    </row>
    <row r="1170" spans="1:12" x14ac:dyDescent="0.25">
      <c r="A1170">
        <v>1168</v>
      </c>
      <c r="B1170" t="s">
        <v>2335</v>
      </c>
      <c r="C1170" s="2">
        <v>44368</v>
      </c>
      <c r="D1170">
        <v>1233</v>
      </c>
      <c r="E1170">
        <v>1305</v>
      </c>
      <c r="F1170">
        <v>1219.45</v>
      </c>
      <c r="G1170">
        <v>1281.4000000000001</v>
      </c>
      <c r="H1170">
        <v>39191</v>
      </c>
      <c r="I1170">
        <v>1317</v>
      </c>
      <c r="J1170">
        <v>166</v>
      </c>
      <c r="K1170">
        <v>0</v>
      </c>
      <c r="L1170" t="s">
        <v>2336</v>
      </c>
    </row>
    <row r="1171" spans="1:12" x14ac:dyDescent="0.25">
      <c r="A1171">
        <v>1169</v>
      </c>
      <c r="B1171" t="s">
        <v>2337</v>
      </c>
      <c r="C1171" s="2">
        <v>44368</v>
      </c>
      <c r="D1171">
        <v>603.79999999999995</v>
      </c>
      <c r="E1171">
        <v>611.65</v>
      </c>
      <c r="F1171">
        <v>581.15</v>
      </c>
      <c r="G1171">
        <v>586.35</v>
      </c>
      <c r="H1171">
        <v>358239</v>
      </c>
      <c r="I1171">
        <v>781</v>
      </c>
      <c r="J1171">
        <v>441</v>
      </c>
      <c r="K1171">
        <v>0</v>
      </c>
      <c r="L1171" t="s">
        <v>2338</v>
      </c>
    </row>
    <row r="1172" spans="1:12" x14ac:dyDescent="0.25">
      <c r="A1172">
        <v>1170</v>
      </c>
      <c r="B1172" t="s">
        <v>2339</v>
      </c>
      <c r="C1172" s="2">
        <v>44368</v>
      </c>
      <c r="D1172">
        <v>0.4</v>
      </c>
      <c r="E1172">
        <v>0.4</v>
      </c>
      <c r="F1172">
        <v>0.4</v>
      </c>
      <c r="G1172">
        <v>0.4</v>
      </c>
      <c r="H1172">
        <v>910581</v>
      </c>
      <c r="I1172">
        <v>1</v>
      </c>
      <c r="J1172">
        <v>0</v>
      </c>
      <c r="K1172">
        <v>0</v>
      </c>
      <c r="L1172" t="s">
        <v>2340</v>
      </c>
    </row>
    <row r="1173" spans="1:12" x14ac:dyDescent="0.25">
      <c r="A1173">
        <v>1171</v>
      </c>
      <c r="B1173" t="s">
        <v>2341</v>
      </c>
      <c r="C1173" s="2">
        <v>44368</v>
      </c>
      <c r="D1173">
        <v>25.45</v>
      </c>
      <c r="E1173">
        <v>26.5</v>
      </c>
      <c r="F1173">
        <v>24.2</v>
      </c>
      <c r="G1173">
        <v>26.35</v>
      </c>
      <c r="H1173">
        <v>23469</v>
      </c>
      <c r="I1173">
        <v>30</v>
      </c>
      <c r="J1173">
        <v>9</v>
      </c>
      <c r="K1173">
        <v>0</v>
      </c>
      <c r="L1173" t="s">
        <v>2342</v>
      </c>
    </row>
    <row r="1174" spans="1:12" x14ac:dyDescent="0.25">
      <c r="A1174">
        <v>1172</v>
      </c>
      <c r="B1174" t="s">
        <v>2343</v>
      </c>
      <c r="C1174" s="2">
        <v>44368</v>
      </c>
      <c r="D1174">
        <v>38</v>
      </c>
      <c r="E1174">
        <v>39.299999999999997</v>
      </c>
      <c r="F1174">
        <v>37.950000000000003</v>
      </c>
      <c r="G1174">
        <v>39</v>
      </c>
      <c r="H1174">
        <v>11309</v>
      </c>
      <c r="I1174">
        <v>51</v>
      </c>
      <c r="J1174">
        <v>27</v>
      </c>
      <c r="K1174">
        <v>0</v>
      </c>
      <c r="L1174" t="s">
        <v>2344</v>
      </c>
    </row>
    <row r="1175" spans="1:12" x14ac:dyDescent="0.25">
      <c r="A1175">
        <v>1173</v>
      </c>
      <c r="B1175" t="s">
        <v>2345</v>
      </c>
      <c r="C1175" s="2">
        <v>44368</v>
      </c>
      <c r="D1175">
        <v>338.45</v>
      </c>
      <c r="E1175">
        <v>346.95</v>
      </c>
      <c r="F1175">
        <v>335</v>
      </c>
      <c r="G1175">
        <v>340.85</v>
      </c>
      <c r="H1175">
        <v>547938</v>
      </c>
      <c r="I1175">
        <v>363</v>
      </c>
      <c r="J1175">
        <v>125</v>
      </c>
      <c r="K1175">
        <v>0</v>
      </c>
      <c r="L1175" t="s">
        <v>2346</v>
      </c>
    </row>
    <row r="1176" spans="1:12" x14ac:dyDescent="0.25">
      <c r="A1176">
        <v>1174</v>
      </c>
      <c r="B1176" t="s">
        <v>2347</v>
      </c>
      <c r="C1176" s="2">
        <v>44368</v>
      </c>
      <c r="D1176">
        <v>18.899999999999999</v>
      </c>
      <c r="E1176">
        <v>19.2</v>
      </c>
      <c r="F1176">
        <v>17.399999999999999</v>
      </c>
      <c r="G1176">
        <v>18.850000000000001</v>
      </c>
      <c r="H1176">
        <v>291268</v>
      </c>
      <c r="I1176">
        <v>21</v>
      </c>
      <c r="J1176">
        <v>10</v>
      </c>
      <c r="K1176">
        <v>0</v>
      </c>
      <c r="L1176" t="s">
        <v>2348</v>
      </c>
    </row>
    <row r="1177" spans="1:12" x14ac:dyDescent="0.25">
      <c r="A1177">
        <v>1175</v>
      </c>
      <c r="B1177" t="s">
        <v>2349</v>
      </c>
      <c r="C1177" s="2">
        <v>44368</v>
      </c>
      <c r="D1177">
        <v>96.8</v>
      </c>
      <c r="E1177">
        <v>101.45</v>
      </c>
      <c r="F1177">
        <v>96.65</v>
      </c>
      <c r="G1177">
        <v>101.45</v>
      </c>
      <c r="H1177">
        <v>146789</v>
      </c>
      <c r="I1177">
        <v>101</v>
      </c>
      <c r="J1177">
        <v>16</v>
      </c>
      <c r="K1177">
        <v>0</v>
      </c>
      <c r="L1177" t="s">
        <v>2350</v>
      </c>
    </row>
    <row r="1178" spans="1:12" x14ac:dyDescent="0.25">
      <c r="A1178">
        <v>1176</v>
      </c>
      <c r="B1178" t="s">
        <v>2351</v>
      </c>
      <c r="C1178" s="2">
        <v>44368</v>
      </c>
      <c r="D1178">
        <v>1017</v>
      </c>
      <c r="E1178">
        <v>1045</v>
      </c>
      <c r="F1178">
        <v>1006.55</v>
      </c>
      <c r="G1178">
        <v>1027.95</v>
      </c>
      <c r="H1178">
        <v>523930</v>
      </c>
      <c r="I1178">
        <v>1110</v>
      </c>
      <c r="J1178">
        <v>455</v>
      </c>
      <c r="K1178">
        <v>0</v>
      </c>
      <c r="L1178" t="s">
        <v>2352</v>
      </c>
    </row>
    <row r="1179" spans="1:12" x14ac:dyDescent="0.25">
      <c r="A1179">
        <v>1177</v>
      </c>
      <c r="B1179" t="s">
        <v>2353</v>
      </c>
      <c r="C1179" s="2">
        <v>44368</v>
      </c>
      <c r="D1179">
        <v>264.89999999999998</v>
      </c>
      <c r="E1179">
        <v>273</v>
      </c>
      <c r="F1179">
        <v>264.89999999999998</v>
      </c>
      <c r="G1179">
        <v>268.60000000000002</v>
      </c>
      <c r="H1179">
        <v>227619</v>
      </c>
      <c r="I1179">
        <v>305</v>
      </c>
      <c r="J1179">
        <v>105</v>
      </c>
      <c r="K1179">
        <v>0</v>
      </c>
      <c r="L1179" t="s">
        <v>2354</v>
      </c>
    </row>
    <row r="1180" spans="1:12" x14ac:dyDescent="0.25">
      <c r="A1180">
        <v>1178</v>
      </c>
      <c r="B1180" t="s">
        <v>2355</v>
      </c>
      <c r="C1180" s="2">
        <v>44368</v>
      </c>
      <c r="D1180">
        <v>518</v>
      </c>
      <c r="E1180">
        <v>531.15</v>
      </c>
      <c r="F1180">
        <v>517</v>
      </c>
      <c r="G1180">
        <v>524.95000000000005</v>
      </c>
      <c r="H1180">
        <v>50813</v>
      </c>
      <c r="I1180">
        <v>785</v>
      </c>
      <c r="J1180">
        <v>64</v>
      </c>
      <c r="K1180">
        <v>0</v>
      </c>
      <c r="L1180" t="s">
        <v>2356</v>
      </c>
    </row>
    <row r="1181" spans="1:12" x14ac:dyDescent="0.25">
      <c r="A1181">
        <v>1179</v>
      </c>
      <c r="B1181" t="s">
        <v>2357</v>
      </c>
      <c r="C1181" s="2">
        <v>44368</v>
      </c>
      <c r="D1181">
        <v>128.6</v>
      </c>
      <c r="E1181">
        <v>140.05000000000001</v>
      </c>
      <c r="F1181">
        <v>128.6</v>
      </c>
      <c r="G1181">
        <v>140.05000000000001</v>
      </c>
      <c r="H1181">
        <v>195803</v>
      </c>
      <c r="I1181">
        <v>149</v>
      </c>
      <c r="J1181">
        <v>15</v>
      </c>
      <c r="K1181">
        <v>0</v>
      </c>
      <c r="L1181" t="s">
        <v>2358</v>
      </c>
    </row>
    <row r="1182" spans="1:12" x14ac:dyDescent="0.25">
      <c r="A1182">
        <v>1180</v>
      </c>
      <c r="B1182" t="s">
        <v>2359</v>
      </c>
      <c r="C1182" s="2">
        <v>44368</v>
      </c>
      <c r="D1182">
        <v>19.55</v>
      </c>
      <c r="E1182">
        <v>21.55</v>
      </c>
      <c r="F1182">
        <v>19.55</v>
      </c>
      <c r="G1182">
        <v>21.55</v>
      </c>
      <c r="H1182">
        <v>2366092</v>
      </c>
      <c r="I1182">
        <v>24</v>
      </c>
      <c r="J1182">
        <v>3</v>
      </c>
      <c r="K1182">
        <v>0</v>
      </c>
      <c r="L1182" t="s">
        <v>2360</v>
      </c>
    </row>
    <row r="1183" spans="1:12" x14ac:dyDescent="0.25">
      <c r="A1183">
        <v>1181</v>
      </c>
      <c r="B1183" t="s">
        <v>2361</v>
      </c>
      <c r="C1183" s="2">
        <v>44368</v>
      </c>
      <c r="D1183">
        <v>304.8</v>
      </c>
      <c r="E1183">
        <v>309</v>
      </c>
      <c r="F1183">
        <v>292</v>
      </c>
      <c r="G1183">
        <v>307</v>
      </c>
      <c r="H1183">
        <v>3897</v>
      </c>
      <c r="I1183">
        <v>343</v>
      </c>
      <c r="J1183">
        <v>116</v>
      </c>
      <c r="K1183">
        <v>0</v>
      </c>
      <c r="L1183" t="s">
        <v>2362</v>
      </c>
    </row>
    <row r="1184" spans="1:12" x14ac:dyDescent="0.25">
      <c r="A1184">
        <v>1182</v>
      </c>
      <c r="B1184" t="s">
        <v>2363</v>
      </c>
      <c r="C1184" s="2">
        <v>44368</v>
      </c>
      <c r="D1184">
        <v>621</v>
      </c>
      <c r="E1184">
        <v>659.05</v>
      </c>
      <c r="F1184">
        <v>621</v>
      </c>
      <c r="G1184">
        <v>641.85</v>
      </c>
      <c r="H1184">
        <v>40094</v>
      </c>
      <c r="I1184">
        <v>849</v>
      </c>
      <c r="J1184">
        <v>280</v>
      </c>
      <c r="K1184">
        <v>0</v>
      </c>
      <c r="L1184" t="s">
        <v>2364</v>
      </c>
    </row>
    <row r="1185" spans="1:12" x14ac:dyDescent="0.25">
      <c r="A1185">
        <v>1183</v>
      </c>
      <c r="B1185" t="s">
        <v>2365</v>
      </c>
      <c r="C1185" s="2">
        <v>44368</v>
      </c>
      <c r="D1185">
        <v>2035.25</v>
      </c>
      <c r="E1185">
        <v>2147</v>
      </c>
      <c r="F1185">
        <v>2014.3</v>
      </c>
      <c r="G1185">
        <v>2067.9499999999998</v>
      </c>
      <c r="H1185">
        <v>184706</v>
      </c>
      <c r="I1185">
        <v>2147</v>
      </c>
      <c r="J1185">
        <v>719</v>
      </c>
      <c r="K1185">
        <v>0</v>
      </c>
      <c r="L1185" t="s">
        <v>2366</v>
      </c>
    </row>
    <row r="1186" spans="1:12" x14ac:dyDescent="0.25">
      <c r="A1186">
        <v>1184</v>
      </c>
      <c r="B1186" t="s">
        <v>2367</v>
      </c>
      <c r="C1186" s="2">
        <v>44368</v>
      </c>
      <c r="D1186">
        <v>409.5</v>
      </c>
      <c r="E1186">
        <v>419.7</v>
      </c>
      <c r="F1186">
        <v>404.65</v>
      </c>
      <c r="G1186">
        <v>416.4</v>
      </c>
      <c r="H1186">
        <v>574656</v>
      </c>
      <c r="I1186">
        <v>708</v>
      </c>
      <c r="J1186">
        <v>210</v>
      </c>
      <c r="K1186">
        <v>0</v>
      </c>
      <c r="L1186" t="s">
        <v>2368</v>
      </c>
    </row>
    <row r="1187" spans="1:12" x14ac:dyDescent="0.25">
      <c r="A1187">
        <v>1185</v>
      </c>
      <c r="B1187" t="s">
        <v>2369</v>
      </c>
      <c r="C1187" s="2">
        <v>44368</v>
      </c>
      <c r="D1187">
        <v>875</v>
      </c>
      <c r="E1187">
        <v>886.1</v>
      </c>
      <c r="F1187">
        <v>860.2</v>
      </c>
      <c r="G1187">
        <v>880.1</v>
      </c>
      <c r="H1187">
        <v>2489</v>
      </c>
      <c r="I1187">
        <v>997</v>
      </c>
      <c r="J1187">
        <v>288</v>
      </c>
      <c r="K1187">
        <v>0</v>
      </c>
      <c r="L1187" t="s">
        <v>2370</v>
      </c>
    </row>
    <row r="1188" spans="1:12" x14ac:dyDescent="0.25">
      <c r="A1188">
        <v>1186</v>
      </c>
      <c r="B1188" t="s">
        <v>2371</v>
      </c>
      <c r="C1188" s="2">
        <v>44368</v>
      </c>
      <c r="D1188">
        <v>202</v>
      </c>
      <c r="E1188">
        <v>212.9</v>
      </c>
      <c r="F1188">
        <v>201.1</v>
      </c>
      <c r="G1188">
        <v>212</v>
      </c>
      <c r="H1188">
        <v>8986635</v>
      </c>
      <c r="I1188">
        <v>368</v>
      </c>
      <c r="J1188">
        <v>102</v>
      </c>
      <c r="K1188">
        <v>0</v>
      </c>
      <c r="L1188" t="s">
        <v>2372</v>
      </c>
    </row>
    <row r="1189" spans="1:12" x14ac:dyDescent="0.25">
      <c r="A1189">
        <v>1187</v>
      </c>
      <c r="B1189" t="s">
        <v>2373</v>
      </c>
      <c r="C1189" s="2">
        <v>44368</v>
      </c>
      <c r="D1189">
        <v>81.2</v>
      </c>
      <c r="E1189">
        <v>82.85</v>
      </c>
      <c r="F1189">
        <v>80.8</v>
      </c>
      <c r="G1189">
        <v>81.95</v>
      </c>
      <c r="H1189">
        <v>2439767</v>
      </c>
      <c r="I1189">
        <v>100</v>
      </c>
      <c r="J1189">
        <v>22</v>
      </c>
      <c r="K1189">
        <v>0</v>
      </c>
      <c r="L1189" t="s">
        <v>2374</v>
      </c>
    </row>
    <row r="1190" spans="1:12" x14ac:dyDescent="0.25">
      <c r="A1190">
        <v>1188</v>
      </c>
      <c r="B1190" t="s">
        <v>2375</v>
      </c>
      <c r="C1190" s="2">
        <v>44368</v>
      </c>
      <c r="D1190">
        <v>4.45</v>
      </c>
      <c r="E1190">
        <v>4.45</v>
      </c>
      <c r="F1190">
        <v>4.45</v>
      </c>
      <c r="G1190">
        <v>4.45</v>
      </c>
      <c r="H1190">
        <v>3880815</v>
      </c>
      <c r="I1190">
        <v>4</v>
      </c>
      <c r="J1190">
        <v>1</v>
      </c>
      <c r="K1190">
        <v>0</v>
      </c>
      <c r="L1190" t="s">
        <v>2376</v>
      </c>
    </row>
    <row r="1191" spans="1:12" x14ac:dyDescent="0.25">
      <c r="A1191">
        <v>1189</v>
      </c>
      <c r="B1191" t="s">
        <v>2377</v>
      </c>
      <c r="C1191" s="2">
        <v>44368</v>
      </c>
      <c r="D1191">
        <v>145</v>
      </c>
      <c r="E1191">
        <v>148.85</v>
      </c>
      <c r="F1191">
        <v>144.85</v>
      </c>
      <c r="G1191">
        <v>147.69999999999999</v>
      </c>
      <c r="H1191">
        <v>1956394</v>
      </c>
      <c r="I1191">
        <v>168</v>
      </c>
      <c r="J1191">
        <v>79</v>
      </c>
      <c r="K1191">
        <v>0</v>
      </c>
      <c r="L1191" t="s">
        <v>2378</v>
      </c>
    </row>
    <row r="1192" spans="1:12" x14ac:dyDescent="0.25">
      <c r="A1192">
        <v>1190</v>
      </c>
      <c r="B1192" t="s">
        <v>2379</v>
      </c>
      <c r="C1192" s="2">
        <v>44368</v>
      </c>
      <c r="D1192">
        <v>268.35000000000002</v>
      </c>
      <c r="E1192">
        <v>275</v>
      </c>
      <c r="F1192">
        <v>264.05</v>
      </c>
      <c r="G1192">
        <v>267.89999999999998</v>
      </c>
      <c r="H1192">
        <v>1055984</v>
      </c>
      <c r="I1192">
        <v>290</v>
      </c>
      <c r="J1192">
        <v>59</v>
      </c>
      <c r="K1192">
        <v>0</v>
      </c>
      <c r="L1192" t="s">
        <v>2380</v>
      </c>
    </row>
    <row r="1193" spans="1:12" x14ac:dyDescent="0.25">
      <c r="A1193">
        <v>1191</v>
      </c>
      <c r="B1193" t="s">
        <v>2381</v>
      </c>
      <c r="C1193" s="2">
        <v>44368</v>
      </c>
      <c r="D1193">
        <v>140</v>
      </c>
      <c r="E1193">
        <v>151.5</v>
      </c>
      <c r="F1193">
        <v>138.15</v>
      </c>
      <c r="G1193">
        <v>144.94999999999999</v>
      </c>
      <c r="H1193">
        <v>268757</v>
      </c>
      <c r="I1193">
        <v>162</v>
      </c>
      <c r="J1193">
        <v>29</v>
      </c>
      <c r="K1193">
        <v>0</v>
      </c>
      <c r="L1193" t="s">
        <v>2382</v>
      </c>
    </row>
    <row r="1194" spans="1:12" x14ac:dyDescent="0.25">
      <c r="A1194">
        <v>1192</v>
      </c>
      <c r="B1194" t="s">
        <v>2383</v>
      </c>
      <c r="C1194" s="2">
        <v>44368</v>
      </c>
      <c r="D1194">
        <v>1125.4000000000001</v>
      </c>
      <c r="E1194">
        <v>1138.9000000000001</v>
      </c>
      <c r="F1194">
        <v>1102.5999999999999</v>
      </c>
      <c r="G1194">
        <v>1107.05</v>
      </c>
      <c r="H1194">
        <v>307270</v>
      </c>
      <c r="I1194">
        <v>1165</v>
      </c>
      <c r="J1194">
        <v>500</v>
      </c>
      <c r="K1194">
        <v>0</v>
      </c>
      <c r="L1194" t="s">
        <v>2384</v>
      </c>
    </row>
    <row r="1195" spans="1:12" x14ac:dyDescent="0.25">
      <c r="A1195">
        <v>1193</v>
      </c>
      <c r="B1195" t="s">
        <v>2385</v>
      </c>
      <c r="C1195" s="2">
        <v>44368</v>
      </c>
      <c r="D1195">
        <v>26.4</v>
      </c>
      <c r="E1195">
        <v>27.1</v>
      </c>
      <c r="F1195">
        <v>26.1</v>
      </c>
      <c r="G1195">
        <v>27.1</v>
      </c>
      <c r="H1195">
        <v>2288529</v>
      </c>
      <c r="I1195">
        <v>27</v>
      </c>
      <c r="J1195">
        <v>4</v>
      </c>
      <c r="K1195">
        <v>0</v>
      </c>
      <c r="L1195" t="s">
        <v>2386</v>
      </c>
    </row>
    <row r="1196" spans="1:12" x14ac:dyDescent="0.25">
      <c r="A1196">
        <v>1194</v>
      </c>
      <c r="B1196" t="s">
        <v>2387</v>
      </c>
      <c r="C1196" s="2">
        <v>44368</v>
      </c>
      <c r="D1196">
        <v>2203.5</v>
      </c>
      <c r="E1196">
        <v>2247.5</v>
      </c>
      <c r="F1196">
        <v>2200.15</v>
      </c>
      <c r="G1196">
        <v>2237.25</v>
      </c>
      <c r="H1196">
        <v>5624044</v>
      </c>
      <c r="I1196">
        <v>2369</v>
      </c>
      <c r="J1196">
        <v>876</v>
      </c>
      <c r="K1196">
        <v>0</v>
      </c>
      <c r="L1196" t="s">
        <v>2388</v>
      </c>
    </row>
    <row r="1197" spans="1:12" x14ac:dyDescent="0.25">
      <c r="A1197">
        <v>1195</v>
      </c>
      <c r="B1197" t="s">
        <v>2389</v>
      </c>
      <c r="C1197" s="2">
        <v>44368</v>
      </c>
      <c r="D1197">
        <v>127.75</v>
      </c>
      <c r="E1197">
        <v>130</v>
      </c>
      <c r="F1197">
        <v>125.55</v>
      </c>
      <c r="G1197">
        <v>126.6</v>
      </c>
      <c r="H1197">
        <v>1316499</v>
      </c>
      <c r="I1197">
        <v>156</v>
      </c>
      <c r="J1197">
        <v>17</v>
      </c>
      <c r="K1197">
        <v>0</v>
      </c>
      <c r="L1197" t="s">
        <v>2390</v>
      </c>
    </row>
    <row r="1198" spans="1:12" x14ac:dyDescent="0.25">
      <c r="A1198">
        <v>1196</v>
      </c>
      <c r="B1198" t="s">
        <v>2391</v>
      </c>
      <c r="C1198" s="2">
        <v>44368</v>
      </c>
      <c r="D1198">
        <v>101.45</v>
      </c>
      <c r="E1198">
        <v>108.65</v>
      </c>
      <c r="F1198">
        <v>100</v>
      </c>
      <c r="G1198">
        <v>102.1</v>
      </c>
      <c r="H1198">
        <v>5376320</v>
      </c>
      <c r="I1198">
        <v>109</v>
      </c>
      <c r="J1198">
        <v>9</v>
      </c>
      <c r="K1198">
        <v>0</v>
      </c>
      <c r="L1198" t="s">
        <v>2392</v>
      </c>
    </row>
    <row r="1199" spans="1:12" x14ac:dyDescent="0.25">
      <c r="A1199">
        <v>1197</v>
      </c>
      <c r="B1199" t="s">
        <v>2393</v>
      </c>
      <c r="C1199" s="2">
        <v>44368</v>
      </c>
      <c r="D1199">
        <v>222.9</v>
      </c>
      <c r="E1199">
        <v>238</v>
      </c>
      <c r="F1199">
        <v>221.35</v>
      </c>
      <c r="G1199">
        <v>232.95</v>
      </c>
      <c r="H1199">
        <v>28898</v>
      </c>
      <c r="I1199">
        <v>275</v>
      </c>
      <c r="J1199">
        <v>41</v>
      </c>
      <c r="K1199">
        <v>0</v>
      </c>
      <c r="L1199" t="s">
        <v>2394</v>
      </c>
    </row>
    <row r="1200" spans="1:12" x14ac:dyDescent="0.25">
      <c r="A1200">
        <v>1198</v>
      </c>
      <c r="B1200" t="s">
        <v>2395</v>
      </c>
      <c r="C1200" s="2">
        <v>44368</v>
      </c>
      <c r="D1200">
        <v>25.7</v>
      </c>
      <c r="E1200">
        <v>28.1</v>
      </c>
      <c r="F1200">
        <v>25.7</v>
      </c>
      <c r="G1200">
        <v>28.1</v>
      </c>
      <c r="H1200">
        <v>29296728</v>
      </c>
      <c r="I1200">
        <v>29</v>
      </c>
      <c r="J1200">
        <v>3</v>
      </c>
      <c r="K1200">
        <v>0</v>
      </c>
      <c r="L1200" t="s">
        <v>2396</v>
      </c>
    </row>
    <row r="1201" spans="1:12" x14ac:dyDescent="0.25">
      <c r="A1201">
        <v>1199</v>
      </c>
      <c r="B1201" t="s">
        <v>2397</v>
      </c>
      <c r="C1201" s="2">
        <v>44368</v>
      </c>
      <c r="D1201">
        <v>372.85</v>
      </c>
      <c r="E1201">
        <v>375.95</v>
      </c>
      <c r="F1201">
        <v>361.1</v>
      </c>
      <c r="G1201">
        <v>368.95</v>
      </c>
      <c r="H1201">
        <v>123331</v>
      </c>
      <c r="I1201">
        <v>430</v>
      </c>
      <c r="J1201">
        <v>90</v>
      </c>
      <c r="K1201">
        <v>0</v>
      </c>
      <c r="L1201" t="s">
        <v>2398</v>
      </c>
    </row>
    <row r="1202" spans="1:12" x14ac:dyDescent="0.25">
      <c r="A1202">
        <v>1200</v>
      </c>
      <c r="B1202" t="s">
        <v>2399</v>
      </c>
      <c r="C1202" s="2">
        <v>44368</v>
      </c>
      <c r="D1202">
        <v>252.9</v>
      </c>
      <c r="E1202">
        <v>254</v>
      </c>
      <c r="F1202">
        <v>245.6</v>
      </c>
      <c r="G1202">
        <v>250.4</v>
      </c>
      <c r="H1202">
        <v>59644</v>
      </c>
      <c r="I1202">
        <v>280</v>
      </c>
      <c r="J1202">
        <v>21</v>
      </c>
      <c r="K1202">
        <v>0</v>
      </c>
      <c r="L1202" t="s">
        <v>2400</v>
      </c>
    </row>
    <row r="1203" spans="1:12" x14ac:dyDescent="0.25">
      <c r="A1203">
        <v>1201</v>
      </c>
      <c r="B1203" t="s">
        <v>2401</v>
      </c>
      <c r="C1203" s="2">
        <v>44368</v>
      </c>
      <c r="D1203">
        <v>377.95</v>
      </c>
      <c r="E1203">
        <v>377.95</v>
      </c>
      <c r="F1203">
        <v>362.2</v>
      </c>
      <c r="G1203">
        <v>367.75</v>
      </c>
      <c r="H1203">
        <v>3925</v>
      </c>
      <c r="I1203">
        <v>666</v>
      </c>
      <c r="J1203">
        <v>281</v>
      </c>
      <c r="K1203">
        <v>0</v>
      </c>
      <c r="L1203" t="s">
        <v>2402</v>
      </c>
    </row>
    <row r="1204" spans="1:12" x14ac:dyDescent="0.25">
      <c r="A1204">
        <v>1202</v>
      </c>
      <c r="B1204" t="s">
        <v>2403</v>
      </c>
      <c r="C1204" s="2">
        <v>44368</v>
      </c>
      <c r="D1204">
        <v>148.44999999999999</v>
      </c>
      <c r="E1204">
        <v>154.30000000000001</v>
      </c>
      <c r="F1204">
        <v>135.9</v>
      </c>
      <c r="G1204">
        <v>141.85</v>
      </c>
      <c r="H1204">
        <v>407591</v>
      </c>
      <c r="I1204">
        <v>202</v>
      </c>
      <c r="J1204">
        <v>68</v>
      </c>
      <c r="K1204">
        <v>0</v>
      </c>
      <c r="L1204" t="s">
        <v>2404</v>
      </c>
    </row>
    <row r="1205" spans="1:12" x14ac:dyDescent="0.25">
      <c r="A1205">
        <v>1203</v>
      </c>
      <c r="B1205" t="s">
        <v>2405</v>
      </c>
      <c r="C1205" s="2">
        <v>44368</v>
      </c>
      <c r="D1205">
        <v>715.6</v>
      </c>
      <c r="E1205">
        <v>715.6</v>
      </c>
      <c r="F1205">
        <v>670.4</v>
      </c>
      <c r="G1205">
        <v>679.15</v>
      </c>
      <c r="H1205">
        <v>23682</v>
      </c>
      <c r="I1205">
        <v>842</v>
      </c>
      <c r="J1205">
        <v>215</v>
      </c>
      <c r="K1205">
        <v>0</v>
      </c>
      <c r="L1205" t="s">
        <v>2406</v>
      </c>
    </row>
    <row r="1206" spans="1:12" x14ac:dyDescent="0.25">
      <c r="A1206">
        <v>1204</v>
      </c>
      <c r="B1206" t="s">
        <v>2407</v>
      </c>
      <c r="C1206" s="2">
        <v>44368</v>
      </c>
      <c r="D1206">
        <v>565</v>
      </c>
      <c r="E1206">
        <v>583</v>
      </c>
      <c r="F1206">
        <v>550.04999999999995</v>
      </c>
      <c r="G1206">
        <v>575.20000000000005</v>
      </c>
      <c r="H1206">
        <v>45355</v>
      </c>
      <c r="I1206">
        <v>593</v>
      </c>
      <c r="J1206">
        <v>184</v>
      </c>
      <c r="K1206">
        <v>0</v>
      </c>
      <c r="L1206" t="s">
        <v>2408</v>
      </c>
    </row>
    <row r="1207" spans="1:12" x14ac:dyDescent="0.25">
      <c r="A1207">
        <v>1205</v>
      </c>
      <c r="B1207" t="s">
        <v>2409</v>
      </c>
      <c r="C1207" s="2">
        <v>44368</v>
      </c>
      <c r="D1207">
        <v>5.55</v>
      </c>
      <c r="E1207">
        <v>5.55</v>
      </c>
      <c r="F1207">
        <v>5.45</v>
      </c>
      <c r="G1207">
        <v>5.55</v>
      </c>
      <c r="H1207">
        <v>2059988</v>
      </c>
      <c r="I1207">
        <v>6</v>
      </c>
      <c r="J1207">
        <v>1</v>
      </c>
      <c r="K1207">
        <v>0</v>
      </c>
      <c r="L1207" t="s">
        <v>2410</v>
      </c>
    </row>
    <row r="1208" spans="1:12" x14ac:dyDescent="0.25">
      <c r="A1208">
        <v>1206</v>
      </c>
      <c r="B1208" t="s">
        <v>2411</v>
      </c>
      <c r="C1208" s="2">
        <v>44368</v>
      </c>
      <c r="D1208">
        <v>49</v>
      </c>
      <c r="E1208">
        <v>53.2</v>
      </c>
      <c r="F1208">
        <v>48</v>
      </c>
      <c r="G1208">
        <v>48.4</v>
      </c>
      <c r="H1208">
        <v>6844740</v>
      </c>
      <c r="I1208">
        <v>53</v>
      </c>
      <c r="J1208">
        <v>16</v>
      </c>
      <c r="K1208">
        <v>0</v>
      </c>
      <c r="L1208" t="s">
        <v>2412</v>
      </c>
    </row>
    <row r="1209" spans="1:12" x14ac:dyDescent="0.25">
      <c r="A1209">
        <v>1207</v>
      </c>
      <c r="B1209" t="s">
        <v>2413</v>
      </c>
      <c r="C1209" s="2">
        <v>44368</v>
      </c>
      <c r="D1209">
        <v>260</v>
      </c>
      <c r="E1209">
        <v>268</v>
      </c>
      <c r="F1209">
        <v>260</v>
      </c>
      <c r="G1209">
        <v>266.75</v>
      </c>
      <c r="H1209">
        <v>335399</v>
      </c>
      <c r="I1209">
        <v>331</v>
      </c>
      <c r="J1209">
        <v>191</v>
      </c>
      <c r="K1209">
        <v>0</v>
      </c>
      <c r="L1209" t="s">
        <v>2414</v>
      </c>
    </row>
    <row r="1210" spans="1:12" x14ac:dyDescent="0.25">
      <c r="A1210">
        <v>1208</v>
      </c>
      <c r="B1210" t="s">
        <v>2415</v>
      </c>
      <c r="C1210" s="2">
        <v>44368</v>
      </c>
      <c r="D1210">
        <v>758.5</v>
      </c>
      <c r="E1210">
        <v>832</v>
      </c>
      <c r="F1210">
        <v>742.2</v>
      </c>
      <c r="G1210">
        <v>824.55</v>
      </c>
      <c r="H1210">
        <v>3097128</v>
      </c>
      <c r="I1210">
        <v>832</v>
      </c>
      <c r="J1210">
        <v>162</v>
      </c>
      <c r="K1210">
        <v>0</v>
      </c>
      <c r="L1210" t="s">
        <v>2416</v>
      </c>
    </row>
    <row r="1211" spans="1:12" x14ac:dyDescent="0.25">
      <c r="A1211">
        <v>1209</v>
      </c>
      <c r="B1211" t="s">
        <v>2417</v>
      </c>
      <c r="C1211" s="2">
        <v>44368</v>
      </c>
      <c r="D1211">
        <v>14.1</v>
      </c>
      <c r="E1211">
        <v>14.15</v>
      </c>
      <c r="F1211">
        <v>13.6</v>
      </c>
      <c r="G1211">
        <v>13.75</v>
      </c>
      <c r="H1211">
        <v>113435</v>
      </c>
      <c r="I1211">
        <v>15</v>
      </c>
      <c r="J1211">
        <v>4</v>
      </c>
      <c r="K1211">
        <v>0</v>
      </c>
      <c r="L1211" t="s">
        <v>2418</v>
      </c>
    </row>
    <row r="1212" spans="1:12" x14ac:dyDescent="0.25">
      <c r="A1212">
        <v>1210</v>
      </c>
      <c r="B1212" t="s">
        <v>2419</v>
      </c>
      <c r="C1212" s="2">
        <v>44368</v>
      </c>
      <c r="D1212">
        <v>94.75</v>
      </c>
      <c r="E1212">
        <v>96.75</v>
      </c>
      <c r="F1212">
        <v>90</v>
      </c>
      <c r="G1212">
        <v>92.5</v>
      </c>
      <c r="H1212">
        <v>39185</v>
      </c>
      <c r="I1212">
        <v>102</v>
      </c>
      <c r="J1212">
        <v>26</v>
      </c>
      <c r="K1212">
        <v>0</v>
      </c>
      <c r="L1212" t="s">
        <v>2420</v>
      </c>
    </row>
    <row r="1213" spans="1:12" x14ac:dyDescent="0.25">
      <c r="A1213">
        <v>1211</v>
      </c>
      <c r="B1213" t="s">
        <v>2421</v>
      </c>
      <c r="C1213" s="2">
        <v>44368</v>
      </c>
      <c r="D1213">
        <v>611</v>
      </c>
      <c r="E1213">
        <v>627.54999999999995</v>
      </c>
      <c r="F1213">
        <v>603</v>
      </c>
      <c r="G1213">
        <v>616.29999999999995</v>
      </c>
      <c r="H1213">
        <v>27082</v>
      </c>
      <c r="I1213">
        <v>688</v>
      </c>
      <c r="J1213">
        <v>133</v>
      </c>
      <c r="K1213">
        <v>0</v>
      </c>
      <c r="L1213" t="s">
        <v>2422</v>
      </c>
    </row>
    <row r="1214" spans="1:12" x14ac:dyDescent="0.25">
      <c r="A1214">
        <v>1212</v>
      </c>
      <c r="B1214" t="s">
        <v>2423</v>
      </c>
      <c r="C1214" s="2">
        <v>44368</v>
      </c>
      <c r="D1214">
        <v>3</v>
      </c>
      <c r="E1214">
        <v>3</v>
      </c>
      <c r="F1214">
        <v>3</v>
      </c>
      <c r="G1214">
        <v>3</v>
      </c>
      <c r="H1214">
        <v>48750</v>
      </c>
      <c r="I1214">
        <v>8</v>
      </c>
      <c r="J1214">
        <v>2</v>
      </c>
      <c r="K1214">
        <v>0</v>
      </c>
      <c r="L1214" t="s">
        <v>2424</v>
      </c>
    </row>
    <row r="1215" spans="1:12" x14ac:dyDescent="0.25">
      <c r="A1215">
        <v>1213</v>
      </c>
      <c r="B1215" t="s">
        <v>2425</v>
      </c>
      <c r="C1215" s="2">
        <v>44368</v>
      </c>
      <c r="D1215">
        <v>350</v>
      </c>
      <c r="E1215">
        <v>364.65</v>
      </c>
      <c r="F1215">
        <v>348</v>
      </c>
      <c r="G1215">
        <v>358.15</v>
      </c>
      <c r="H1215">
        <v>15198</v>
      </c>
      <c r="I1215">
        <v>495</v>
      </c>
      <c r="J1215">
        <v>125</v>
      </c>
      <c r="K1215">
        <v>0</v>
      </c>
      <c r="L1215" t="s">
        <v>2426</v>
      </c>
    </row>
    <row r="1216" spans="1:12" x14ac:dyDescent="0.25">
      <c r="A1216">
        <v>1214</v>
      </c>
      <c r="B1216" t="s">
        <v>2427</v>
      </c>
      <c r="C1216" s="2">
        <v>44368</v>
      </c>
      <c r="D1216">
        <v>6.05</v>
      </c>
      <c r="E1216">
        <v>6.05</v>
      </c>
      <c r="F1216">
        <v>5.7</v>
      </c>
      <c r="G1216">
        <v>6.05</v>
      </c>
      <c r="H1216">
        <v>1717064</v>
      </c>
      <c r="I1216">
        <v>6</v>
      </c>
      <c r="J1216">
        <v>1</v>
      </c>
      <c r="K1216">
        <v>0</v>
      </c>
      <c r="L1216" t="s">
        <v>2428</v>
      </c>
    </row>
    <row r="1217" spans="1:12" x14ac:dyDescent="0.25">
      <c r="A1217">
        <v>1215</v>
      </c>
      <c r="B1217" t="s">
        <v>2429</v>
      </c>
      <c r="C1217" s="2">
        <v>44368</v>
      </c>
      <c r="D1217">
        <v>2.9</v>
      </c>
      <c r="E1217">
        <v>3</v>
      </c>
      <c r="F1217">
        <v>2.9</v>
      </c>
      <c r="G1217">
        <v>3</v>
      </c>
      <c r="H1217">
        <v>7703</v>
      </c>
      <c r="I1217">
        <v>3</v>
      </c>
      <c r="J1217">
        <v>0</v>
      </c>
      <c r="K1217">
        <v>0</v>
      </c>
      <c r="L1217" t="s">
        <v>2430</v>
      </c>
    </row>
    <row r="1218" spans="1:12" x14ac:dyDescent="0.25">
      <c r="A1218">
        <v>1216</v>
      </c>
      <c r="B1218" t="s">
        <v>2431</v>
      </c>
      <c r="C1218" s="2">
        <v>44368</v>
      </c>
      <c r="D1218">
        <v>86</v>
      </c>
      <c r="E1218">
        <v>87.85</v>
      </c>
      <c r="F1218">
        <v>85.05</v>
      </c>
      <c r="G1218">
        <v>86.9</v>
      </c>
      <c r="H1218">
        <v>38916</v>
      </c>
      <c r="I1218">
        <v>96</v>
      </c>
      <c r="J1218">
        <v>33</v>
      </c>
      <c r="K1218">
        <v>0</v>
      </c>
      <c r="L1218" t="s">
        <v>2432</v>
      </c>
    </row>
    <row r="1219" spans="1:12" x14ac:dyDescent="0.25">
      <c r="A1219">
        <v>1217</v>
      </c>
      <c r="B1219" t="s">
        <v>2433</v>
      </c>
      <c r="C1219" s="2">
        <v>44368</v>
      </c>
      <c r="D1219">
        <v>3.4</v>
      </c>
      <c r="E1219">
        <v>3.45</v>
      </c>
      <c r="F1219">
        <v>3.35</v>
      </c>
      <c r="G1219">
        <v>3.4</v>
      </c>
      <c r="H1219">
        <v>972234</v>
      </c>
      <c r="I1219">
        <v>5</v>
      </c>
      <c r="J1219">
        <v>1</v>
      </c>
      <c r="K1219">
        <v>0</v>
      </c>
      <c r="L1219" t="s">
        <v>2434</v>
      </c>
    </row>
    <row r="1220" spans="1:12" x14ac:dyDescent="0.25">
      <c r="A1220">
        <v>1218</v>
      </c>
      <c r="B1220" t="s">
        <v>2435</v>
      </c>
      <c r="C1220" s="2">
        <v>44368</v>
      </c>
      <c r="D1220">
        <v>1215</v>
      </c>
      <c r="E1220">
        <v>1259</v>
      </c>
      <c r="F1220">
        <v>1185.5999999999999</v>
      </c>
      <c r="G1220">
        <v>1244.1500000000001</v>
      </c>
      <c r="H1220">
        <v>103814</v>
      </c>
      <c r="I1220">
        <v>1349</v>
      </c>
      <c r="J1220">
        <v>664</v>
      </c>
      <c r="K1220">
        <v>0</v>
      </c>
      <c r="L1220" t="s">
        <v>2436</v>
      </c>
    </row>
    <row r="1221" spans="1:12" x14ac:dyDescent="0.25">
      <c r="A1221">
        <v>1219</v>
      </c>
      <c r="B1221" t="s">
        <v>2437</v>
      </c>
      <c r="C1221" s="2">
        <v>44368</v>
      </c>
      <c r="D1221">
        <v>7.8</v>
      </c>
      <c r="E1221">
        <v>8.3000000000000007</v>
      </c>
      <c r="F1221">
        <v>7.7</v>
      </c>
      <c r="G1221">
        <v>8.3000000000000007</v>
      </c>
      <c r="H1221">
        <v>1546657</v>
      </c>
      <c r="I1221">
        <v>8</v>
      </c>
      <c r="J1221">
        <v>2</v>
      </c>
      <c r="K1221">
        <v>0</v>
      </c>
      <c r="L1221" t="s">
        <v>2438</v>
      </c>
    </row>
    <row r="1222" spans="1:12" x14ac:dyDescent="0.25">
      <c r="A1222">
        <v>1220</v>
      </c>
      <c r="B1222" t="s">
        <v>2439</v>
      </c>
      <c r="C1222" s="2">
        <v>44368</v>
      </c>
      <c r="D1222">
        <v>1654.7</v>
      </c>
      <c r="E1222">
        <v>1763.8</v>
      </c>
      <c r="F1222">
        <v>1640</v>
      </c>
      <c r="G1222">
        <v>1737.95</v>
      </c>
      <c r="H1222">
        <v>545977</v>
      </c>
      <c r="I1222">
        <v>1980</v>
      </c>
      <c r="J1222">
        <v>625</v>
      </c>
      <c r="K1222">
        <v>0</v>
      </c>
      <c r="L1222" t="s">
        <v>2440</v>
      </c>
    </row>
    <row r="1223" spans="1:12" x14ac:dyDescent="0.25">
      <c r="A1223">
        <v>1221</v>
      </c>
      <c r="B1223" t="s">
        <v>2441</v>
      </c>
      <c r="C1223" s="2">
        <v>44368</v>
      </c>
      <c r="D1223">
        <v>145</v>
      </c>
      <c r="E1223">
        <v>148.9</v>
      </c>
      <c r="F1223">
        <v>140.19999999999999</v>
      </c>
      <c r="G1223">
        <v>144.15</v>
      </c>
      <c r="H1223">
        <v>165646</v>
      </c>
      <c r="I1223">
        <v>178</v>
      </c>
      <c r="J1223">
        <v>34</v>
      </c>
      <c r="K1223">
        <v>0</v>
      </c>
      <c r="L1223" t="s">
        <v>2442</v>
      </c>
    </row>
    <row r="1224" spans="1:12" x14ac:dyDescent="0.25">
      <c r="A1224">
        <v>1222</v>
      </c>
      <c r="B1224" t="s">
        <v>2443</v>
      </c>
      <c r="C1224" s="2">
        <v>44368</v>
      </c>
      <c r="D1224">
        <v>440</v>
      </c>
      <c r="E1224">
        <v>448.8</v>
      </c>
      <c r="F1224">
        <v>432.15</v>
      </c>
      <c r="G1224">
        <v>446.85</v>
      </c>
      <c r="H1224">
        <v>29329</v>
      </c>
      <c r="I1224">
        <v>509</v>
      </c>
      <c r="J1224">
        <v>143</v>
      </c>
      <c r="K1224">
        <v>0</v>
      </c>
      <c r="L1224" t="s">
        <v>2444</v>
      </c>
    </row>
    <row r="1225" spans="1:12" x14ac:dyDescent="0.25">
      <c r="A1225">
        <v>1223</v>
      </c>
      <c r="B1225" t="s">
        <v>2445</v>
      </c>
      <c r="C1225" s="2">
        <v>44368</v>
      </c>
      <c r="D1225">
        <v>15.65</v>
      </c>
      <c r="E1225">
        <v>16.600000000000001</v>
      </c>
      <c r="F1225">
        <v>15.2</v>
      </c>
      <c r="G1225">
        <v>16.600000000000001</v>
      </c>
      <c r="H1225">
        <v>23976028</v>
      </c>
      <c r="I1225">
        <v>17</v>
      </c>
      <c r="J1225">
        <v>1</v>
      </c>
      <c r="K1225">
        <v>0</v>
      </c>
      <c r="L1225" t="s">
        <v>2446</v>
      </c>
    </row>
    <row r="1226" spans="1:12" x14ac:dyDescent="0.25">
      <c r="A1226">
        <v>1224</v>
      </c>
      <c r="B1226" t="s">
        <v>2447</v>
      </c>
      <c r="C1226" s="2">
        <v>44368</v>
      </c>
      <c r="D1226">
        <v>493.5</v>
      </c>
      <c r="E1226">
        <v>514.79999999999995</v>
      </c>
      <c r="F1226">
        <v>478</v>
      </c>
      <c r="G1226">
        <v>496.5</v>
      </c>
      <c r="H1226">
        <v>70045</v>
      </c>
      <c r="I1226">
        <v>604</v>
      </c>
      <c r="J1226">
        <v>109</v>
      </c>
      <c r="K1226">
        <v>0</v>
      </c>
      <c r="L1226" t="s">
        <v>2448</v>
      </c>
    </row>
    <row r="1227" spans="1:12" x14ac:dyDescent="0.25">
      <c r="A1227">
        <v>1225</v>
      </c>
      <c r="B1227" t="s">
        <v>2449</v>
      </c>
      <c r="C1227" s="2">
        <v>44368</v>
      </c>
      <c r="D1227">
        <v>66.599999999999994</v>
      </c>
      <c r="E1227">
        <v>69.400000000000006</v>
      </c>
      <c r="F1227">
        <v>64.5</v>
      </c>
      <c r="G1227">
        <v>68</v>
      </c>
      <c r="H1227">
        <v>437060</v>
      </c>
      <c r="I1227">
        <v>83</v>
      </c>
      <c r="J1227">
        <v>28</v>
      </c>
      <c r="K1227">
        <v>0</v>
      </c>
      <c r="L1227" t="s">
        <v>2450</v>
      </c>
    </row>
    <row r="1228" spans="1:12" x14ac:dyDescent="0.25">
      <c r="A1228">
        <v>1226</v>
      </c>
      <c r="B1228" t="s">
        <v>2451</v>
      </c>
      <c r="C1228" s="2">
        <v>44368</v>
      </c>
      <c r="D1228">
        <v>36.5</v>
      </c>
      <c r="E1228">
        <v>38.5</v>
      </c>
      <c r="F1228">
        <v>36.5</v>
      </c>
      <c r="G1228">
        <v>38.1</v>
      </c>
      <c r="H1228">
        <v>34514</v>
      </c>
      <c r="I1228">
        <v>46</v>
      </c>
      <c r="J1228">
        <v>10</v>
      </c>
      <c r="K1228">
        <v>0</v>
      </c>
      <c r="L1228" t="s">
        <v>2452</v>
      </c>
    </row>
    <row r="1229" spans="1:12" x14ac:dyDescent="0.25">
      <c r="A1229">
        <v>1227</v>
      </c>
      <c r="B1229" t="s">
        <v>2453</v>
      </c>
      <c r="C1229" s="2">
        <v>44368</v>
      </c>
      <c r="D1229">
        <v>257</v>
      </c>
      <c r="E1229">
        <v>258.35000000000002</v>
      </c>
      <c r="F1229">
        <v>251.35</v>
      </c>
      <c r="G1229">
        <v>255.75</v>
      </c>
      <c r="H1229">
        <v>49706</v>
      </c>
      <c r="I1229">
        <v>275</v>
      </c>
      <c r="J1229">
        <v>55</v>
      </c>
      <c r="K1229">
        <v>0</v>
      </c>
      <c r="L1229" t="s">
        <v>2454</v>
      </c>
    </row>
    <row r="1230" spans="1:12" x14ac:dyDescent="0.25">
      <c r="A1230">
        <v>1228</v>
      </c>
      <c r="B1230" t="s">
        <v>2455</v>
      </c>
      <c r="C1230" s="2">
        <v>44368</v>
      </c>
      <c r="D1230">
        <v>139</v>
      </c>
      <c r="E1230">
        <v>143</v>
      </c>
      <c r="F1230">
        <v>135.65</v>
      </c>
      <c r="G1230">
        <v>141.55000000000001</v>
      </c>
      <c r="H1230">
        <v>20671</v>
      </c>
      <c r="I1230">
        <v>155</v>
      </c>
      <c r="J1230">
        <v>59</v>
      </c>
      <c r="K1230">
        <v>0</v>
      </c>
      <c r="L1230" t="s">
        <v>2456</v>
      </c>
    </row>
    <row r="1231" spans="1:12" x14ac:dyDescent="0.25">
      <c r="A1231">
        <v>1229</v>
      </c>
      <c r="B1231" t="s">
        <v>2457</v>
      </c>
      <c r="C1231" s="2">
        <v>44368</v>
      </c>
      <c r="D1231">
        <v>5.85</v>
      </c>
      <c r="E1231">
        <v>5.85</v>
      </c>
      <c r="F1231">
        <v>5.85</v>
      </c>
      <c r="G1231">
        <v>5.85</v>
      </c>
      <c r="H1231">
        <v>6162277</v>
      </c>
      <c r="I1231">
        <v>6</v>
      </c>
      <c r="J1231">
        <v>1</v>
      </c>
      <c r="K1231">
        <v>0</v>
      </c>
      <c r="L1231" t="s">
        <v>2458</v>
      </c>
    </row>
    <row r="1232" spans="1:12" x14ac:dyDescent="0.25">
      <c r="A1232">
        <v>1230</v>
      </c>
      <c r="B1232" t="s">
        <v>2459</v>
      </c>
      <c r="C1232" s="2">
        <v>44368</v>
      </c>
      <c r="D1232">
        <v>1190</v>
      </c>
      <c r="E1232">
        <v>1219</v>
      </c>
      <c r="F1232">
        <v>1166.7</v>
      </c>
      <c r="G1232">
        <v>1184.05</v>
      </c>
      <c r="H1232">
        <v>43895</v>
      </c>
      <c r="I1232">
        <v>1520</v>
      </c>
      <c r="J1232">
        <v>16</v>
      </c>
      <c r="K1232">
        <v>0</v>
      </c>
      <c r="L1232" t="s">
        <v>2460</v>
      </c>
    </row>
    <row r="1233" spans="1:12" x14ac:dyDescent="0.25">
      <c r="A1233">
        <v>1231</v>
      </c>
      <c r="B1233" t="s">
        <v>2461</v>
      </c>
      <c r="C1233" s="2">
        <v>44368</v>
      </c>
      <c r="D1233">
        <v>218.6</v>
      </c>
      <c r="E1233">
        <v>234</v>
      </c>
      <c r="F1233">
        <v>214.6</v>
      </c>
      <c r="G1233">
        <v>229.3</v>
      </c>
      <c r="H1233">
        <v>12724</v>
      </c>
      <c r="I1233">
        <v>267</v>
      </c>
      <c r="J1233">
        <v>104</v>
      </c>
      <c r="K1233">
        <v>0</v>
      </c>
      <c r="L1233" t="s">
        <v>2462</v>
      </c>
    </row>
    <row r="1234" spans="1:12" x14ac:dyDescent="0.25">
      <c r="A1234">
        <v>1232</v>
      </c>
      <c r="B1234" t="s">
        <v>2463</v>
      </c>
      <c r="C1234" s="2">
        <v>44368</v>
      </c>
      <c r="D1234">
        <v>9.15</v>
      </c>
      <c r="E1234">
        <v>9.25</v>
      </c>
      <c r="F1234">
        <v>8.6</v>
      </c>
      <c r="G1234">
        <v>9.1</v>
      </c>
      <c r="H1234">
        <v>238410</v>
      </c>
      <c r="I1234">
        <v>26</v>
      </c>
      <c r="J1234">
        <v>2</v>
      </c>
      <c r="K1234">
        <v>0</v>
      </c>
      <c r="L1234" t="s">
        <v>2464</v>
      </c>
    </row>
    <row r="1235" spans="1:12" x14ac:dyDescent="0.25">
      <c r="A1235">
        <v>1233</v>
      </c>
      <c r="B1235" t="s">
        <v>2465</v>
      </c>
      <c r="C1235" s="2">
        <v>44368</v>
      </c>
      <c r="D1235">
        <v>90</v>
      </c>
      <c r="E1235">
        <v>96.3</v>
      </c>
      <c r="F1235">
        <v>86.1</v>
      </c>
      <c r="G1235">
        <v>91.5</v>
      </c>
      <c r="H1235">
        <v>836283</v>
      </c>
      <c r="I1235">
        <v>96</v>
      </c>
      <c r="J1235">
        <v>27</v>
      </c>
      <c r="K1235">
        <v>0</v>
      </c>
      <c r="L1235" t="s">
        <v>2466</v>
      </c>
    </row>
    <row r="1236" spans="1:12" x14ac:dyDescent="0.25">
      <c r="A1236">
        <v>1234</v>
      </c>
      <c r="B1236" t="s">
        <v>2467</v>
      </c>
      <c r="C1236" s="2">
        <v>44368</v>
      </c>
      <c r="D1236">
        <v>454.9</v>
      </c>
      <c r="E1236">
        <v>459.7</v>
      </c>
      <c r="F1236">
        <v>448.05</v>
      </c>
      <c r="G1236">
        <v>456.4</v>
      </c>
      <c r="H1236">
        <v>250713</v>
      </c>
      <c r="I1236">
        <v>507</v>
      </c>
      <c r="J1236">
        <v>101</v>
      </c>
      <c r="K1236">
        <v>0</v>
      </c>
      <c r="L1236" t="s">
        <v>2468</v>
      </c>
    </row>
    <row r="1237" spans="1:12" x14ac:dyDescent="0.25">
      <c r="A1237">
        <v>1235</v>
      </c>
      <c r="B1237" t="s">
        <v>2469</v>
      </c>
      <c r="C1237" s="2">
        <v>44368</v>
      </c>
      <c r="D1237">
        <v>256.55</v>
      </c>
      <c r="E1237">
        <v>268</v>
      </c>
      <c r="F1237">
        <v>250</v>
      </c>
      <c r="G1237">
        <v>258.60000000000002</v>
      </c>
      <c r="H1237">
        <v>20803</v>
      </c>
      <c r="I1237">
        <v>287</v>
      </c>
      <c r="J1237">
        <v>63</v>
      </c>
      <c r="K1237">
        <v>0</v>
      </c>
      <c r="L1237" t="s">
        <v>2470</v>
      </c>
    </row>
    <row r="1238" spans="1:12" x14ac:dyDescent="0.25">
      <c r="A1238">
        <v>1236</v>
      </c>
      <c r="B1238" t="s">
        <v>2471</v>
      </c>
      <c r="C1238" s="2">
        <v>44368</v>
      </c>
      <c r="D1238">
        <v>19</v>
      </c>
      <c r="E1238">
        <v>19.2</v>
      </c>
      <c r="F1238">
        <v>18.600000000000001</v>
      </c>
      <c r="G1238">
        <v>19.100000000000001</v>
      </c>
      <c r="H1238">
        <v>27815</v>
      </c>
      <c r="I1238">
        <v>36</v>
      </c>
      <c r="J1238">
        <v>15</v>
      </c>
      <c r="K1238">
        <v>0</v>
      </c>
      <c r="L1238" t="s">
        <v>2472</v>
      </c>
    </row>
    <row r="1239" spans="1:12" x14ac:dyDescent="0.25">
      <c r="A1239">
        <v>1237</v>
      </c>
      <c r="B1239" t="s">
        <v>2473</v>
      </c>
      <c r="C1239" s="2">
        <v>44368</v>
      </c>
      <c r="D1239">
        <v>30.95</v>
      </c>
      <c r="E1239">
        <v>32.450000000000003</v>
      </c>
      <c r="F1239">
        <v>30.6</v>
      </c>
      <c r="G1239">
        <v>32.200000000000003</v>
      </c>
      <c r="H1239">
        <v>5174210</v>
      </c>
      <c r="I1239">
        <v>36</v>
      </c>
      <c r="J1239">
        <v>10</v>
      </c>
      <c r="K1239">
        <v>0</v>
      </c>
      <c r="L1239" t="s">
        <v>2473</v>
      </c>
    </row>
    <row r="1240" spans="1:12" x14ac:dyDescent="0.25">
      <c r="A1240">
        <v>1238</v>
      </c>
      <c r="B1240" t="s">
        <v>2474</v>
      </c>
      <c r="C1240" s="2">
        <v>44368</v>
      </c>
      <c r="D1240">
        <v>23.15</v>
      </c>
      <c r="E1240">
        <v>24.45</v>
      </c>
      <c r="F1240">
        <v>22.85</v>
      </c>
      <c r="G1240">
        <v>24.45</v>
      </c>
      <c r="H1240">
        <v>2876</v>
      </c>
      <c r="I1240">
        <v>36</v>
      </c>
      <c r="J1240">
        <v>8</v>
      </c>
      <c r="K1240">
        <v>0</v>
      </c>
      <c r="L1240" t="s">
        <v>2475</v>
      </c>
    </row>
    <row r="1241" spans="1:12" x14ac:dyDescent="0.25">
      <c r="A1241">
        <v>1239</v>
      </c>
      <c r="B1241" t="s">
        <v>2476</v>
      </c>
      <c r="C1241" s="2">
        <v>44368</v>
      </c>
      <c r="D1241">
        <v>1.95</v>
      </c>
      <c r="E1241">
        <v>1.95</v>
      </c>
      <c r="F1241">
        <v>1.95</v>
      </c>
      <c r="G1241">
        <v>1.95</v>
      </c>
      <c r="H1241">
        <v>11310</v>
      </c>
      <c r="I1241">
        <v>3</v>
      </c>
      <c r="J1241">
        <v>0</v>
      </c>
      <c r="K1241">
        <v>0</v>
      </c>
      <c r="L1241" t="s">
        <v>2477</v>
      </c>
    </row>
    <row r="1242" spans="1:12" x14ac:dyDescent="0.25">
      <c r="A1242">
        <v>1240</v>
      </c>
      <c r="B1242" t="s">
        <v>2478</v>
      </c>
      <c r="C1242" s="2">
        <v>44368</v>
      </c>
      <c r="D1242">
        <v>2.5</v>
      </c>
      <c r="E1242">
        <v>2.5</v>
      </c>
      <c r="F1242">
        <v>2.5</v>
      </c>
      <c r="G1242">
        <v>2.5</v>
      </c>
      <c r="H1242">
        <v>3315</v>
      </c>
      <c r="I1242">
        <v>3</v>
      </c>
      <c r="J1242">
        <v>1</v>
      </c>
      <c r="K1242">
        <v>0</v>
      </c>
      <c r="L1242" t="s">
        <v>2479</v>
      </c>
    </row>
    <row r="1243" spans="1:12" x14ac:dyDescent="0.25">
      <c r="A1243">
        <v>1241</v>
      </c>
      <c r="B1243" t="s">
        <v>2480</v>
      </c>
      <c r="C1243" s="2">
        <v>44368</v>
      </c>
      <c r="D1243">
        <v>73.5</v>
      </c>
      <c r="E1243">
        <v>79.900000000000006</v>
      </c>
      <c r="F1243">
        <v>72.900000000000006</v>
      </c>
      <c r="G1243">
        <v>78.95</v>
      </c>
      <c r="H1243">
        <v>1369988</v>
      </c>
      <c r="I1243">
        <v>142</v>
      </c>
      <c r="J1243">
        <v>23</v>
      </c>
      <c r="K1243">
        <v>0</v>
      </c>
      <c r="L1243" t="s">
        <v>2481</v>
      </c>
    </row>
    <row r="1244" spans="1:12" x14ac:dyDescent="0.25">
      <c r="A1244">
        <v>1242</v>
      </c>
      <c r="B1244" t="s">
        <v>2482</v>
      </c>
      <c r="C1244" s="2">
        <v>44368</v>
      </c>
      <c r="D1244">
        <v>28.3</v>
      </c>
      <c r="E1244">
        <v>29.95</v>
      </c>
      <c r="F1244">
        <v>27.5</v>
      </c>
      <c r="G1244">
        <v>29.5</v>
      </c>
      <c r="H1244">
        <v>1363408</v>
      </c>
      <c r="I1244">
        <v>45</v>
      </c>
      <c r="J1244">
        <v>11</v>
      </c>
      <c r="K1244">
        <v>0</v>
      </c>
      <c r="L1244" t="s">
        <v>2483</v>
      </c>
    </row>
    <row r="1245" spans="1:12" x14ac:dyDescent="0.25">
      <c r="A1245">
        <v>1243</v>
      </c>
      <c r="B1245" t="s">
        <v>2484</v>
      </c>
      <c r="C1245" s="2">
        <v>44368</v>
      </c>
      <c r="D1245">
        <v>670</v>
      </c>
      <c r="E1245">
        <v>690</v>
      </c>
      <c r="F1245">
        <v>652.54999999999995</v>
      </c>
      <c r="G1245">
        <v>660.1</v>
      </c>
      <c r="H1245">
        <v>8659</v>
      </c>
      <c r="I1245">
        <v>730</v>
      </c>
      <c r="J1245">
        <v>290</v>
      </c>
      <c r="K1245">
        <v>0</v>
      </c>
      <c r="L1245" t="s">
        <v>2485</v>
      </c>
    </row>
    <row r="1246" spans="1:12" x14ac:dyDescent="0.25">
      <c r="A1246">
        <v>1244</v>
      </c>
      <c r="B1246" t="s">
        <v>2486</v>
      </c>
      <c r="C1246" s="2">
        <v>44368</v>
      </c>
      <c r="D1246">
        <v>51.15</v>
      </c>
      <c r="E1246">
        <v>54</v>
      </c>
      <c r="F1246">
        <v>49.55</v>
      </c>
      <c r="G1246">
        <v>52.85</v>
      </c>
      <c r="H1246">
        <v>27274</v>
      </c>
      <c r="I1246">
        <v>99</v>
      </c>
      <c r="J1246">
        <v>29</v>
      </c>
      <c r="K1246">
        <v>0</v>
      </c>
      <c r="L1246" t="s">
        <v>2487</v>
      </c>
    </row>
    <row r="1247" spans="1:12" x14ac:dyDescent="0.25">
      <c r="A1247">
        <v>1245</v>
      </c>
      <c r="B1247" t="s">
        <v>2488</v>
      </c>
      <c r="C1247" s="2">
        <v>44368</v>
      </c>
      <c r="D1247">
        <v>1001.2</v>
      </c>
      <c r="E1247">
        <v>1048</v>
      </c>
      <c r="F1247">
        <v>1001.2</v>
      </c>
      <c r="G1247">
        <v>1021.7</v>
      </c>
      <c r="H1247">
        <v>46639</v>
      </c>
      <c r="I1247">
        <v>1195</v>
      </c>
      <c r="J1247">
        <v>236</v>
      </c>
      <c r="K1247">
        <v>0</v>
      </c>
      <c r="L1247" t="s">
        <v>2489</v>
      </c>
    </row>
    <row r="1248" spans="1:12" x14ac:dyDescent="0.25">
      <c r="A1248">
        <v>1246</v>
      </c>
      <c r="B1248" t="s">
        <v>2490</v>
      </c>
      <c r="C1248" s="2">
        <v>44368</v>
      </c>
      <c r="D1248">
        <v>147.94999999999999</v>
      </c>
      <c r="E1248">
        <v>151.9</v>
      </c>
      <c r="F1248">
        <v>142</v>
      </c>
      <c r="G1248">
        <v>146.05000000000001</v>
      </c>
      <c r="H1248">
        <v>50426</v>
      </c>
      <c r="I1248">
        <v>159</v>
      </c>
      <c r="J1248">
        <v>46</v>
      </c>
      <c r="K1248">
        <v>0</v>
      </c>
      <c r="L1248" t="s">
        <v>2491</v>
      </c>
    </row>
    <row r="1249" spans="1:12" x14ac:dyDescent="0.25">
      <c r="A1249">
        <v>1247</v>
      </c>
      <c r="B1249" t="s">
        <v>2492</v>
      </c>
      <c r="C1249" s="2">
        <v>44368</v>
      </c>
      <c r="D1249">
        <v>120.9</v>
      </c>
      <c r="E1249">
        <v>127.35</v>
      </c>
      <c r="F1249">
        <v>120.15</v>
      </c>
      <c r="G1249">
        <v>126.9</v>
      </c>
      <c r="H1249">
        <v>57519228</v>
      </c>
      <c r="I1249">
        <v>151</v>
      </c>
      <c r="J1249">
        <v>20</v>
      </c>
      <c r="K1249">
        <v>0</v>
      </c>
      <c r="L1249" t="s">
        <v>2493</v>
      </c>
    </row>
    <row r="1250" spans="1:12" x14ac:dyDescent="0.25">
      <c r="A1250">
        <v>1248</v>
      </c>
      <c r="B1250" t="s">
        <v>2494</v>
      </c>
      <c r="C1250" s="2">
        <v>44368</v>
      </c>
      <c r="D1250">
        <v>14</v>
      </c>
      <c r="E1250">
        <v>14.7</v>
      </c>
      <c r="F1250">
        <v>13.6</v>
      </c>
      <c r="G1250">
        <v>14.7</v>
      </c>
      <c r="H1250">
        <v>196002</v>
      </c>
      <c r="I1250">
        <v>17</v>
      </c>
      <c r="J1250">
        <v>6</v>
      </c>
      <c r="K1250">
        <v>0</v>
      </c>
      <c r="L1250" t="s">
        <v>2495</v>
      </c>
    </row>
    <row r="1251" spans="1:12" x14ac:dyDescent="0.25">
      <c r="A1251">
        <v>1249</v>
      </c>
      <c r="B1251" t="s">
        <v>2496</v>
      </c>
      <c r="C1251" s="2">
        <v>44368</v>
      </c>
      <c r="D1251">
        <v>481.75</v>
      </c>
      <c r="E1251">
        <v>494</v>
      </c>
      <c r="F1251">
        <v>471</v>
      </c>
      <c r="G1251">
        <v>486.7</v>
      </c>
      <c r="H1251">
        <v>17276</v>
      </c>
      <c r="I1251">
        <v>540</v>
      </c>
      <c r="J1251">
        <v>107</v>
      </c>
      <c r="K1251">
        <v>0</v>
      </c>
      <c r="L1251" t="s">
        <v>2497</v>
      </c>
    </row>
    <row r="1252" spans="1:12" x14ac:dyDescent="0.25">
      <c r="A1252">
        <v>1250</v>
      </c>
      <c r="B1252" t="s">
        <v>2498</v>
      </c>
      <c r="C1252" s="2">
        <v>44368</v>
      </c>
      <c r="D1252">
        <v>9.5500000000000007</v>
      </c>
      <c r="E1252">
        <v>10.25</v>
      </c>
      <c r="F1252">
        <v>9.1</v>
      </c>
      <c r="G1252">
        <v>10.15</v>
      </c>
      <c r="H1252">
        <v>1711855</v>
      </c>
      <c r="I1252">
        <v>12</v>
      </c>
      <c r="J1252">
        <v>3</v>
      </c>
      <c r="K1252">
        <v>0</v>
      </c>
      <c r="L1252" t="s">
        <v>2499</v>
      </c>
    </row>
    <row r="1253" spans="1:12" x14ac:dyDescent="0.25">
      <c r="A1253">
        <v>1251</v>
      </c>
      <c r="B1253" t="s">
        <v>2500</v>
      </c>
      <c r="C1253" s="2">
        <v>44368</v>
      </c>
      <c r="D1253">
        <v>640.70000000000005</v>
      </c>
      <c r="E1253">
        <v>669.95</v>
      </c>
      <c r="F1253">
        <v>629.20000000000005</v>
      </c>
      <c r="G1253">
        <v>648.70000000000005</v>
      </c>
      <c r="H1253">
        <v>73193</v>
      </c>
      <c r="I1253">
        <v>722</v>
      </c>
      <c r="J1253">
        <v>70</v>
      </c>
      <c r="K1253">
        <v>0</v>
      </c>
      <c r="L1253" t="s">
        <v>2501</v>
      </c>
    </row>
    <row r="1254" spans="1:12" x14ac:dyDescent="0.25">
      <c r="A1254">
        <v>1252</v>
      </c>
      <c r="B1254" t="s">
        <v>2502</v>
      </c>
      <c r="C1254" s="2">
        <v>44368</v>
      </c>
      <c r="D1254">
        <v>146.6</v>
      </c>
      <c r="E1254">
        <v>148.44999999999999</v>
      </c>
      <c r="F1254">
        <v>142.1</v>
      </c>
      <c r="G1254">
        <v>145.69999999999999</v>
      </c>
      <c r="H1254">
        <v>5109</v>
      </c>
      <c r="I1254">
        <v>181</v>
      </c>
      <c r="J1254">
        <v>34</v>
      </c>
      <c r="K1254">
        <v>0</v>
      </c>
      <c r="L1254" t="s">
        <v>2503</v>
      </c>
    </row>
    <row r="1255" spans="1:12" x14ac:dyDescent="0.25">
      <c r="A1255">
        <v>1253</v>
      </c>
      <c r="B1255" t="s">
        <v>2504</v>
      </c>
      <c r="C1255" s="2">
        <v>44368</v>
      </c>
      <c r="D1255">
        <v>6</v>
      </c>
      <c r="E1255">
        <v>6.3</v>
      </c>
      <c r="F1255">
        <v>5.8</v>
      </c>
      <c r="G1255">
        <v>6.05</v>
      </c>
      <c r="H1255">
        <v>79911</v>
      </c>
      <c r="I1255">
        <v>7</v>
      </c>
      <c r="J1255">
        <v>2</v>
      </c>
      <c r="K1255">
        <v>0</v>
      </c>
      <c r="L1255" t="s">
        <v>2505</v>
      </c>
    </row>
    <row r="1256" spans="1:12" x14ac:dyDescent="0.25">
      <c r="A1256">
        <v>1254</v>
      </c>
      <c r="B1256" t="s">
        <v>2506</v>
      </c>
      <c r="C1256" s="2">
        <v>44368</v>
      </c>
      <c r="D1256">
        <v>145.55000000000001</v>
      </c>
      <c r="E1256">
        <v>151</v>
      </c>
      <c r="F1256">
        <v>142.6</v>
      </c>
      <c r="G1256">
        <v>148.4</v>
      </c>
      <c r="H1256">
        <v>98431</v>
      </c>
      <c r="I1256">
        <v>175</v>
      </c>
      <c r="J1256">
        <v>54</v>
      </c>
      <c r="K1256">
        <v>0</v>
      </c>
      <c r="L1256" t="s">
        <v>2507</v>
      </c>
    </row>
    <row r="1257" spans="1:12" x14ac:dyDescent="0.25">
      <c r="A1257">
        <v>1255</v>
      </c>
      <c r="B1257" t="s">
        <v>2508</v>
      </c>
      <c r="C1257" s="2">
        <v>44368</v>
      </c>
      <c r="D1257">
        <v>4.25</v>
      </c>
      <c r="E1257">
        <v>4.25</v>
      </c>
      <c r="F1257">
        <v>4</v>
      </c>
      <c r="G1257">
        <v>4.25</v>
      </c>
      <c r="H1257">
        <v>46257</v>
      </c>
      <c r="I1257">
        <v>4</v>
      </c>
      <c r="J1257">
        <v>1</v>
      </c>
      <c r="K1257">
        <v>0</v>
      </c>
      <c r="L1257" t="s">
        <v>2509</v>
      </c>
    </row>
    <row r="1258" spans="1:12" x14ac:dyDescent="0.25">
      <c r="A1258">
        <v>1256</v>
      </c>
      <c r="B1258" t="s">
        <v>2510</v>
      </c>
      <c r="C1258" s="2">
        <v>44368</v>
      </c>
      <c r="D1258">
        <v>10.75</v>
      </c>
      <c r="E1258">
        <v>10.9</v>
      </c>
      <c r="F1258">
        <v>10.35</v>
      </c>
      <c r="G1258">
        <v>10.8</v>
      </c>
      <c r="H1258">
        <v>25013</v>
      </c>
      <c r="I1258">
        <v>22</v>
      </c>
      <c r="J1258">
        <v>6</v>
      </c>
      <c r="K1258">
        <v>0</v>
      </c>
      <c r="L1258" t="s">
        <v>2511</v>
      </c>
    </row>
    <row r="1259" spans="1:12" x14ac:dyDescent="0.25">
      <c r="A1259">
        <v>1257</v>
      </c>
      <c r="B1259" t="s">
        <v>2512</v>
      </c>
      <c r="C1259" s="2">
        <v>44368</v>
      </c>
      <c r="D1259">
        <v>235.05</v>
      </c>
      <c r="E1259">
        <v>244.7</v>
      </c>
      <c r="F1259">
        <v>235.05</v>
      </c>
      <c r="G1259">
        <v>242.95</v>
      </c>
      <c r="H1259">
        <v>23754</v>
      </c>
      <c r="I1259">
        <v>302</v>
      </c>
      <c r="J1259">
        <v>125</v>
      </c>
      <c r="K1259">
        <v>0</v>
      </c>
      <c r="L1259" t="s">
        <v>2513</v>
      </c>
    </row>
    <row r="1260" spans="1:12" x14ac:dyDescent="0.25">
      <c r="A1260">
        <v>1258</v>
      </c>
      <c r="B1260" t="s">
        <v>2514</v>
      </c>
      <c r="C1260" s="2">
        <v>44368</v>
      </c>
      <c r="D1260">
        <v>786.9</v>
      </c>
      <c r="E1260">
        <v>832</v>
      </c>
      <c r="F1260">
        <v>786.85</v>
      </c>
      <c r="G1260">
        <v>812.7</v>
      </c>
      <c r="H1260">
        <v>1944</v>
      </c>
      <c r="I1260">
        <v>859</v>
      </c>
      <c r="J1260">
        <v>371</v>
      </c>
      <c r="K1260">
        <v>0</v>
      </c>
      <c r="L1260" t="s">
        <v>2515</v>
      </c>
    </row>
    <row r="1261" spans="1:12" x14ac:dyDescent="0.25">
      <c r="A1261">
        <v>1259</v>
      </c>
      <c r="B1261" t="s">
        <v>2516</v>
      </c>
      <c r="C1261" s="2">
        <v>44368</v>
      </c>
      <c r="D1261">
        <v>103</v>
      </c>
      <c r="E1261">
        <v>110.8</v>
      </c>
      <c r="F1261">
        <v>103</v>
      </c>
      <c r="G1261">
        <v>109.4</v>
      </c>
      <c r="H1261">
        <v>12140</v>
      </c>
      <c r="I1261">
        <v>116</v>
      </c>
      <c r="J1261">
        <v>32</v>
      </c>
      <c r="K1261">
        <v>0</v>
      </c>
      <c r="L1261" t="s">
        <v>2517</v>
      </c>
    </row>
    <row r="1262" spans="1:12" x14ac:dyDescent="0.25">
      <c r="A1262">
        <v>1260</v>
      </c>
      <c r="B1262" t="s">
        <v>2518</v>
      </c>
      <c r="C1262" s="2">
        <v>44368</v>
      </c>
      <c r="D1262">
        <v>52.75</v>
      </c>
      <c r="E1262">
        <v>55.6</v>
      </c>
      <c r="F1262">
        <v>52.55</v>
      </c>
      <c r="G1262">
        <v>54.65</v>
      </c>
      <c r="H1262">
        <v>815577</v>
      </c>
      <c r="I1262">
        <v>63</v>
      </c>
      <c r="J1262">
        <v>14</v>
      </c>
      <c r="K1262">
        <v>0</v>
      </c>
      <c r="L1262" t="s">
        <v>2519</v>
      </c>
    </row>
    <row r="1263" spans="1:12" x14ac:dyDescent="0.25">
      <c r="A1263">
        <v>1261</v>
      </c>
      <c r="B1263" t="s">
        <v>2520</v>
      </c>
      <c r="C1263" s="2">
        <v>44368</v>
      </c>
      <c r="D1263">
        <v>197.8</v>
      </c>
      <c r="E1263">
        <v>203</v>
      </c>
      <c r="F1263">
        <v>190</v>
      </c>
      <c r="G1263">
        <v>195.65</v>
      </c>
      <c r="H1263">
        <v>178259</v>
      </c>
      <c r="I1263">
        <v>209</v>
      </c>
      <c r="J1263">
        <v>43</v>
      </c>
      <c r="K1263">
        <v>0</v>
      </c>
      <c r="L1263" t="s">
        <v>2521</v>
      </c>
    </row>
    <row r="1264" spans="1:12" x14ac:dyDescent="0.25">
      <c r="A1264">
        <v>1262</v>
      </c>
      <c r="B1264" t="s">
        <v>2522</v>
      </c>
      <c r="C1264" s="2">
        <v>44368</v>
      </c>
      <c r="D1264">
        <v>23.7</v>
      </c>
      <c r="E1264">
        <v>23.7</v>
      </c>
      <c r="F1264">
        <v>23.1</v>
      </c>
      <c r="G1264">
        <v>23.2</v>
      </c>
      <c r="H1264">
        <v>33336</v>
      </c>
      <c r="I1264">
        <v>196</v>
      </c>
      <c r="J1264">
        <v>18</v>
      </c>
      <c r="K1264">
        <v>0</v>
      </c>
      <c r="L1264" t="s">
        <v>2523</v>
      </c>
    </row>
    <row r="1265" spans="1:12" x14ac:dyDescent="0.25">
      <c r="A1265">
        <v>1263</v>
      </c>
      <c r="B1265" t="s">
        <v>2524</v>
      </c>
      <c r="C1265" s="2">
        <v>44368</v>
      </c>
      <c r="D1265">
        <v>7600.05</v>
      </c>
      <c r="E1265">
        <v>7669</v>
      </c>
      <c r="F1265">
        <v>7565</v>
      </c>
      <c r="G1265">
        <v>7638.25</v>
      </c>
      <c r="H1265">
        <v>9495</v>
      </c>
      <c r="I1265">
        <v>8989</v>
      </c>
      <c r="J1265">
        <v>5900</v>
      </c>
      <c r="K1265">
        <v>0</v>
      </c>
      <c r="L1265" t="s">
        <v>2525</v>
      </c>
    </row>
    <row r="1266" spans="1:12" x14ac:dyDescent="0.25">
      <c r="A1266">
        <v>1264</v>
      </c>
      <c r="B1266" t="s">
        <v>2526</v>
      </c>
      <c r="C1266" s="2">
        <v>44368</v>
      </c>
      <c r="D1266">
        <v>0.75</v>
      </c>
      <c r="E1266">
        <v>0.85</v>
      </c>
      <c r="F1266">
        <v>0.75</v>
      </c>
      <c r="G1266">
        <v>0.85</v>
      </c>
      <c r="H1266">
        <v>11765039</v>
      </c>
      <c r="I1266">
        <v>4</v>
      </c>
      <c r="J1266">
        <v>1</v>
      </c>
      <c r="K1266">
        <v>0</v>
      </c>
      <c r="L1266" t="s">
        <v>2527</v>
      </c>
    </row>
    <row r="1267" spans="1:12" x14ac:dyDescent="0.25">
      <c r="A1267">
        <v>1265</v>
      </c>
      <c r="B1267" t="s">
        <v>2528</v>
      </c>
      <c r="C1267" s="2">
        <v>44368</v>
      </c>
      <c r="D1267">
        <v>600.15</v>
      </c>
      <c r="E1267">
        <v>661.6</v>
      </c>
      <c r="F1267">
        <v>598.6</v>
      </c>
      <c r="G1267">
        <v>646.9</v>
      </c>
      <c r="H1267">
        <v>73254</v>
      </c>
      <c r="I1267">
        <v>748</v>
      </c>
      <c r="J1267">
        <v>98</v>
      </c>
      <c r="K1267">
        <v>0</v>
      </c>
      <c r="L1267" t="s">
        <v>2529</v>
      </c>
    </row>
    <row r="1268" spans="1:12" x14ac:dyDescent="0.25">
      <c r="A1268">
        <v>1266</v>
      </c>
      <c r="B1268" t="s">
        <v>2530</v>
      </c>
      <c r="C1268" s="2">
        <v>44368</v>
      </c>
      <c r="D1268">
        <v>2646.6</v>
      </c>
      <c r="E1268">
        <v>2725</v>
      </c>
      <c r="F1268">
        <v>2600</v>
      </c>
      <c r="G1268">
        <v>2683.45</v>
      </c>
      <c r="H1268">
        <v>5149</v>
      </c>
      <c r="I1268">
        <v>2736</v>
      </c>
      <c r="J1268">
        <v>182</v>
      </c>
      <c r="K1268">
        <v>0</v>
      </c>
      <c r="L1268" t="s">
        <v>2531</v>
      </c>
    </row>
    <row r="1269" spans="1:12" x14ac:dyDescent="0.25">
      <c r="A1269">
        <v>1267</v>
      </c>
      <c r="B1269" t="s">
        <v>2532</v>
      </c>
      <c r="C1269" s="2">
        <v>44368</v>
      </c>
      <c r="D1269">
        <v>33</v>
      </c>
      <c r="E1269">
        <v>37</v>
      </c>
      <c r="F1269">
        <v>33</v>
      </c>
      <c r="G1269">
        <v>36.6</v>
      </c>
      <c r="H1269">
        <v>375634</v>
      </c>
      <c r="I1269">
        <v>40</v>
      </c>
      <c r="J1269">
        <v>10</v>
      </c>
      <c r="K1269">
        <v>0</v>
      </c>
      <c r="L1269" t="s">
        <v>2533</v>
      </c>
    </row>
    <row r="1270" spans="1:12" x14ac:dyDescent="0.25">
      <c r="A1270">
        <v>1268</v>
      </c>
      <c r="B1270" t="s">
        <v>2534</v>
      </c>
      <c r="C1270" s="2">
        <v>44368</v>
      </c>
      <c r="D1270">
        <v>1012</v>
      </c>
      <c r="E1270">
        <v>1029</v>
      </c>
      <c r="F1270">
        <v>990.2</v>
      </c>
      <c r="G1270">
        <v>1008.8</v>
      </c>
      <c r="H1270">
        <v>17928</v>
      </c>
      <c r="I1270">
        <v>1078</v>
      </c>
      <c r="J1270">
        <v>335</v>
      </c>
      <c r="K1270">
        <v>0</v>
      </c>
      <c r="L1270" t="s">
        <v>2535</v>
      </c>
    </row>
    <row r="1271" spans="1:12" x14ac:dyDescent="0.25">
      <c r="A1271">
        <v>1269</v>
      </c>
      <c r="B1271" t="s">
        <v>2536</v>
      </c>
      <c r="C1271" s="2">
        <v>44368</v>
      </c>
      <c r="D1271">
        <v>305</v>
      </c>
      <c r="E1271">
        <v>317.5</v>
      </c>
      <c r="F1271">
        <v>288</v>
      </c>
      <c r="G1271">
        <v>305.2</v>
      </c>
      <c r="H1271">
        <v>201145</v>
      </c>
      <c r="I1271">
        <v>318</v>
      </c>
      <c r="J1271">
        <v>39</v>
      </c>
      <c r="K1271">
        <v>0</v>
      </c>
      <c r="L1271" t="s">
        <v>2537</v>
      </c>
    </row>
    <row r="1272" spans="1:12" x14ac:dyDescent="0.25">
      <c r="A1272">
        <v>1270</v>
      </c>
      <c r="B1272" t="s">
        <v>2538</v>
      </c>
      <c r="C1272" s="2">
        <v>44368</v>
      </c>
      <c r="D1272">
        <v>3.5</v>
      </c>
      <c r="E1272">
        <v>3.5</v>
      </c>
      <c r="F1272">
        <v>3.5</v>
      </c>
      <c r="G1272">
        <v>3.5</v>
      </c>
      <c r="H1272">
        <v>842</v>
      </c>
      <c r="I1272">
        <v>10</v>
      </c>
      <c r="J1272">
        <v>1</v>
      </c>
      <c r="K1272">
        <v>0</v>
      </c>
      <c r="L1272" t="s">
        <v>2539</v>
      </c>
    </row>
    <row r="1273" spans="1:12" x14ac:dyDescent="0.25">
      <c r="A1273">
        <v>1271</v>
      </c>
      <c r="B1273" t="s">
        <v>2540</v>
      </c>
      <c r="C1273" s="2">
        <v>44368</v>
      </c>
      <c r="D1273">
        <v>83.85</v>
      </c>
      <c r="E1273">
        <v>87</v>
      </c>
      <c r="F1273">
        <v>83.3</v>
      </c>
      <c r="G1273">
        <v>84.8</v>
      </c>
      <c r="H1273">
        <v>181307</v>
      </c>
      <c r="I1273">
        <v>143</v>
      </c>
      <c r="J1273">
        <v>50</v>
      </c>
      <c r="K1273">
        <v>0</v>
      </c>
      <c r="L1273" t="s">
        <v>2541</v>
      </c>
    </row>
    <row r="1274" spans="1:12" x14ac:dyDescent="0.25">
      <c r="A1274">
        <v>1272</v>
      </c>
      <c r="B1274" t="s">
        <v>2542</v>
      </c>
      <c r="C1274" s="2">
        <v>44368</v>
      </c>
      <c r="D1274">
        <v>90</v>
      </c>
      <c r="E1274">
        <v>95</v>
      </c>
      <c r="F1274">
        <v>88.45</v>
      </c>
      <c r="G1274">
        <v>93.35</v>
      </c>
      <c r="H1274">
        <v>414877</v>
      </c>
      <c r="I1274">
        <v>244</v>
      </c>
      <c r="J1274">
        <v>45</v>
      </c>
      <c r="K1274">
        <v>0</v>
      </c>
      <c r="L1274" t="s">
        <v>2543</v>
      </c>
    </row>
    <row r="1275" spans="1:12" x14ac:dyDescent="0.25">
      <c r="A1275">
        <v>1273</v>
      </c>
      <c r="B1275" t="s">
        <v>2544</v>
      </c>
      <c r="C1275" s="2">
        <v>44368</v>
      </c>
      <c r="D1275">
        <v>999</v>
      </c>
      <c r="E1275">
        <v>1007.95</v>
      </c>
      <c r="F1275">
        <v>989.75</v>
      </c>
      <c r="G1275">
        <v>999.45</v>
      </c>
      <c r="H1275">
        <v>1231745</v>
      </c>
      <c r="I1275">
        <v>1140</v>
      </c>
      <c r="J1275">
        <v>495</v>
      </c>
      <c r="K1275">
        <v>0</v>
      </c>
      <c r="L1275" t="s">
        <v>2545</v>
      </c>
    </row>
    <row r="1276" spans="1:12" x14ac:dyDescent="0.25">
      <c r="A1276">
        <v>1274</v>
      </c>
      <c r="B1276" t="s">
        <v>2546</v>
      </c>
      <c r="C1276" s="2">
        <v>44368</v>
      </c>
      <c r="D1276">
        <v>973</v>
      </c>
      <c r="E1276">
        <v>990.4</v>
      </c>
      <c r="F1276">
        <v>968.35</v>
      </c>
      <c r="G1276">
        <v>981.55</v>
      </c>
      <c r="H1276">
        <v>887943</v>
      </c>
      <c r="I1276">
        <v>1045</v>
      </c>
      <c r="J1276">
        <v>519</v>
      </c>
      <c r="K1276">
        <v>0</v>
      </c>
      <c r="L1276" t="s">
        <v>2547</v>
      </c>
    </row>
    <row r="1277" spans="1:12" x14ac:dyDescent="0.25">
      <c r="A1277">
        <v>1275</v>
      </c>
      <c r="B1277" t="s">
        <v>2548</v>
      </c>
      <c r="C1277" s="2">
        <v>44368</v>
      </c>
      <c r="D1277">
        <v>2.15</v>
      </c>
      <c r="E1277">
        <v>2.15</v>
      </c>
      <c r="F1277">
        <v>2.0499999999999998</v>
      </c>
      <c r="G1277">
        <v>2.1</v>
      </c>
      <c r="H1277">
        <v>74365</v>
      </c>
      <c r="I1277">
        <v>3</v>
      </c>
      <c r="J1277">
        <v>0</v>
      </c>
      <c r="K1277">
        <v>0</v>
      </c>
      <c r="L1277" t="s">
        <v>2549</v>
      </c>
    </row>
    <row r="1278" spans="1:12" x14ac:dyDescent="0.25">
      <c r="A1278">
        <v>1276</v>
      </c>
      <c r="B1278" t="s">
        <v>2550</v>
      </c>
      <c r="C1278" s="2">
        <v>44368</v>
      </c>
      <c r="D1278">
        <v>406.35</v>
      </c>
      <c r="E1278">
        <v>421</v>
      </c>
      <c r="F1278">
        <v>400.5</v>
      </c>
      <c r="G1278">
        <v>419.75</v>
      </c>
      <c r="H1278">
        <v>33128978</v>
      </c>
      <c r="I1278">
        <v>442</v>
      </c>
      <c r="J1278">
        <v>149</v>
      </c>
      <c r="K1278">
        <v>0</v>
      </c>
      <c r="L1278" t="s">
        <v>2551</v>
      </c>
    </row>
    <row r="1279" spans="1:12" x14ac:dyDescent="0.25">
      <c r="A1279">
        <v>1277</v>
      </c>
      <c r="B1279" t="s">
        <v>2552</v>
      </c>
      <c r="C1279" s="2">
        <v>44368</v>
      </c>
      <c r="D1279">
        <v>108</v>
      </c>
      <c r="E1279">
        <v>118</v>
      </c>
      <c r="F1279">
        <v>104.4</v>
      </c>
      <c r="G1279">
        <v>114.4</v>
      </c>
      <c r="H1279">
        <v>145689</v>
      </c>
      <c r="I1279">
        <v>134</v>
      </c>
      <c r="J1279">
        <v>34</v>
      </c>
      <c r="K1279">
        <v>0</v>
      </c>
      <c r="L1279" t="s">
        <v>2553</v>
      </c>
    </row>
    <row r="1280" spans="1:12" x14ac:dyDescent="0.25">
      <c r="A1280">
        <v>1278</v>
      </c>
      <c r="B1280" t="s">
        <v>2554</v>
      </c>
      <c r="C1280" s="2">
        <v>44368</v>
      </c>
      <c r="D1280">
        <v>5296.9</v>
      </c>
      <c r="E1280">
        <v>5296.9</v>
      </c>
      <c r="F1280">
        <v>5206.05</v>
      </c>
      <c r="G1280">
        <v>5269.9</v>
      </c>
      <c r="H1280">
        <v>7759</v>
      </c>
      <c r="I1280">
        <v>5550</v>
      </c>
      <c r="J1280">
        <v>3025</v>
      </c>
      <c r="K1280">
        <v>0</v>
      </c>
      <c r="L1280" t="s">
        <v>2555</v>
      </c>
    </row>
    <row r="1281" spans="1:12" x14ac:dyDescent="0.25">
      <c r="A1281">
        <v>1279</v>
      </c>
      <c r="B1281" t="s">
        <v>2556</v>
      </c>
      <c r="C1281" s="2">
        <v>44368</v>
      </c>
      <c r="D1281">
        <v>121</v>
      </c>
      <c r="E1281">
        <v>127.4</v>
      </c>
      <c r="F1281">
        <v>120.4</v>
      </c>
      <c r="G1281">
        <v>126.5</v>
      </c>
      <c r="H1281">
        <v>565764</v>
      </c>
      <c r="I1281">
        <v>141</v>
      </c>
      <c r="J1281">
        <v>58</v>
      </c>
      <c r="K1281">
        <v>0</v>
      </c>
      <c r="L1281" t="s">
        <v>2557</v>
      </c>
    </row>
    <row r="1282" spans="1:12" x14ac:dyDescent="0.25">
      <c r="A1282">
        <v>1280</v>
      </c>
      <c r="B1282" t="s">
        <v>2558</v>
      </c>
      <c r="C1282" s="2">
        <v>44368</v>
      </c>
      <c r="D1282">
        <v>108</v>
      </c>
      <c r="E1282">
        <v>111.35</v>
      </c>
      <c r="F1282">
        <v>107.25</v>
      </c>
      <c r="G1282">
        <v>109.6</v>
      </c>
      <c r="H1282">
        <v>1648180</v>
      </c>
      <c r="I1282">
        <v>135</v>
      </c>
      <c r="J1282">
        <v>32</v>
      </c>
      <c r="K1282">
        <v>0</v>
      </c>
      <c r="L1282" t="s">
        <v>2559</v>
      </c>
    </row>
    <row r="1283" spans="1:12" x14ac:dyDescent="0.25">
      <c r="A1283">
        <v>1281</v>
      </c>
      <c r="B1283" t="s">
        <v>2560</v>
      </c>
      <c r="C1283" s="2">
        <v>44368</v>
      </c>
      <c r="D1283">
        <v>45.05</v>
      </c>
      <c r="E1283">
        <v>46.5</v>
      </c>
      <c r="F1283">
        <v>44.85</v>
      </c>
      <c r="G1283">
        <v>46.35</v>
      </c>
      <c r="H1283">
        <v>71256</v>
      </c>
      <c r="I1283">
        <v>55</v>
      </c>
      <c r="J1283">
        <v>22</v>
      </c>
      <c r="K1283">
        <v>0</v>
      </c>
      <c r="L1283" t="s">
        <v>2561</v>
      </c>
    </row>
    <row r="1284" spans="1:12" x14ac:dyDescent="0.25">
      <c r="A1284">
        <v>1282</v>
      </c>
      <c r="B1284" t="s">
        <v>2562</v>
      </c>
      <c r="C1284" s="2">
        <v>44368</v>
      </c>
      <c r="D1284">
        <v>89.1</v>
      </c>
      <c r="E1284">
        <v>92.3</v>
      </c>
      <c r="F1284">
        <v>89</v>
      </c>
      <c r="G1284">
        <v>89.55</v>
      </c>
      <c r="H1284">
        <v>53256</v>
      </c>
      <c r="I1284">
        <v>142</v>
      </c>
      <c r="J1284">
        <v>21</v>
      </c>
      <c r="K1284">
        <v>0</v>
      </c>
      <c r="L1284" t="s">
        <v>2563</v>
      </c>
    </row>
    <row r="1285" spans="1:12" x14ac:dyDescent="0.25">
      <c r="A1285">
        <v>1283</v>
      </c>
      <c r="B1285" t="s">
        <v>2564</v>
      </c>
      <c r="C1285" s="2">
        <v>44368</v>
      </c>
      <c r="D1285">
        <v>455.05</v>
      </c>
      <c r="E1285">
        <v>494</v>
      </c>
      <c r="F1285">
        <v>455.05</v>
      </c>
      <c r="G1285">
        <v>491.1</v>
      </c>
      <c r="H1285">
        <v>16709</v>
      </c>
      <c r="I1285">
        <v>538</v>
      </c>
      <c r="J1285">
        <v>188</v>
      </c>
      <c r="K1285">
        <v>0</v>
      </c>
      <c r="L1285" t="s">
        <v>2565</v>
      </c>
    </row>
    <row r="1286" spans="1:12" x14ac:dyDescent="0.25">
      <c r="A1286">
        <v>1284</v>
      </c>
      <c r="B1286" t="s">
        <v>2566</v>
      </c>
      <c r="C1286" s="2">
        <v>44368</v>
      </c>
      <c r="D1286">
        <v>148.1</v>
      </c>
      <c r="E1286">
        <v>154.75</v>
      </c>
      <c r="F1286">
        <v>147.05000000000001</v>
      </c>
      <c r="G1286">
        <v>152.6</v>
      </c>
      <c r="H1286">
        <v>43287</v>
      </c>
      <c r="I1286">
        <v>182</v>
      </c>
      <c r="J1286">
        <v>62</v>
      </c>
      <c r="K1286">
        <v>0</v>
      </c>
      <c r="L1286" t="s">
        <v>2567</v>
      </c>
    </row>
    <row r="1287" spans="1:12" x14ac:dyDescent="0.25">
      <c r="A1287">
        <v>1285</v>
      </c>
      <c r="B1287" t="s">
        <v>2568</v>
      </c>
      <c r="C1287" s="2">
        <v>44368</v>
      </c>
      <c r="D1287">
        <v>7.5</v>
      </c>
      <c r="E1287">
        <v>7.7</v>
      </c>
      <c r="F1287">
        <v>7.05</v>
      </c>
      <c r="G1287">
        <v>7.4</v>
      </c>
      <c r="H1287">
        <v>135765</v>
      </c>
      <c r="I1287">
        <v>8</v>
      </c>
      <c r="J1287">
        <v>1</v>
      </c>
      <c r="K1287">
        <v>0</v>
      </c>
      <c r="L1287" t="s">
        <v>2569</v>
      </c>
    </row>
    <row r="1288" spans="1:12" x14ac:dyDescent="0.25">
      <c r="A1288">
        <v>1286</v>
      </c>
      <c r="B1288" t="s">
        <v>2570</v>
      </c>
      <c r="C1288" s="2">
        <v>44368</v>
      </c>
      <c r="D1288">
        <v>265</v>
      </c>
      <c r="E1288">
        <v>270.8</v>
      </c>
      <c r="F1288">
        <v>263.10000000000002</v>
      </c>
      <c r="G1288">
        <v>270.2</v>
      </c>
      <c r="H1288">
        <v>367194</v>
      </c>
      <c r="I1288">
        <v>312</v>
      </c>
      <c r="J1288">
        <v>52</v>
      </c>
      <c r="K1288">
        <v>0</v>
      </c>
      <c r="L1288" t="s">
        <v>2571</v>
      </c>
    </row>
    <row r="1289" spans="1:12" x14ac:dyDescent="0.25">
      <c r="A1289">
        <v>1287</v>
      </c>
      <c r="B1289" t="s">
        <v>2572</v>
      </c>
      <c r="C1289" s="2">
        <v>44368</v>
      </c>
      <c r="D1289">
        <v>171.75</v>
      </c>
      <c r="E1289">
        <v>176.5</v>
      </c>
      <c r="F1289">
        <v>169.75</v>
      </c>
      <c r="G1289">
        <v>172.45</v>
      </c>
      <c r="H1289">
        <v>44984</v>
      </c>
      <c r="I1289">
        <v>193</v>
      </c>
      <c r="J1289">
        <v>80</v>
      </c>
      <c r="K1289">
        <v>0</v>
      </c>
      <c r="L1289" t="s">
        <v>2573</v>
      </c>
    </row>
    <row r="1290" spans="1:12" x14ac:dyDescent="0.25">
      <c r="A1290">
        <v>1288</v>
      </c>
      <c r="B1290" t="s">
        <v>2574</v>
      </c>
      <c r="C1290" s="2">
        <v>44368</v>
      </c>
      <c r="D1290">
        <v>21</v>
      </c>
      <c r="E1290">
        <v>22.9</v>
      </c>
      <c r="F1290">
        <v>21</v>
      </c>
      <c r="G1290">
        <v>22.7</v>
      </c>
      <c r="H1290">
        <v>731684</v>
      </c>
      <c r="I1290">
        <v>24</v>
      </c>
      <c r="J1290">
        <v>5</v>
      </c>
      <c r="K1290">
        <v>0</v>
      </c>
      <c r="L1290" t="s">
        <v>2575</v>
      </c>
    </row>
    <row r="1291" spans="1:12" x14ac:dyDescent="0.25">
      <c r="A1291">
        <v>1289</v>
      </c>
      <c r="B1291" t="s">
        <v>2576</v>
      </c>
      <c r="C1291" s="2">
        <v>44368</v>
      </c>
      <c r="D1291">
        <v>1.4</v>
      </c>
      <c r="E1291">
        <v>1.4</v>
      </c>
      <c r="F1291">
        <v>1.4</v>
      </c>
      <c r="G1291">
        <v>1.4</v>
      </c>
      <c r="H1291">
        <v>204001</v>
      </c>
      <c r="I1291">
        <v>1</v>
      </c>
      <c r="J1291">
        <v>0</v>
      </c>
      <c r="K1291">
        <v>0</v>
      </c>
      <c r="L1291" t="s">
        <v>2577</v>
      </c>
    </row>
    <row r="1292" spans="1:12" x14ac:dyDescent="0.25">
      <c r="A1292">
        <v>1290</v>
      </c>
      <c r="B1292" t="s">
        <v>2578</v>
      </c>
      <c r="C1292" s="2">
        <v>44368</v>
      </c>
      <c r="D1292">
        <v>64</v>
      </c>
      <c r="E1292">
        <v>68.3</v>
      </c>
      <c r="F1292">
        <v>62.95</v>
      </c>
      <c r="G1292">
        <v>66.400000000000006</v>
      </c>
      <c r="H1292">
        <v>55989</v>
      </c>
      <c r="I1292">
        <v>123</v>
      </c>
      <c r="J1292">
        <v>36</v>
      </c>
      <c r="K1292">
        <v>0</v>
      </c>
      <c r="L1292" t="s">
        <v>2579</v>
      </c>
    </row>
    <row r="1293" spans="1:12" x14ac:dyDescent="0.25">
      <c r="A1293">
        <v>1291</v>
      </c>
      <c r="B1293" t="s">
        <v>2580</v>
      </c>
      <c r="C1293" s="2">
        <v>44368</v>
      </c>
      <c r="D1293">
        <v>2150.6</v>
      </c>
      <c r="E1293">
        <v>2248.4499999999998</v>
      </c>
      <c r="F1293">
        <v>2150.6</v>
      </c>
      <c r="G1293">
        <v>2221.25</v>
      </c>
      <c r="H1293">
        <v>19908</v>
      </c>
      <c r="I1293">
        <v>2382</v>
      </c>
      <c r="J1293">
        <v>1152</v>
      </c>
      <c r="K1293">
        <v>0</v>
      </c>
      <c r="L1293" t="s">
        <v>2581</v>
      </c>
    </row>
    <row r="1294" spans="1:12" x14ac:dyDescent="0.25">
      <c r="A1294">
        <v>1292</v>
      </c>
      <c r="B1294" t="s">
        <v>2582</v>
      </c>
      <c r="C1294" s="2">
        <v>44368</v>
      </c>
      <c r="D1294">
        <v>11.1</v>
      </c>
      <c r="E1294">
        <v>12</v>
      </c>
      <c r="F1294">
        <v>11.1</v>
      </c>
      <c r="G1294">
        <v>11.55</v>
      </c>
      <c r="H1294">
        <v>43163</v>
      </c>
      <c r="I1294">
        <v>16</v>
      </c>
      <c r="J1294">
        <v>6</v>
      </c>
      <c r="K1294">
        <v>0</v>
      </c>
      <c r="L1294" t="s">
        <v>2583</v>
      </c>
    </row>
    <row r="1295" spans="1:12" x14ac:dyDescent="0.25">
      <c r="A1295">
        <v>1293</v>
      </c>
      <c r="B1295" t="s">
        <v>2584</v>
      </c>
      <c r="C1295" s="2">
        <v>44368</v>
      </c>
      <c r="D1295">
        <v>11.95</v>
      </c>
      <c r="E1295">
        <v>12</v>
      </c>
      <c r="F1295">
        <v>11.95</v>
      </c>
      <c r="G1295">
        <v>12</v>
      </c>
      <c r="H1295">
        <v>1805</v>
      </c>
      <c r="I1295">
        <v>14</v>
      </c>
      <c r="J1295">
        <v>5</v>
      </c>
      <c r="K1295">
        <v>0</v>
      </c>
      <c r="L1295" t="s">
        <v>2585</v>
      </c>
    </row>
    <row r="1296" spans="1:12" x14ac:dyDescent="0.25">
      <c r="A1296">
        <v>1294</v>
      </c>
      <c r="B1296" t="s">
        <v>2586</v>
      </c>
      <c r="C1296" s="2">
        <v>44368</v>
      </c>
      <c r="D1296">
        <v>792.5</v>
      </c>
      <c r="E1296">
        <v>809.6</v>
      </c>
      <c r="F1296">
        <v>782.3</v>
      </c>
      <c r="G1296">
        <v>793.9</v>
      </c>
      <c r="H1296">
        <v>159645</v>
      </c>
      <c r="I1296">
        <v>910</v>
      </c>
      <c r="J1296">
        <v>101</v>
      </c>
      <c r="K1296">
        <v>0</v>
      </c>
      <c r="L1296" t="s">
        <v>2587</v>
      </c>
    </row>
    <row r="1297" spans="1:12" x14ac:dyDescent="0.25">
      <c r="A1297">
        <v>1295</v>
      </c>
      <c r="B1297" t="s">
        <v>2588</v>
      </c>
      <c r="C1297" s="2">
        <v>44368</v>
      </c>
      <c r="D1297">
        <v>157</v>
      </c>
      <c r="E1297">
        <v>166.9</v>
      </c>
      <c r="F1297">
        <v>157</v>
      </c>
      <c r="G1297">
        <v>162.69999999999999</v>
      </c>
      <c r="H1297">
        <v>258835</v>
      </c>
      <c r="I1297">
        <v>181</v>
      </c>
      <c r="J1297">
        <v>40</v>
      </c>
      <c r="K1297">
        <v>0</v>
      </c>
      <c r="L1297" t="s">
        <v>2589</v>
      </c>
    </row>
    <row r="1298" spans="1:12" x14ac:dyDescent="0.25">
      <c r="A1298">
        <v>1296</v>
      </c>
      <c r="B1298" t="s">
        <v>2590</v>
      </c>
      <c r="C1298" s="2">
        <v>44368</v>
      </c>
      <c r="D1298">
        <v>103.1</v>
      </c>
      <c r="E1298">
        <v>107.25</v>
      </c>
      <c r="F1298">
        <v>102.3</v>
      </c>
      <c r="G1298">
        <v>106.75</v>
      </c>
      <c r="H1298">
        <v>210672</v>
      </c>
      <c r="I1298">
        <v>126</v>
      </c>
      <c r="J1298">
        <v>42</v>
      </c>
      <c r="K1298">
        <v>0</v>
      </c>
      <c r="L1298" t="s">
        <v>2591</v>
      </c>
    </row>
    <row r="1299" spans="1:12" x14ac:dyDescent="0.25">
      <c r="A1299">
        <v>1297</v>
      </c>
      <c r="B1299" t="s">
        <v>2592</v>
      </c>
      <c r="C1299" s="2">
        <v>44368</v>
      </c>
      <c r="D1299">
        <v>433.5</v>
      </c>
      <c r="E1299">
        <v>448.95</v>
      </c>
      <c r="F1299">
        <v>425</v>
      </c>
      <c r="G1299">
        <v>436.65</v>
      </c>
      <c r="H1299">
        <v>97152</v>
      </c>
      <c r="I1299">
        <v>580</v>
      </c>
      <c r="J1299">
        <v>214</v>
      </c>
      <c r="K1299">
        <v>0</v>
      </c>
      <c r="L1299" t="s">
        <v>2593</v>
      </c>
    </row>
    <row r="1300" spans="1:12" x14ac:dyDescent="0.25">
      <c r="A1300">
        <v>1298</v>
      </c>
      <c r="B1300" t="s">
        <v>2594</v>
      </c>
      <c r="C1300" s="2">
        <v>44368</v>
      </c>
      <c r="D1300">
        <v>138</v>
      </c>
      <c r="E1300">
        <v>141.65</v>
      </c>
      <c r="F1300">
        <v>137.15</v>
      </c>
      <c r="G1300">
        <v>140.55000000000001</v>
      </c>
      <c r="H1300">
        <v>21450</v>
      </c>
      <c r="I1300">
        <v>162</v>
      </c>
      <c r="J1300">
        <v>56</v>
      </c>
      <c r="K1300">
        <v>0</v>
      </c>
      <c r="L1300" t="s">
        <v>2595</v>
      </c>
    </row>
    <row r="1301" spans="1:12" x14ac:dyDescent="0.25">
      <c r="A1301">
        <v>1299</v>
      </c>
      <c r="B1301" t="s">
        <v>2596</v>
      </c>
      <c r="C1301" s="2">
        <v>44368</v>
      </c>
      <c r="D1301">
        <v>349.4</v>
      </c>
      <c r="E1301">
        <v>354</v>
      </c>
      <c r="F1301">
        <v>343.1</v>
      </c>
      <c r="G1301">
        <v>351.6</v>
      </c>
      <c r="H1301">
        <v>132329</v>
      </c>
      <c r="I1301">
        <v>387</v>
      </c>
      <c r="J1301">
        <v>99</v>
      </c>
      <c r="K1301">
        <v>0</v>
      </c>
      <c r="L1301" t="s">
        <v>2597</v>
      </c>
    </row>
    <row r="1302" spans="1:12" x14ac:dyDescent="0.25">
      <c r="A1302">
        <v>1300</v>
      </c>
      <c r="B1302" t="s">
        <v>2598</v>
      </c>
      <c r="C1302" s="2">
        <v>44368</v>
      </c>
      <c r="D1302">
        <v>429.2</v>
      </c>
      <c r="E1302">
        <v>481</v>
      </c>
      <c r="F1302">
        <v>416.8</v>
      </c>
      <c r="G1302">
        <v>455.65</v>
      </c>
      <c r="H1302">
        <v>383342</v>
      </c>
      <c r="I1302">
        <v>504</v>
      </c>
      <c r="J1302">
        <v>96</v>
      </c>
      <c r="K1302">
        <v>0</v>
      </c>
      <c r="L1302" t="s">
        <v>2599</v>
      </c>
    </row>
    <row r="1303" spans="1:12" x14ac:dyDescent="0.25">
      <c r="A1303">
        <v>1301</v>
      </c>
      <c r="B1303" t="s">
        <v>2600</v>
      </c>
      <c r="C1303" s="2">
        <v>44368</v>
      </c>
      <c r="D1303">
        <v>447.15</v>
      </c>
      <c r="E1303">
        <v>457.4</v>
      </c>
      <c r="F1303">
        <v>440.05</v>
      </c>
      <c r="G1303">
        <v>449.1</v>
      </c>
      <c r="H1303">
        <v>40964</v>
      </c>
      <c r="I1303">
        <v>527</v>
      </c>
      <c r="J1303">
        <v>92</v>
      </c>
      <c r="K1303">
        <v>0</v>
      </c>
      <c r="L1303" t="s">
        <v>2601</v>
      </c>
    </row>
    <row r="1304" spans="1:12" x14ac:dyDescent="0.25">
      <c r="A1304">
        <v>1302</v>
      </c>
      <c r="B1304" t="s">
        <v>2602</v>
      </c>
      <c r="C1304" s="2">
        <v>44368</v>
      </c>
      <c r="D1304">
        <v>124.4</v>
      </c>
      <c r="E1304">
        <v>124.8</v>
      </c>
      <c r="F1304">
        <v>117.4</v>
      </c>
      <c r="G1304">
        <v>123.65</v>
      </c>
      <c r="H1304">
        <v>46430</v>
      </c>
      <c r="I1304">
        <v>186</v>
      </c>
      <c r="J1304">
        <v>40</v>
      </c>
      <c r="K1304">
        <v>0</v>
      </c>
      <c r="L1304" t="s">
        <v>2603</v>
      </c>
    </row>
    <row r="1305" spans="1:12" x14ac:dyDescent="0.25">
      <c r="A1305">
        <v>1303</v>
      </c>
      <c r="B1305" t="s">
        <v>2604</v>
      </c>
      <c r="C1305" s="2">
        <v>44368</v>
      </c>
      <c r="D1305">
        <v>310</v>
      </c>
      <c r="E1305">
        <v>326.60000000000002</v>
      </c>
      <c r="F1305">
        <v>304.25</v>
      </c>
      <c r="G1305">
        <v>324.05</v>
      </c>
      <c r="H1305">
        <v>42866</v>
      </c>
      <c r="I1305">
        <v>370</v>
      </c>
      <c r="J1305">
        <v>54</v>
      </c>
      <c r="K1305">
        <v>0</v>
      </c>
      <c r="L1305" t="s">
        <v>2605</v>
      </c>
    </row>
    <row r="1306" spans="1:12" x14ac:dyDescent="0.25">
      <c r="A1306">
        <v>1304</v>
      </c>
      <c r="B1306" t="s">
        <v>2606</v>
      </c>
      <c r="C1306" s="2">
        <v>44368</v>
      </c>
      <c r="D1306">
        <v>527.4</v>
      </c>
      <c r="E1306">
        <v>547.79999999999995</v>
      </c>
      <c r="F1306">
        <v>520.54999999999995</v>
      </c>
      <c r="G1306">
        <v>536.95000000000005</v>
      </c>
      <c r="H1306">
        <v>480277</v>
      </c>
      <c r="I1306">
        <v>695</v>
      </c>
      <c r="J1306">
        <v>233</v>
      </c>
      <c r="K1306">
        <v>0</v>
      </c>
      <c r="L1306" t="s">
        <v>2607</v>
      </c>
    </row>
    <row r="1307" spans="1:12" x14ac:dyDescent="0.25">
      <c r="A1307">
        <v>1305</v>
      </c>
      <c r="B1307" t="s">
        <v>2608</v>
      </c>
      <c r="C1307" s="2">
        <v>44368</v>
      </c>
      <c r="D1307">
        <v>6.75</v>
      </c>
      <c r="E1307">
        <v>6.9</v>
      </c>
      <c r="F1307">
        <v>6.3</v>
      </c>
      <c r="G1307">
        <v>6.65</v>
      </c>
      <c r="H1307">
        <v>19084</v>
      </c>
      <c r="I1307">
        <v>18</v>
      </c>
      <c r="J1307">
        <v>5</v>
      </c>
      <c r="K1307">
        <v>0</v>
      </c>
      <c r="L1307" t="s">
        <v>2609</v>
      </c>
    </row>
    <row r="1308" spans="1:12" x14ac:dyDescent="0.25">
      <c r="A1308">
        <v>1306</v>
      </c>
      <c r="B1308" t="s">
        <v>2610</v>
      </c>
      <c r="C1308" s="2">
        <v>44368</v>
      </c>
      <c r="D1308">
        <v>80.8</v>
      </c>
      <c r="E1308">
        <v>80.8</v>
      </c>
      <c r="F1308">
        <v>76.8</v>
      </c>
      <c r="G1308">
        <v>77.95</v>
      </c>
      <c r="H1308">
        <v>20292</v>
      </c>
      <c r="I1308">
        <v>86</v>
      </c>
      <c r="J1308">
        <v>17</v>
      </c>
      <c r="K1308">
        <v>0</v>
      </c>
      <c r="L1308" t="s">
        <v>2611</v>
      </c>
    </row>
    <row r="1309" spans="1:12" x14ac:dyDescent="0.25">
      <c r="A1309">
        <v>1307</v>
      </c>
      <c r="B1309" t="s">
        <v>2612</v>
      </c>
      <c r="C1309" s="2">
        <v>44368</v>
      </c>
      <c r="D1309">
        <v>23.3</v>
      </c>
      <c r="E1309">
        <v>24.15</v>
      </c>
      <c r="F1309">
        <v>22.3</v>
      </c>
      <c r="G1309">
        <v>23.75</v>
      </c>
      <c r="H1309">
        <v>67142</v>
      </c>
      <c r="I1309">
        <v>29</v>
      </c>
      <c r="J1309">
        <v>8</v>
      </c>
      <c r="K1309">
        <v>0</v>
      </c>
      <c r="L1309" t="s">
        <v>2613</v>
      </c>
    </row>
    <row r="1310" spans="1:12" x14ac:dyDescent="0.25">
      <c r="A1310">
        <v>1308</v>
      </c>
      <c r="B1310" t="s">
        <v>2614</v>
      </c>
      <c r="C1310" s="2">
        <v>44368</v>
      </c>
      <c r="D1310">
        <v>186.9</v>
      </c>
      <c r="E1310">
        <v>199</v>
      </c>
      <c r="F1310">
        <v>185.55</v>
      </c>
      <c r="G1310">
        <v>197.4</v>
      </c>
      <c r="H1310">
        <v>13439</v>
      </c>
      <c r="I1310">
        <v>214</v>
      </c>
      <c r="J1310">
        <v>46</v>
      </c>
      <c r="K1310">
        <v>0</v>
      </c>
      <c r="L1310" t="s">
        <v>2615</v>
      </c>
    </row>
    <row r="1311" spans="1:12" x14ac:dyDescent="0.25">
      <c r="A1311">
        <v>1309</v>
      </c>
      <c r="B1311" t="s">
        <v>2616</v>
      </c>
      <c r="C1311" s="2">
        <v>44368</v>
      </c>
      <c r="D1311">
        <v>168.75</v>
      </c>
      <c r="E1311">
        <v>179.45</v>
      </c>
      <c r="F1311">
        <v>168.5</v>
      </c>
      <c r="G1311">
        <v>172.9</v>
      </c>
      <c r="H1311">
        <v>1173477</v>
      </c>
      <c r="I1311">
        <v>179</v>
      </c>
      <c r="J1311">
        <v>48</v>
      </c>
      <c r="K1311">
        <v>0</v>
      </c>
      <c r="L1311" t="s">
        <v>2617</v>
      </c>
    </row>
    <row r="1312" spans="1:12" x14ac:dyDescent="0.25">
      <c r="A1312">
        <v>1310</v>
      </c>
      <c r="B1312" t="s">
        <v>2618</v>
      </c>
      <c r="C1312" s="2">
        <v>44368</v>
      </c>
      <c r="D1312">
        <v>225</v>
      </c>
      <c r="E1312">
        <v>236.7</v>
      </c>
      <c r="F1312">
        <v>221.2</v>
      </c>
      <c r="G1312">
        <v>234.75</v>
      </c>
      <c r="H1312">
        <v>135300</v>
      </c>
      <c r="I1312">
        <v>448</v>
      </c>
      <c r="J1312">
        <v>131</v>
      </c>
      <c r="K1312">
        <v>0</v>
      </c>
      <c r="L1312" t="s">
        <v>2619</v>
      </c>
    </row>
    <row r="1313" spans="1:12" x14ac:dyDescent="0.25">
      <c r="A1313">
        <v>1311</v>
      </c>
      <c r="B1313" t="s">
        <v>2620</v>
      </c>
      <c r="C1313" s="2">
        <v>44368</v>
      </c>
      <c r="D1313">
        <v>56</v>
      </c>
      <c r="E1313">
        <v>58.5</v>
      </c>
      <c r="F1313">
        <v>49.2</v>
      </c>
      <c r="G1313">
        <v>55.85</v>
      </c>
      <c r="H1313">
        <v>15097</v>
      </c>
      <c r="I1313">
        <v>77</v>
      </c>
      <c r="J1313">
        <v>21</v>
      </c>
      <c r="K1313">
        <v>0</v>
      </c>
      <c r="L1313" t="s">
        <v>2621</v>
      </c>
    </row>
    <row r="1314" spans="1:12" x14ac:dyDescent="0.25">
      <c r="A1314">
        <v>1312</v>
      </c>
      <c r="B1314" t="s">
        <v>2622</v>
      </c>
      <c r="C1314" s="2">
        <v>44368</v>
      </c>
      <c r="D1314">
        <v>82</v>
      </c>
      <c r="E1314">
        <v>83</v>
      </c>
      <c r="F1314">
        <v>80</v>
      </c>
      <c r="G1314">
        <v>82.65</v>
      </c>
      <c r="H1314">
        <v>397843</v>
      </c>
      <c r="I1314">
        <v>94</v>
      </c>
      <c r="J1314">
        <v>18</v>
      </c>
      <c r="K1314">
        <v>0</v>
      </c>
      <c r="L1314" t="s">
        <v>2623</v>
      </c>
    </row>
    <row r="1315" spans="1:12" x14ac:dyDescent="0.25">
      <c r="A1315">
        <v>1313</v>
      </c>
      <c r="B1315" t="s">
        <v>2624</v>
      </c>
      <c r="C1315" s="2">
        <v>44368</v>
      </c>
      <c r="D1315">
        <v>178.1</v>
      </c>
      <c r="E1315">
        <v>185.75</v>
      </c>
      <c r="F1315">
        <v>178.1</v>
      </c>
      <c r="G1315">
        <v>180.6</v>
      </c>
      <c r="H1315">
        <v>76010</v>
      </c>
      <c r="I1315">
        <v>209</v>
      </c>
      <c r="J1315">
        <v>56</v>
      </c>
      <c r="K1315">
        <v>0</v>
      </c>
      <c r="L1315" t="s">
        <v>2625</v>
      </c>
    </row>
    <row r="1316" spans="1:12" x14ac:dyDescent="0.25">
      <c r="A1316">
        <v>1314</v>
      </c>
      <c r="B1316" t="s">
        <v>2626</v>
      </c>
      <c r="C1316" s="2">
        <v>44368</v>
      </c>
      <c r="D1316">
        <v>27878.05</v>
      </c>
      <c r="E1316">
        <v>28500</v>
      </c>
      <c r="F1316">
        <v>27718.2</v>
      </c>
      <c r="G1316">
        <v>28225.35</v>
      </c>
      <c r="H1316">
        <v>18926</v>
      </c>
      <c r="I1316">
        <v>32048</v>
      </c>
      <c r="J1316">
        <v>15410</v>
      </c>
      <c r="K1316">
        <v>0</v>
      </c>
      <c r="L1316" t="s">
        <v>2627</v>
      </c>
    </row>
    <row r="1317" spans="1:12" x14ac:dyDescent="0.25">
      <c r="A1317">
        <v>1315</v>
      </c>
      <c r="B1317" t="s">
        <v>2628</v>
      </c>
      <c r="C1317" s="2">
        <v>44368</v>
      </c>
      <c r="D1317">
        <v>15.25</v>
      </c>
      <c r="E1317">
        <v>16</v>
      </c>
      <c r="F1317">
        <v>14.3</v>
      </c>
      <c r="G1317">
        <v>15.8</v>
      </c>
      <c r="H1317">
        <v>232221</v>
      </c>
      <c r="I1317">
        <v>19</v>
      </c>
      <c r="J1317">
        <v>3</v>
      </c>
      <c r="K1317">
        <v>0</v>
      </c>
      <c r="L1317" t="s">
        <v>2629</v>
      </c>
    </row>
    <row r="1318" spans="1:12" x14ac:dyDescent="0.25">
      <c r="A1318">
        <v>1316</v>
      </c>
      <c r="B1318" t="s">
        <v>2630</v>
      </c>
      <c r="C1318" s="2">
        <v>44368</v>
      </c>
      <c r="D1318">
        <v>2.2999999999999998</v>
      </c>
      <c r="E1318">
        <v>2.4500000000000002</v>
      </c>
      <c r="F1318">
        <v>2.2999999999999998</v>
      </c>
      <c r="G1318">
        <v>2.4500000000000002</v>
      </c>
      <c r="H1318">
        <v>1646368</v>
      </c>
      <c r="I1318">
        <v>10</v>
      </c>
      <c r="J1318">
        <v>2</v>
      </c>
      <c r="K1318">
        <v>0</v>
      </c>
      <c r="L1318" t="s">
        <v>2631</v>
      </c>
    </row>
    <row r="1319" spans="1:12" x14ac:dyDescent="0.25">
      <c r="A1319">
        <v>1317</v>
      </c>
      <c r="B1319" t="s">
        <v>2632</v>
      </c>
      <c r="C1319" s="2">
        <v>44368</v>
      </c>
      <c r="D1319">
        <v>101.7</v>
      </c>
      <c r="E1319">
        <v>105.95</v>
      </c>
      <c r="F1319">
        <v>98.95</v>
      </c>
      <c r="G1319">
        <v>102.85</v>
      </c>
      <c r="H1319">
        <v>72559</v>
      </c>
      <c r="I1319">
        <v>128</v>
      </c>
      <c r="J1319">
        <v>56</v>
      </c>
      <c r="K1319">
        <v>0</v>
      </c>
      <c r="L1319" t="s">
        <v>2633</v>
      </c>
    </row>
    <row r="1320" spans="1:12" x14ac:dyDescent="0.25">
      <c r="A1320">
        <v>1318</v>
      </c>
      <c r="B1320" t="s">
        <v>2634</v>
      </c>
      <c r="C1320" s="2">
        <v>44368</v>
      </c>
      <c r="D1320">
        <v>171.95</v>
      </c>
      <c r="E1320">
        <v>179.9</v>
      </c>
      <c r="F1320">
        <v>171.95</v>
      </c>
      <c r="G1320">
        <v>177.2</v>
      </c>
      <c r="H1320">
        <v>74319</v>
      </c>
      <c r="I1320">
        <v>228</v>
      </c>
      <c r="J1320">
        <v>34</v>
      </c>
      <c r="K1320">
        <v>0</v>
      </c>
      <c r="L1320" t="s">
        <v>2635</v>
      </c>
    </row>
    <row r="1321" spans="1:12" x14ac:dyDescent="0.25">
      <c r="A1321">
        <v>1319</v>
      </c>
      <c r="B1321" t="s">
        <v>2636</v>
      </c>
      <c r="C1321" s="2">
        <v>44368</v>
      </c>
      <c r="D1321">
        <v>910</v>
      </c>
      <c r="E1321">
        <v>914.55</v>
      </c>
      <c r="F1321">
        <v>900</v>
      </c>
      <c r="G1321">
        <v>914.55</v>
      </c>
      <c r="H1321">
        <v>2058</v>
      </c>
      <c r="I1321">
        <v>915</v>
      </c>
      <c r="J1321">
        <v>395</v>
      </c>
      <c r="K1321">
        <v>0</v>
      </c>
      <c r="L1321" t="s">
        <v>2637</v>
      </c>
    </row>
    <row r="1322" spans="1:12" x14ac:dyDescent="0.25">
      <c r="A1322">
        <v>1320</v>
      </c>
      <c r="B1322" t="s">
        <v>2638</v>
      </c>
      <c r="C1322" s="2">
        <v>44368</v>
      </c>
      <c r="D1322">
        <v>1745</v>
      </c>
      <c r="E1322">
        <v>1745</v>
      </c>
      <c r="F1322">
        <v>1704.95</v>
      </c>
      <c r="G1322">
        <v>1715.6</v>
      </c>
      <c r="H1322">
        <v>31431</v>
      </c>
      <c r="I1322">
        <v>1963</v>
      </c>
      <c r="J1322">
        <v>625</v>
      </c>
      <c r="K1322">
        <v>0</v>
      </c>
      <c r="L1322" t="s">
        <v>2639</v>
      </c>
    </row>
    <row r="1323" spans="1:12" x14ac:dyDescent="0.25">
      <c r="A1323">
        <v>1321</v>
      </c>
      <c r="B1323" t="s">
        <v>2640</v>
      </c>
      <c r="C1323" s="2">
        <v>44368</v>
      </c>
      <c r="D1323">
        <v>4.6500000000000004</v>
      </c>
      <c r="E1323">
        <v>4.7</v>
      </c>
      <c r="F1323">
        <v>4.5</v>
      </c>
      <c r="G1323">
        <v>4.5</v>
      </c>
      <c r="H1323">
        <v>1860233</v>
      </c>
      <c r="I1323">
        <v>7</v>
      </c>
      <c r="J1323">
        <v>2</v>
      </c>
      <c r="K1323">
        <v>0</v>
      </c>
      <c r="L1323" t="s">
        <v>2641</v>
      </c>
    </row>
    <row r="1324" spans="1:12" x14ac:dyDescent="0.25">
      <c r="A1324">
        <v>1322</v>
      </c>
      <c r="B1324" t="s">
        <v>2642</v>
      </c>
      <c r="C1324" s="2">
        <v>44368</v>
      </c>
      <c r="D1324">
        <v>9.6</v>
      </c>
      <c r="E1324">
        <v>9.8000000000000007</v>
      </c>
      <c r="F1324">
        <v>8.8000000000000007</v>
      </c>
      <c r="G1324">
        <v>9.65</v>
      </c>
      <c r="H1324">
        <v>256767</v>
      </c>
      <c r="I1324">
        <v>11</v>
      </c>
      <c r="J1324">
        <v>2</v>
      </c>
      <c r="K1324">
        <v>0</v>
      </c>
      <c r="L1324" t="s">
        <v>2643</v>
      </c>
    </row>
    <row r="1325" spans="1:12" x14ac:dyDescent="0.25">
      <c r="A1325">
        <v>1323</v>
      </c>
      <c r="B1325" t="s">
        <v>2644</v>
      </c>
      <c r="C1325" s="2">
        <v>44368</v>
      </c>
      <c r="D1325">
        <v>12.2</v>
      </c>
      <c r="E1325">
        <v>12.2</v>
      </c>
      <c r="F1325">
        <v>11.6</v>
      </c>
      <c r="G1325">
        <v>11.8</v>
      </c>
      <c r="H1325">
        <v>6026</v>
      </c>
      <c r="I1325">
        <v>24</v>
      </c>
      <c r="J1325">
        <v>5</v>
      </c>
      <c r="K1325">
        <v>0</v>
      </c>
      <c r="L1325" t="s">
        <v>2645</v>
      </c>
    </row>
    <row r="1326" spans="1:12" x14ac:dyDescent="0.25">
      <c r="A1326">
        <v>1324</v>
      </c>
      <c r="B1326" t="s">
        <v>2646</v>
      </c>
      <c r="C1326" s="2">
        <v>44368</v>
      </c>
      <c r="D1326">
        <v>21.95</v>
      </c>
      <c r="E1326">
        <v>22.35</v>
      </c>
      <c r="F1326">
        <v>21.1</v>
      </c>
      <c r="G1326">
        <v>21.85</v>
      </c>
      <c r="H1326">
        <v>12819</v>
      </c>
      <c r="I1326">
        <v>26</v>
      </c>
      <c r="J1326">
        <v>8</v>
      </c>
      <c r="K1326">
        <v>0</v>
      </c>
      <c r="L1326" t="s">
        <v>2647</v>
      </c>
    </row>
    <row r="1327" spans="1:12" x14ac:dyDescent="0.25">
      <c r="A1327">
        <v>1325</v>
      </c>
      <c r="B1327" t="s">
        <v>2648</v>
      </c>
      <c r="C1327" s="2">
        <v>44368</v>
      </c>
      <c r="D1327">
        <v>13.85</v>
      </c>
      <c r="E1327">
        <v>15.2</v>
      </c>
      <c r="F1327">
        <v>13.8</v>
      </c>
      <c r="G1327">
        <v>15.2</v>
      </c>
      <c r="H1327">
        <v>464054</v>
      </c>
      <c r="I1327">
        <v>22</v>
      </c>
      <c r="J1327">
        <v>5</v>
      </c>
      <c r="K1327">
        <v>0</v>
      </c>
      <c r="L1327" t="s">
        <v>2649</v>
      </c>
    </row>
    <row r="1328" spans="1:12" x14ac:dyDescent="0.25">
      <c r="A1328">
        <v>1326</v>
      </c>
      <c r="B1328" t="s">
        <v>2650</v>
      </c>
      <c r="C1328" s="2">
        <v>44368</v>
      </c>
      <c r="D1328">
        <v>46.3</v>
      </c>
      <c r="E1328">
        <v>50.95</v>
      </c>
      <c r="F1328">
        <v>45</v>
      </c>
      <c r="G1328">
        <v>50.95</v>
      </c>
      <c r="H1328">
        <v>198963</v>
      </c>
      <c r="I1328">
        <v>60</v>
      </c>
      <c r="J1328">
        <v>13</v>
      </c>
      <c r="K1328">
        <v>0</v>
      </c>
      <c r="L1328" t="s">
        <v>2651</v>
      </c>
    </row>
    <row r="1329" spans="1:12" x14ac:dyDescent="0.25">
      <c r="A1329">
        <v>1327</v>
      </c>
      <c r="B1329" t="s">
        <v>2652</v>
      </c>
      <c r="C1329" s="2">
        <v>44368</v>
      </c>
      <c r="D1329">
        <v>2010</v>
      </c>
      <c r="E1329">
        <v>2010</v>
      </c>
      <c r="F1329">
        <v>1970.15</v>
      </c>
      <c r="G1329">
        <v>2003.55</v>
      </c>
      <c r="H1329">
        <v>228529</v>
      </c>
      <c r="I1329">
        <v>2178</v>
      </c>
      <c r="J1329">
        <v>948</v>
      </c>
      <c r="K1329">
        <v>0</v>
      </c>
      <c r="L1329" t="s">
        <v>2653</v>
      </c>
    </row>
    <row r="1330" spans="1:12" x14ac:dyDescent="0.25">
      <c r="A1330">
        <v>1328</v>
      </c>
      <c r="B1330" t="s">
        <v>2654</v>
      </c>
      <c r="C1330" s="2">
        <v>44368</v>
      </c>
      <c r="D1330">
        <v>17.05</v>
      </c>
      <c r="E1330">
        <v>18.45</v>
      </c>
      <c r="F1330">
        <v>17.05</v>
      </c>
      <c r="G1330">
        <v>18</v>
      </c>
      <c r="H1330">
        <v>48221</v>
      </c>
      <c r="I1330">
        <v>21</v>
      </c>
      <c r="J1330">
        <v>8</v>
      </c>
      <c r="K1330">
        <v>0</v>
      </c>
      <c r="L1330" t="s">
        <v>2655</v>
      </c>
    </row>
    <row r="1331" spans="1:12" x14ac:dyDescent="0.25">
      <c r="A1331">
        <v>1329</v>
      </c>
      <c r="B1331" t="s">
        <v>2656</v>
      </c>
      <c r="C1331" s="2">
        <v>44368</v>
      </c>
      <c r="D1331">
        <v>236.1</v>
      </c>
      <c r="E1331">
        <v>248.9</v>
      </c>
      <c r="F1331">
        <v>236.1</v>
      </c>
      <c r="G1331">
        <v>245.1</v>
      </c>
      <c r="H1331">
        <v>6436</v>
      </c>
      <c r="I1331">
        <v>277</v>
      </c>
      <c r="J1331">
        <v>68</v>
      </c>
      <c r="K1331">
        <v>0</v>
      </c>
      <c r="L1331" t="s">
        <v>2657</v>
      </c>
    </row>
    <row r="1332" spans="1:12" x14ac:dyDescent="0.25">
      <c r="A1332">
        <v>1330</v>
      </c>
      <c r="B1332" t="s">
        <v>2658</v>
      </c>
      <c r="C1332" s="2">
        <v>44368</v>
      </c>
      <c r="D1332">
        <v>23</v>
      </c>
      <c r="E1332">
        <v>23</v>
      </c>
      <c r="F1332">
        <v>22</v>
      </c>
      <c r="G1332">
        <v>22.75</v>
      </c>
      <c r="H1332">
        <v>4902</v>
      </c>
      <c r="I1332">
        <v>44</v>
      </c>
      <c r="J1332">
        <v>18</v>
      </c>
      <c r="K1332">
        <v>0</v>
      </c>
      <c r="L1332" t="s">
        <v>2659</v>
      </c>
    </row>
    <row r="1333" spans="1:12" x14ac:dyDescent="0.25">
      <c r="A1333">
        <v>1331</v>
      </c>
      <c r="B1333" t="s">
        <v>2660</v>
      </c>
      <c r="C1333" s="2">
        <v>44368</v>
      </c>
      <c r="D1333">
        <v>25.5</v>
      </c>
      <c r="E1333">
        <v>26.35</v>
      </c>
      <c r="F1333">
        <v>23.85</v>
      </c>
      <c r="G1333">
        <v>26.35</v>
      </c>
      <c r="H1333">
        <v>185130</v>
      </c>
      <c r="I1333">
        <v>26</v>
      </c>
      <c r="J1333">
        <v>4</v>
      </c>
      <c r="K1333">
        <v>0</v>
      </c>
      <c r="L1333" t="s">
        <v>2661</v>
      </c>
    </row>
    <row r="1334" spans="1:12" x14ac:dyDescent="0.25">
      <c r="A1334">
        <v>1332</v>
      </c>
      <c r="B1334" t="s">
        <v>2662</v>
      </c>
      <c r="C1334" s="2">
        <v>44368</v>
      </c>
      <c r="D1334">
        <v>75</v>
      </c>
      <c r="E1334">
        <v>78.400000000000006</v>
      </c>
      <c r="F1334">
        <v>75</v>
      </c>
      <c r="G1334">
        <v>75.650000000000006</v>
      </c>
      <c r="H1334">
        <v>85934</v>
      </c>
      <c r="I1334">
        <v>99</v>
      </c>
      <c r="J1334">
        <v>36</v>
      </c>
      <c r="K1334">
        <v>0</v>
      </c>
      <c r="L1334" t="s">
        <v>2663</v>
      </c>
    </row>
    <row r="1335" spans="1:12" x14ac:dyDescent="0.25">
      <c r="A1335">
        <v>1333</v>
      </c>
      <c r="B1335" t="s">
        <v>2664</v>
      </c>
      <c r="C1335" s="2">
        <v>44368</v>
      </c>
      <c r="D1335">
        <v>38.9</v>
      </c>
      <c r="E1335">
        <v>41.15</v>
      </c>
      <c r="F1335">
        <v>38.1</v>
      </c>
      <c r="G1335">
        <v>41.15</v>
      </c>
      <c r="H1335">
        <v>97114</v>
      </c>
      <c r="I1335">
        <v>64</v>
      </c>
      <c r="J1335">
        <v>17</v>
      </c>
      <c r="K1335">
        <v>0</v>
      </c>
      <c r="L1335" t="s">
        <v>2665</v>
      </c>
    </row>
    <row r="1336" spans="1:12" x14ac:dyDescent="0.25">
      <c r="A1336">
        <v>1334</v>
      </c>
      <c r="B1336" t="s">
        <v>2666</v>
      </c>
      <c r="C1336" s="2">
        <v>44368</v>
      </c>
      <c r="D1336">
        <v>326.5</v>
      </c>
      <c r="E1336">
        <v>339</v>
      </c>
      <c r="F1336">
        <v>326.5</v>
      </c>
      <c r="G1336">
        <v>334.6</v>
      </c>
      <c r="H1336">
        <v>18311</v>
      </c>
      <c r="I1336">
        <v>384</v>
      </c>
      <c r="J1336">
        <v>157</v>
      </c>
      <c r="K1336">
        <v>0</v>
      </c>
      <c r="L1336" t="s">
        <v>2667</v>
      </c>
    </row>
    <row r="1337" spans="1:12" x14ac:dyDescent="0.25">
      <c r="A1337">
        <v>1335</v>
      </c>
      <c r="B1337" t="s">
        <v>2668</v>
      </c>
      <c r="C1337" s="2">
        <v>44368</v>
      </c>
      <c r="D1337">
        <v>4.9000000000000004</v>
      </c>
      <c r="E1337">
        <v>5</v>
      </c>
      <c r="F1337">
        <v>4.75</v>
      </c>
      <c r="G1337">
        <v>4.75</v>
      </c>
      <c r="H1337">
        <v>3983178</v>
      </c>
      <c r="I1337">
        <v>6</v>
      </c>
      <c r="J1337">
        <v>1</v>
      </c>
      <c r="K1337">
        <v>0</v>
      </c>
      <c r="L1337" t="s">
        <v>2669</v>
      </c>
    </row>
    <row r="1338" spans="1:12" x14ac:dyDescent="0.25">
      <c r="A1338">
        <v>1336</v>
      </c>
      <c r="B1338" t="s">
        <v>2670</v>
      </c>
      <c r="C1338" s="2">
        <v>44368</v>
      </c>
      <c r="D1338">
        <v>412.1</v>
      </c>
      <c r="E1338">
        <v>421.9</v>
      </c>
      <c r="F1338">
        <v>409</v>
      </c>
      <c r="G1338">
        <v>419.4</v>
      </c>
      <c r="H1338">
        <v>98245</v>
      </c>
      <c r="I1338">
        <v>624</v>
      </c>
      <c r="J1338">
        <v>322</v>
      </c>
      <c r="K1338">
        <v>0</v>
      </c>
      <c r="L1338" t="s">
        <v>2671</v>
      </c>
    </row>
    <row r="1339" spans="1:12" x14ac:dyDescent="0.25">
      <c r="A1339">
        <v>1337</v>
      </c>
      <c r="B1339" t="s">
        <v>2672</v>
      </c>
      <c r="C1339" s="2">
        <v>44368</v>
      </c>
      <c r="D1339">
        <v>1.6</v>
      </c>
      <c r="E1339">
        <v>1.6</v>
      </c>
      <c r="F1339">
        <v>1.6</v>
      </c>
      <c r="G1339">
        <v>1.6</v>
      </c>
      <c r="H1339">
        <v>684565</v>
      </c>
      <c r="I1339">
        <v>2</v>
      </c>
      <c r="J1339">
        <v>0</v>
      </c>
      <c r="K1339">
        <v>0</v>
      </c>
      <c r="L1339" t="s">
        <v>2673</v>
      </c>
    </row>
    <row r="1340" spans="1:12" x14ac:dyDescent="0.25">
      <c r="A1340">
        <v>1338</v>
      </c>
      <c r="B1340" t="s">
        <v>2674</v>
      </c>
      <c r="C1340" s="2">
        <v>44368</v>
      </c>
      <c r="D1340">
        <v>309</v>
      </c>
      <c r="E1340">
        <v>317</v>
      </c>
      <c r="F1340">
        <v>305.45</v>
      </c>
      <c r="G1340">
        <v>312.8</v>
      </c>
      <c r="H1340">
        <v>102159</v>
      </c>
      <c r="I1340">
        <v>325</v>
      </c>
      <c r="J1340">
        <v>94</v>
      </c>
      <c r="K1340">
        <v>0</v>
      </c>
      <c r="L1340" t="s">
        <v>2675</v>
      </c>
    </row>
    <row r="1341" spans="1:12" x14ac:dyDescent="0.25">
      <c r="A1341">
        <v>1339</v>
      </c>
      <c r="B1341" t="s">
        <v>2676</v>
      </c>
      <c r="C1341" s="2">
        <v>44368</v>
      </c>
      <c r="D1341">
        <v>28.3</v>
      </c>
      <c r="E1341">
        <v>28.95</v>
      </c>
      <c r="F1341">
        <v>28.1</v>
      </c>
      <c r="G1341">
        <v>28.8</v>
      </c>
      <c r="H1341">
        <v>1499004</v>
      </c>
      <c r="I1341">
        <v>31</v>
      </c>
      <c r="J1341">
        <v>17</v>
      </c>
      <c r="K1341">
        <v>0</v>
      </c>
      <c r="L1341" t="s">
        <v>2677</v>
      </c>
    </row>
    <row r="1342" spans="1:12" x14ac:dyDescent="0.25">
      <c r="A1342">
        <v>1340</v>
      </c>
      <c r="B1342" t="s">
        <v>2678</v>
      </c>
      <c r="C1342" s="2">
        <v>44368</v>
      </c>
      <c r="D1342">
        <v>2550</v>
      </c>
      <c r="E1342">
        <v>2610</v>
      </c>
      <c r="F1342">
        <v>2550</v>
      </c>
      <c r="G1342">
        <v>2581.3000000000002</v>
      </c>
      <c r="H1342">
        <v>13153</v>
      </c>
      <c r="I1342">
        <v>2727</v>
      </c>
      <c r="J1342">
        <v>1230</v>
      </c>
      <c r="K1342">
        <v>0</v>
      </c>
      <c r="L1342" t="s">
        <v>2679</v>
      </c>
    </row>
    <row r="1343" spans="1:12" x14ac:dyDescent="0.25">
      <c r="A1343">
        <v>1341</v>
      </c>
      <c r="B1343" t="s">
        <v>2680</v>
      </c>
      <c r="C1343" s="2">
        <v>44368</v>
      </c>
      <c r="D1343">
        <v>4.8499999999999996</v>
      </c>
      <c r="E1343">
        <v>4.8499999999999996</v>
      </c>
      <c r="F1343">
        <v>4.8499999999999996</v>
      </c>
      <c r="G1343">
        <v>4.8499999999999996</v>
      </c>
      <c r="H1343">
        <v>78035</v>
      </c>
      <c r="I1343">
        <v>6</v>
      </c>
      <c r="J1343">
        <v>2</v>
      </c>
      <c r="K1343">
        <v>0</v>
      </c>
      <c r="L1343" t="s">
        <v>2681</v>
      </c>
    </row>
    <row r="1344" spans="1:12" x14ac:dyDescent="0.25">
      <c r="A1344">
        <v>1342</v>
      </c>
      <c r="B1344" t="s">
        <v>2682</v>
      </c>
      <c r="C1344" s="2">
        <v>44368</v>
      </c>
      <c r="D1344">
        <v>78</v>
      </c>
      <c r="E1344">
        <v>83.7</v>
      </c>
      <c r="F1344">
        <v>78</v>
      </c>
      <c r="G1344">
        <v>82.25</v>
      </c>
      <c r="H1344">
        <v>434942</v>
      </c>
      <c r="I1344">
        <v>88</v>
      </c>
      <c r="J1344">
        <v>17</v>
      </c>
      <c r="K1344">
        <v>0</v>
      </c>
      <c r="L1344" t="s">
        <v>2683</v>
      </c>
    </row>
    <row r="1345" spans="1:12" x14ac:dyDescent="0.25">
      <c r="A1345">
        <v>1343</v>
      </c>
      <c r="B1345" t="s">
        <v>2684</v>
      </c>
      <c r="C1345" s="2">
        <v>44368</v>
      </c>
      <c r="D1345">
        <v>75</v>
      </c>
      <c r="E1345">
        <v>84</v>
      </c>
      <c r="F1345">
        <v>75</v>
      </c>
      <c r="G1345">
        <v>82.25</v>
      </c>
      <c r="H1345">
        <v>445914</v>
      </c>
      <c r="I1345">
        <v>86</v>
      </c>
      <c r="J1345">
        <v>20</v>
      </c>
      <c r="K1345">
        <v>0</v>
      </c>
      <c r="L1345" t="s">
        <v>2685</v>
      </c>
    </row>
    <row r="1346" spans="1:12" x14ac:dyDescent="0.25">
      <c r="A1346">
        <v>1344</v>
      </c>
      <c r="B1346" t="s">
        <v>2686</v>
      </c>
      <c r="C1346" s="2">
        <v>44368</v>
      </c>
      <c r="D1346">
        <v>100.15</v>
      </c>
      <c r="E1346">
        <v>122.55</v>
      </c>
      <c r="F1346">
        <v>97.85</v>
      </c>
      <c r="G1346">
        <v>122.1</v>
      </c>
      <c r="H1346">
        <v>945748</v>
      </c>
      <c r="I1346">
        <v>125</v>
      </c>
      <c r="J1346">
        <v>50</v>
      </c>
      <c r="K1346">
        <v>0</v>
      </c>
      <c r="L1346" t="s">
        <v>2687</v>
      </c>
    </row>
    <row r="1347" spans="1:12" x14ac:dyDescent="0.25">
      <c r="A1347">
        <v>1345</v>
      </c>
      <c r="B1347" t="s">
        <v>2688</v>
      </c>
      <c r="C1347" s="2">
        <v>44368</v>
      </c>
      <c r="D1347">
        <v>458.1</v>
      </c>
      <c r="E1347">
        <v>464.55</v>
      </c>
      <c r="F1347">
        <v>452</v>
      </c>
      <c r="G1347">
        <v>459.95</v>
      </c>
      <c r="H1347">
        <v>44013</v>
      </c>
      <c r="I1347">
        <v>665</v>
      </c>
      <c r="J1347">
        <v>280</v>
      </c>
      <c r="K1347">
        <v>0</v>
      </c>
      <c r="L1347" t="s">
        <v>2689</v>
      </c>
    </row>
    <row r="1348" spans="1:12" x14ac:dyDescent="0.25">
      <c r="A1348">
        <v>1346</v>
      </c>
      <c r="B1348" t="s">
        <v>2690</v>
      </c>
      <c r="C1348" s="2">
        <v>44368</v>
      </c>
      <c r="D1348">
        <v>684</v>
      </c>
      <c r="E1348">
        <v>791.75</v>
      </c>
      <c r="F1348">
        <v>681.35</v>
      </c>
      <c r="G1348">
        <v>791.75</v>
      </c>
      <c r="H1348">
        <v>533348</v>
      </c>
      <c r="I1348">
        <v>792</v>
      </c>
      <c r="J1348">
        <v>153</v>
      </c>
      <c r="K1348">
        <v>0</v>
      </c>
      <c r="L1348" t="s">
        <v>2691</v>
      </c>
    </row>
    <row r="1349" spans="1:12" x14ac:dyDescent="0.25">
      <c r="A1349">
        <v>1347</v>
      </c>
      <c r="B1349" t="s">
        <v>2692</v>
      </c>
      <c r="C1349" s="2">
        <v>44368</v>
      </c>
      <c r="D1349">
        <v>171.95</v>
      </c>
      <c r="E1349">
        <v>187.9</v>
      </c>
      <c r="F1349">
        <v>167.85</v>
      </c>
      <c r="G1349">
        <v>180.6</v>
      </c>
      <c r="H1349">
        <v>489795</v>
      </c>
      <c r="I1349">
        <v>188</v>
      </c>
      <c r="J1349">
        <v>24</v>
      </c>
      <c r="K1349">
        <v>0</v>
      </c>
      <c r="L1349" t="s">
        <v>2693</v>
      </c>
    </row>
    <row r="1350" spans="1:12" x14ac:dyDescent="0.25">
      <c r="A1350">
        <v>1348</v>
      </c>
      <c r="B1350" t="s">
        <v>2694</v>
      </c>
      <c r="C1350" s="2">
        <v>44368</v>
      </c>
      <c r="D1350">
        <v>52.5</v>
      </c>
      <c r="E1350">
        <v>53.75</v>
      </c>
      <c r="F1350">
        <v>52.25</v>
      </c>
      <c r="G1350">
        <v>53.35</v>
      </c>
      <c r="H1350">
        <v>1684635</v>
      </c>
      <c r="I1350">
        <v>71</v>
      </c>
      <c r="J1350">
        <v>24</v>
      </c>
      <c r="K1350">
        <v>0</v>
      </c>
      <c r="L1350" t="s">
        <v>2695</v>
      </c>
    </row>
    <row r="1351" spans="1:12" x14ac:dyDescent="0.25">
      <c r="A1351">
        <v>1349</v>
      </c>
      <c r="B1351" t="s">
        <v>2696</v>
      </c>
      <c r="C1351" s="2">
        <v>44368</v>
      </c>
      <c r="D1351">
        <v>494</v>
      </c>
      <c r="E1351">
        <v>509.85</v>
      </c>
      <c r="F1351">
        <v>487.85</v>
      </c>
      <c r="G1351">
        <v>505.6</v>
      </c>
      <c r="H1351">
        <v>93087</v>
      </c>
      <c r="I1351">
        <v>549</v>
      </c>
      <c r="J1351">
        <v>121</v>
      </c>
      <c r="K1351">
        <v>0</v>
      </c>
      <c r="L1351" t="s">
        <v>2697</v>
      </c>
    </row>
    <row r="1352" spans="1:12" x14ac:dyDescent="0.25">
      <c r="A1352">
        <v>1350</v>
      </c>
      <c r="B1352" t="s">
        <v>2698</v>
      </c>
      <c r="C1352" s="2">
        <v>44368</v>
      </c>
      <c r="D1352">
        <v>1727.55</v>
      </c>
      <c r="E1352">
        <v>1750</v>
      </c>
      <c r="F1352">
        <v>1683.5</v>
      </c>
      <c r="G1352">
        <v>1739.2</v>
      </c>
      <c r="H1352">
        <v>68593</v>
      </c>
      <c r="I1352">
        <v>1860</v>
      </c>
      <c r="J1352">
        <v>364</v>
      </c>
      <c r="K1352">
        <v>0</v>
      </c>
      <c r="L1352" t="s">
        <v>2699</v>
      </c>
    </row>
    <row r="1353" spans="1:12" x14ac:dyDescent="0.25">
      <c r="A1353">
        <v>1351</v>
      </c>
      <c r="B1353" t="s">
        <v>2700</v>
      </c>
      <c r="C1353" s="2">
        <v>44368</v>
      </c>
      <c r="D1353">
        <v>1593</v>
      </c>
      <c r="E1353">
        <v>1601</v>
      </c>
      <c r="F1353">
        <v>1560</v>
      </c>
      <c r="G1353">
        <v>1571.75</v>
      </c>
      <c r="H1353">
        <v>17417</v>
      </c>
      <c r="I1353">
        <v>1679</v>
      </c>
      <c r="J1353">
        <v>773</v>
      </c>
      <c r="K1353">
        <v>0</v>
      </c>
      <c r="L1353" t="s">
        <v>2701</v>
      </c>
    </row>
    <row r="1354" spans="1:12" x14ac:dyDescent="0.25">
      <c r="A1354">
        <v>1352</v>
      </c>
      <c r="B1354" t="s">
        <v>2702</v>
      </c>
      <c r="C1354" s="2">
        <v>44368</v>
      </c>
      <c r="D1354">
        <v>594.85</v>
      </c>
      <c r="E1354">
        <v>649.95000000000005</v>
      </c>
      <c r="F1354">
        <v>580</v>
      </c>
      <c r="G1354">
        <v>626.54999999999995</v>
      </c>
      <c r="H1354">
        <v>1034390</v>
      </c>
      <c r="I1354">
        <v>650</v>
      </c>
      <c r="J1354">
        <v>77</v>
      </c>
      <c r="K1354">
        <v>0</v>
      </c>
      <c r="L1354" t="s">
        <v>2703</v>
      </c>
    </row>
    <row r="1355" spans="1:12" x14ac:dyDescent="0.25">
      <c r="A1355">
        <v>1353</v>
      </c>
      <c r="B1355" t="s">
        <v>2704</v>
      </c>
      <c r="C1355" s="2">
        <v>44368</v>
      </c>
      <c r="D1355">
        <v>8.35</v>
      </c>
      <c r="E1355">
        <v>8.5</v>
      </c>
      <c r="F1355">
        <v>7.95</v>
      </c>
      <c r="G1355">
        <v>7.95</v>
      </c>
      <c r="H1355">
        <v>25379</v>
      </c>
      <c r="I1355">
        <v>10</v>
      </c>
      <c r="J1355">
        <v>2</v>
      </c>
      <c r="K1355">
        <v>0</v>
      </c>
      <c r="L1355" t="s">
        <v>2705</v>
      </c>
    </row>
    <row r="1356" spans="1:12" x14ac:dyDescent="0.25">
      <c r="A1356">
        <v>1354</v>
      </c>
      <c r="B1356" t="s">
        <v>2706</v>
      </c>
      <c r="C1356" s="2">
        <v>44368</v>
      </c>
      <c r="D1356">
        <v>59</v>
      </c>
      <c r="E1356">
        <v>59</v>
      </c>
      <c r="F1356">
        <v>56.3</v>
      </c>
      <c r="G1356">
        <v>57.55</v>
      </c>
      <c r="H1356">
        <v>28016</v>
      </c>
      <c r="I1356">
        <v>64</v>
      </c>
      <c r="J1356">
        <v>9</v>
      </c>
      <c r="K1356">
        <v>0</v>
      </c>
      <c r="L1356" t="s">
        <v>2707</v>
      </c>
    </row>
    <row r="1357" spans="1:12" x14ac:dyDescent="0.25">
      <c r="A1357">
        <v>1355</v>
      </c>
      <c r="B1357" t="s">
        <v>2708</v>
      </c>
      <c r="C1357" s="2">
        <v>44368</v>
      </c>
      <c r="D1357">
        <v>722.9</v>
      </c>
      <c r="E1357">
        <v>748</v>
      </c>
      <c r="F1357">
        <v>710</v>
      </c>
      <c r="G1357">
        <v>728.4</v>
      </c>
      <c r="H1357">
        <v>495004</v>
      </c>
      <c r="I1357">
        <v>750</v>
      </c>
      <c r="J1357">
        <v>147</v>
      </c>
      <c r="K1357">
        <v>0</v>
      </c>
      <c r="L1357" t="s">
        <v>2709</v>
      </c>
    </row>
    <row r="1358" spans="1:12" x14ac:dyDescent="0.25">
      <c r="A1358">
        <v>1356</v>
      </c>
      <c r="B1358" t="s">
        <v>2710</v>
      </c>
      <c r="C1358" s="2">
        <v>44368</v>
      </c>
      <c r="D1358">
        <v>144.55000000000001</v>
      </c>
      <c r="E1358">
        <v>154.85</v>
      </c>
      <c r="F1358">
        <v>144.55000000000001</v>
      </c>
      <c r="G1358">
        <v>153.85</v>
      </c>
      <c r="H1358">
        <v>54716</v>
      </c>
      <c r="I1358">
        <v>228</v>
      </c>
      <c r="J1358">
        <v>37</v>
      </c>
      <c r="K1358">
        <v>0</v>
      </c>
      <c r="L1358" t="s">
        <v>2711</v>
      </c>
    </row>
    <row r="1359" spans="1:12" x14ac:dyDescent="0.25">
      <c r="A1359">
        <v>1357</v>
      </c>
      <c r="B1359" t="s">
        <v>2712</v>
      </c>
      <c r="C1359" s="2">
        <v>44368</v>
      </c>
      <c r="D1359">
        <v>1260</v>
      </c>
      <c r="E1359">
        <v>1365</v>
      </c>
      <c r="F1359">
        <v>1260</v>
      </c>
      <c r="G1359">
        <v>1357.45</v>
      </c>
      <c r="H1359">
        <v>58807</v>
      </c>
      <c r="I1359">
        <v>1388</v>
      </c>
      <c r="J1359">
        <v>475</v>
      </c>
      <c r="K1359">
        <v>0</v>
      </c>
      <c r="L1359" t="s">
        <v>2713</v>
      </c>
    </row>
    <row r="1360" spans="1:12" x14ac:dyDescent="0.25">
      <c r="A1360">
        <v>1358</v>
      </c>
      <c r="B1360" t="s">
        <v>2714</v>
      </c>
      <c r="C1360" s="2">
        <v>44368</v>
      </c>
      <c r="D1360">
        <v>11.05</v>
      </c>
      <c r="E1360">
        <v>12.75</v>
      </c>
      <c r="F1360">
        <v>11</v>
      </c>
      <c r="G1360">
        <v>12.6</v>
      </c>
      <c r="H1360">
        <v>196869136</v>
      </c>
      <c r="I1360">
        <v>13</v>
      </c>
      <c r="J1360">
        <v>5</v>
      </c>
      <c r="K1360">
        <v>0</v>
      </c>
      <c r="L1360" t="s">
        <v>2715</v>
      </c>
    </row>
    <row r="1361" spans="1:12" x14ac:dyDescent="0.25">
      <c r="A1361">
        <v>1359</v>
      </c>
      <c r="B1361" t="s">
        <v>2716</v>
      </c>
      <c r="C1361" s="2">
        <v>44368</v>
      </c>
      <c r="D1361">
        <v>38.799999999999997</v>
      </c>
      <c r="E1361">
        <v>41.2</v>
      </c>
      <c r="F1361">
        <v>37.5</v>
      </c>
      <c r="G1361">
        <v>40.1</v>
      </c>
      <c r="H1361">
        <v>52253</v>
      </c>
      <c r="I1361">
        <v>55</v>
      </c>
      <c r="J1361">
        <v>10</v>
      </c>
      <c r="K1361">
        <v>0</v>
      </c>
      <c r="L1361" t="s">
        <v>2717</v>
      </c>
    </row>
    <row r="1362" spans="1:12" x14ac:dyDescent="0.25">
      <c r="A1362">
        <v>1360</v>
      </c>
      <c r="B1362" t="s">
        <v>2718</v>
      </c>
      <c r="C1362" s="2">
        <v>44368</v>
      </c>
      <c r="D1362">
        <v>245</v>
      </c>
      <c r="E1362">
        <v>245</v>
      </c>
      <c r="F1362">
        <v>232.8</v>
      </c>
      <c r="G1362">
        <v>242.1</v>
      </c>
      <c r="H1362">
        <v>87607</v>
      </c>
      <c r="I1362">
        <v>256</v>
      </c>
      <c r="J1362">
        <v>57</v>
      </c>
      <c r="K1362">
        <v>0</v>
      </c>
      <c r="L1362" t="s">
        <v>2719</v>
      </c>
    </row>
    <row r="1363" spans="1:12" x14ac:dyDescent="0.25">
      <c r="A1363">
        <v>1361</v>
      </c>
      <c r="B1363" t="s">
        <v>2720</v>
      </c>
      <c r="C1363" s="2">
        <v>44368</v>
      </c>
      <c r="D1363">
        <v>668</v>
      </c>
      <c r="E1363">
        <v>682.8</v>
      </c>
      <c r="F1363">
        <v>659.95</v>
      </c>
      <c r="G1363">
        <v>676</v>
      </c>
      <c r="H1363">
        <v>53606</v>
      </c>
      <c r="I1363">
        <v>1200</v>
      </c>
      <c r="J1363">
        <v>405</v>
      </c>
      <c r="K1363">
        <v>0</v>
      </c>
      <c r="L1363" t="s">
        <v>2721</v>
      </c>
    </row>
    <row r="1364" spans="1:12" x14ac:dyDescent="0.25">
      <c r="A1364">
        <v>1362</v>
      </c>
      <c r="B1364" t="s">
        <v>2722</v>
      </c>
      <c r="C1364" s="2">
        <v>44368</v>
      </c>
      <c r="D1364">
        <v>229</v>
      </c>
      <c r="E1364">
        <v>236.7</v>
      </c>
      <c r="F1364">
        <v>223.1</v>
      </c>
      <c r="G1364">
        <v>232.65</v>
      </c>
      <c r="H1364">
        <v>697398</v>
      </c>
      <c r="I1364">
        <v>265</v>
      </c>
      <c r="J1364">
        <v>81</v>
      </c>
      <c r="K1364">
        <v>0</v>
      </c>
      <c r="L1364" t="s">
        <v>2722</v>
      </c>
    </row>
    <row r="1365" spans="1:12" x14ac:dyDescent="0.25">
      <c r="A1365">
        <v>1363</v>
      </c>
      <c r="B1365" t="s">
        <v>2723</v>
      </c>
      <c r="C1365" s="2">
        <v>44368</v>
      </c>
      <c r="D1365">
        <v>1.85</v>
      </c>
      <c r="E1365">
        <v>1.85</v>
      </c>
      <c r="F1365">
        <v>1.85</v>
      </c>
      <c r="G1365">
        <v>1.85</v>
      </c>
      <c r="H1365">
        <v>48</v>
      </c>
      <c r="I1365">
        <v>2</v>
      </c>
      <c r="J1365">
        <v>1</v>
      </c>
      <c r="K1365">
        <v>0</v>
      </c>
      <c r="L1365" t="s">
        <v>2724</v>
      </c>
    </row>
    <row r="1366" spans="1:12" x14ac:dyDescent="0.25">
      <c r="A1366">
        <v>1364</v>
      </c>
      <c r="B1366" t="s">
        <v>2725</v>
      </c>
      <c r="C1366" s="2">
        <v>44368</v>
      </c>
      <c r="D1366">
        <v>60.85</v>
      </c>
      <c r="E1366">
        <v>64</v>
      </c>
      <c r="F1366">
        <v>58.95</v>
      </c>
      <c r="G1366">
        <v>61.25</v>
      </c>
      <c r="H1366">
        <v>455140</v>
      </c>
      <c r="I1366">
        <v>72</v>
      </c>
      <c r="J1366">
        <v>20</v>
      </c>
      <c r="K1366">
        <v>0</v>
      </c>
      <c r="L1366" t="s">
        <v>2726</v>
      </c>
    </row>
    <row r="1367" spans="1:12" x14ac:dyDescent="0.25">
      <c r="A1367">
        <v>1365</v>
      </c>
      <c r="B1367" t="s">
        <v>2727</v>
      </c>
      <c r="C1367" s="2">
        <v>44368</v>
      </c>
      <c r="D1367">
        <v>77.5</v>
      </c>
      <c r="E1367">
        <v>78.650000000000006</v>
      </c>
      <c r="F1367">
        <v>75.599999999999994</v>
      </c>
      <c r="G1367">
        <v>77.75</v>
      </c>
      <c r="H1367">
        <v>300712</v>
      </c>
      <c r="I1367">
        <v>111</v>
      </c>
      <c r="J1367">
        <v>54</v>
      </c>
      <c r="K1367">
        <v>0</v>
      </c>
      <c r="L1367" t="s">
        <v>2728</v>
      </c>
    </row>
    <row r="1368" spans="1:12" x14ac:dyDescent="0.25">
      <c r="A1368">
        <v>1366</v>
      </c>
      <c r="B1368" t="s">
        <v>2729</v>
      </c>
      <c r="C1368" s="2">
        <v>44368</v>
      </c>
      <c r="D1368">
        <v>1.05</v>
      </c>
      <c r="E1368">
        <v>1.05</v>
      </c>
      <c r="F1368">
        <v>1</v>
      </c>
      <c r="G1368">
        <v>1</v>
      </c>
      <c r="H1368">
        <v>18258</v>
      </c>
      <c r="I1368">
        <v>1</v>
      </c>
      <c r="J1368">
        <v>0</v>
      </c>
      <c r="K1368">
        <v>0</v>
      </c>
      <c r="L1368" t="s">
        <v>2730</v>
      </c>
    </row>
    <row r="1369" spans="1:12" x14ac:dyDescent="0.25">
      <c r="A1369">
        <v>1367</v>
      </c>
      <c r="B1369" t="s">
        <v>2731</v>
      </c>
      <c r="C1369" s="2">
        <v>44368</v>
      </c>
      <c r="D1369">
        <v>75.900000000000006</v>
      </c>
      <c r="E1369">
        <v>77.55</v>
      </c>
      <c r="F1369">
        <v>65</v>
      </c>
      <c r="G1369">
        <v>76.849999999999994</v>
      </c>
      <c r="H1369">
        <v>2731245</v>
      </c>
      <c r="I1369">
        <v>114</v>
      </c>
      <c r="J1369">
        <v>31</v>
      </c>
      <c r="K1369">
        <v>0</v>
      </c>
      <c r="L1369" t="s">
        <v>2732</v>
      </c>
    </row>
    <row r="1370" spans="1:12" x14ac:dyDescent="0.25">
      <c r="A1370">
        <v>1368</v>
      </c>
      <c r="B1370" t="s">
        <v>2733</v>
      </c>
      <c r="C1370" s="2">
        <v>44368</v>
      </c>
      <c r="D1370">
        <v>43.7</v>
      </c>
      <c r="E1370">
        <v>45.45</v>
      </c>
      <c r="F1370">
        <v>43.55</v>
      </c>
      <c r="G1370">
        <v>44.9</v>
      </c>
      <c r="H1370">
        <v>670766</v>
      </c>
      <c r="I1370">
        <v>50</v>
      </c>
      <c r="J1370">
        <v>9</v>
      </c>
      <c r="K1370">
        <v>0</v>
      </c>
      <c r="L1370" t="s">
        <v>2734</v>
      </c>
    </row>
    <row r="1371" spans="1:12" x14ac:dyDescent="0.25">
      <c r="A1371">
        <v>1369</v>
      </c>
      <c r="B1371" t="s">
        <v>2735</v>
      </c>
      <c r="C1371" s="2">
        <v>44368</v>
      </c>
      <c r="D1371">
        <v>43.2</v>
      </c>
      <c r="E1371">
        <v>44</v>
      </c>
      <c r="F1371">
        <v>42.3</v>
      </c>
      <c r="G1371">
        <v>43.2</v>
      </c>
      <c r="H1371">
        <v>81019</v>
      </c>
      <c r="I1371">
        <v>58</v>
      </c>
      <c r="J1371">
        <v>17</v>
      </c>
      <c r="K1371">
        <v>0</v>
      </c>
      <c r="L1371" t="s">
        <v>2736</v>
      </c>
    </row>
    <row r="1372" spans="1:12" x14ac:dyDescent="0.25">
      <c r="A1372">
        <v>1370</v>
      </c>
      <c r="B1372" t="s">
        <v>2737</v>
      </c>
      <c r="C1372" s="2">
        <v>44368</v>
      </c>
      <c r="D1372">
        <v>7.2</v>
      </c>
      <c r="E1372">
        <v>7.2</v>
      </c>
      <c r="F1372">
        <v>6.65</v>
      </c>
      <c r="G1372">
        <v>7</v>
      </c>
      <c r="H1372">
        <v>5955491</v>
      </c>
      <c r="I1372">
        <v>7</v>
      </c>
      <c r="J1372">
        <v>1</v>
      </c>
      <c r="K1372">
        <v>0</v>
      </c>
      <c r="L1372" t="s">
        <v>2738</v>
      </c>
    </row>
    <row r="1373" spans="1:12" x14ac:dyDescent="0.25">
      <c r="A1373">
        <v>1371</v>
      </c>
      <c r="B1373" t="s">
        <v>2739</v>
      </c>
      <c r="C1373" s="2">
        <v>44368</v>
      </c>
      <c r="D1373">
        <v>13.3</v>
      </c>
      <c r="E1373">
        <v>13.3</v>
      </c>
      <c r="F1373">
        <v>12.2</v>
      </c>
      <c r="G1373">
        <v>13</v>
      </c>
      <c r="H1373">
        <v>43624</v>
      </c>
      <c r="I1373">
        <v>18</v>
      </c>
      <c r="J1373">
        <v>5</v>
      </c>
      <c r="K1373">
        <v>0</v>
      </c>
      <c r="L1373" t="s">
        <v>2740</v>
      </c>
    </row>
    <row r="1374" spans="1:12" x14ac:dyDescent="0.25">
      <c r="A1374">
        <v>1372</v>
      </c>
      <c r="B1374" t="s">
        <v>2741</v>
      </c>
      <c r="C1374" s="2">
        <v>44368</v>
      </c>
      <c r="D1374">
        <v>0.7</v>
      </c>
      <c r="E1374">
        <v>0.7</v>
      </c>
      <c r="F1374">
        <v>0.6</v>
      </c>
      <c r="G1374">
        <v>0.7</v>
      </c>
      <c r="H1374">
        <v>1875657</v>
      </c>
      <c r="I1374">
        <v>1</v>
      </c>
      <c r="J1374">
        <v>0</v>
      </c>
      <c r="K1374">
        <v>0</v>
      </c>
      <c r="L1374" t="s">
        <v>2742</v>
      </c>
    </row>
    <row r="1375" spans="1:12" x14ac:dyDescent="0.25">
      <c r="A1375">
        <v>1373</v>
      </c>
      <c r="B1375" t="s">
        <v>2743</v>
      </c>
      <c r="C1375" s="2">
        <v>44368</v>
      </c>
      <c r="D1375">
        <v>202.9</v>
      </c>
      <c r="E1375">
        <v>208.5</v>
      </c>
      <c r="F1375">
        <v>195.05</v>
      </c>
      <c r="G1375">
        <v>202.35</v>
      </c>
      <c r="H1375">
        <v>51087</v>
      </c>
      <c r="I1375">
        <v>238</v>
      </c>
      <c r="J1375">
        <v>90</v>
      </c>
      <c r="K1375">
        <v>0</v>
      </c>
      <c r="L1375" t="s">
        <v>2744</v>
      </c>
    </row>
    <row r="1376" spans="1:12" x14ac:dyDescent="0.25">
      <c r="A1376">
        <v>1374</v>
      </c>
      <c r="B1376" t="s">
        <v>2745</v>
      </c>
      <c r="C1376" s="2">
        <v>44368</v>
      </c>
      <c r="D1376">
        <v>14.95</v>
      </c>
      <c r="E1376">
        <v>15.95</v>
      </c>
      <c r="F1376">
        <v>14.55</v>
      </c>
      <c r="G1376">
        <v>15.95</v>
      </c>
      <c r="H1376">
        <v>20477932</v>
      </c>
      <c r="I1376">
        <v>16</v>
      </c>
      <c r="J1376">
        <v>4</v>
      </c>
      <c r="K1376">
        <v>0</v>
      </c>
      <c r="L1376" t="s">
        <v>2746</v>
      </c>
    </row>
    <row r="1377" spans="1:12" x14ac:dyDescent="0.25">
      <c r="A1377">
        <v>1375</v>
      </c>
      <c r="B1377" t="s">
        <v>2747</v>
      </c>
      <c r="C1377" s="2">
        <v>44368</v>
      </c>
      <c r="D1377">
        <v>7035</v>
      </c>
      <c r="E1377">
        <v>7035</v>
      </c>
      <c r="F1377">
        <v>6906</v>
      </c>
      <c r="G1377">
        <v>6933.2</v>
      </c>
      <c r="H1377">
        <v>123782</v>
      </c>
      <c r="I1377">
        <v>7208</v>
      </c>
      <c r="J1377">
        <v>2468</v>
      </c>
      <c r="K1377">
        <v>0</v>
      </c>
      <c r="L1377" t="s">
        <v>2748</v>
      </c>
    </row>
    <row r="1378" spans="1:12" x14ac:dyDescent="0.25">
      <c r="A1378">
        <v>1376</v>
      </c>
      <c r="B1378" t="s">
        <v>2749</v>
      </c>
      <c r="C1378" s="2">
        <v>44368</v>
      </c>
      <c r="D1378">
        <v>307</v>
      </c>
      <c r="E1378">
        <v>312.89999999999998</v>
      </c>
      <c r="F1378">
        <v>302.95</v>
      </c>
      <c r="G1378">
        <v>308.8</v>
      </c>
      <c r="H1378">
        <v>24347</v>
      </c>
      <c r="I1378">
        <v>333</v>
      </c>
      <c r="J1378">
        <v>66</v>
      </c>
      <c r="K1378">
        <v>0</v>
      </c>
      <c r="L1378" t="s">
        <v>2750</v>
      </c>
    </row>
    <row r="1379" spans="1:12" x14ac:dyDescent="0.25">
      <c r="A1379">
        <v>1377</v>
      </c>
      <c r="B1379" t="s">
        <v>2751</v>
      </c>
      <c r="C1379" s="2">
        <v>44368</v>
      </c>
      <c r="D1379">
        <v>35.35</v>
      </c>
      <c r="E1379">
        <v>35.35</v>
      </c>
      <c r="F1379">
        <v>35.35</v>
      </c>
      <c r="G1379">
        <v>35.35</v>
      </c>
      <c r="H1379">
        <v>2346</v>
      </c>
      <c r="I1379">
        <v>45</v>
      </c>
      <c r="J1379">
        <v>23</v>
      </c>
      <c r="K1379">
        <v>0</v>
      </c>
      <c r="L1379" t="s">
        <v>2752</v>
      </c>
    </row>
    <row r="1380" spans="1:12" x14ac:dyDescent="0.25">
      <c r="A1380">
        <v>1378</v>
      </c>
      <c r="B1380" t="s">
        <v>2753</v>
      </c>
      <c r="C1380" s="2">
        <v>44368</v>
      </c>
      <c r="D1380">
        <v>211.95</v>
      </c>
      <c r="E1380">
        <v>227.7</v>
      </c>
      <c r="F1380">
        <v>210</v>
      </c>
      <c r="G1380">
        <v>225.6</v>
      </c>
      <c r="H1380">
        <v>914791</v>
      </c>
      <c r="I1380">
        <v>234</v>
      </c>
      <c r="J1380">
        <v>96</v>
      </c>
      <c r="K1380">
        <v>0</v>
      </c>
      <c r="L1380" t="s">
        <v>2754</v>
      </c>
    </row>
    <row r="1381" spans="1:12" x14ac:dyDescent="0.25">
      <c r="A1381">
        <v>1379</v>
      </c>
      <c r="B1381" t="s">
        <v>2755</v>
      </c>
      <c r="C1381" s="2">
        <v>44368</v>
      </c>
      <c r="D1381">
        <v>1355</v>
      </c>
      <c r="E1381">
        <v>1389.9</v>
      </c>
      <c r="F1381">
        <v>1338.35</v>
      </c>
      <c r="G1381">
        <v>1382.9</v>
      </c>
      <c r="H1381">
        <v>1483205</v>
      </c>
      <c r="I1381">
        <v>1535</v>
      </c>
      <c r="J1381">
        <v>440</v>
      </c>
      <c r="K1381">
        <v>0</v>
      </c>
      <c r="L1381" t="s">
        <v>2756</v>
      </c>
    </row>
    <row r="1382" spans="1:12" x14ac:dyDescent="0.25">
      <c r="A1382">
        <v>1380</v>
      </c>
      <c r="B1382" t="s">
        <v>2757</v>
      </c>
      <c r="C1382" s="2">
        <v>44368</v>
      </c>
      <c r="D1382">
        <v>740</v>
      </c>
      <c r="E1382">
        <v>755</v>
      </c>
      <c r="F1382">
        <v>729.15</v>
      </c>
      <c r="G1382">
        <v>746.7</v>
      </c>
      <c r="H1382">
        <v>22034</v>
      </c>
      <c r="I1382">
        <v>830</v>
      </c>
      <c r="J1382">
        <v>316</v>
      </c>
      <c r="K1382">
        <v>0</v>
      </c>
      <c r="L1382" t="s">
        <v>2758</v>
      </c>
    </row>
    <row r="1383" spans="1:12" x14ac:dyDescent="0.25">
      <c r="A1383">
        <v>1381</v>
      </c>
      <c r="B1383" t="s">
        <v>2759</v>
      </c>
      <c r="C1383" s="2">
        <v>44368</v>
      </c>
      <c r="D1383">
        <v>0.7</v>
      </c>
      <c r="E1383">
        <v>0.7</v>
      </c>
      <c r="F1383">
        <v>0.65</v>
      </c>
      <c r="G1383">
        <v>0.65</v>
      </c>
      <c r="H1383">
        <v>13254</v>
      </c>
      <c r="I1383">
        <v>2</v>
      </c>
      <c r="J1383">
        <v>0</v>
      </c>
      <c r="K1383">
        <v>0</v>
      </c>
      <c r="L1383" t="s">
        <v>2760</v>
      </c>
    </row>
    <row r="1384" spans="1:12" x14ac:dyDescent="0.25">
      <c r="A1384">
        <v>1382</v>
      </c>
      <c r="B1384" t="s">
        <v>2761</v>
      </c>
      <c r="C1384" s="2">
        <v>44368</v>
      </c>
      <c r="D1384">
        <v>766</v>
      </c>
      <c r="E1384">
        <v>792.35</v>
      </c>
      <c r="F1384">
        <v>761.2</v>
      </c>
      <c r="G1384">
        <v>786.65</v>
      </c>
      <c r="H1384">
        <v>318206</v>
      </c>
      <c r="I1384">
        <v>999</v>
      </c>
      <c r="J1384">
        <v>268</v>
      </c>
      <c r="K1384">
        <v>0</v>
      </c>
      <c r="L1384" t="s">
        <v>2762</v>
      </c>
    </row>
    <row r="1385" spans="1:12" x14ac:dyDescent="0.25">
      <c r="A1385">
        <v>1383</v>
      </c>
      <c r="B1385" t="s">
        <v>2763</v>
      </c>
      <c r="C1385" s="2">
        <v>44368</v>
      </c>
      <c r="D1385">
        <v>104.9</v>
      </c>
      <c r="E1385">
        <v>107.9</v>
      </c>
      <c r="F1385">
        <v>103.2</v>
      </c>
      <c r="G1385">
        <v>104.85</v>
      </c>
      <c r="H1385">
        <v>438422</v>
      </c>
      <c r="I1385">
        <v>118</v>
      </c>
      <c r="J1385">
        <v>60</v>
      </c>
      <c r="K1385">
        <v>0</v>
      </c>
      <c r="L1385" t="s">
        <v>2764</v>
      </c>
    </row>
    <row r="1386" spans="1:12" x14ac:dyDescent="0.25">
      <c r="A1386">
        <v>1384</v>
      </c>
      <c r="B1386" t="s">
        <v>2765</v>
      </c>
      <c r="C1386" s="2">
        <v>44368</v>
      </c>
      <c r="D1386">
        <v>133.4</v>
      </c>
      <c r="E1386">
        <v>139.4</v>
      </c>
      <c r="F1386">
        <v>131.75</v>
      </c>
      <c r="G1386">
        <v>138.05000000000001</v>
      </c>
      <c r="H1386">
        <v>146397</v>
      </c>
      <c r="I1386">
        <v>152</v>
      </c>
      <c r="J1386">
        <v>60</v>
      </c>
      <c r="K1386">
        <v>0</v>
      </c>
      <c r="L1386" t="s">
        <v>2766</v>
      </c>
    </row>
    <row r="1387" spans="1:12" x14ac:dyDescent="0.25">
      <c r="A1387">
        <v>1385</v>
      </c>
      <c r="B1387" t="s">
        <v>2767</v>
      </c>
      <c r="C1387" s="2">
        <v>44368</v>
      </c>
      <c r="D1387">
        <v>113.5</v>
      </c>
      <c r="E1387">
        <v>120.35</v>
      </c>
      <c r="F1387">
        <v>112.95</v>
      </c>
      <c r="G1387">
        <v>114.4</v>
      </c>
      <c r="H1387">
        <v>240251</v>
      </c>
      <c r="I1387">
        <v>139</v>
      </c>
      <c r="J1387">
        <v>28</v>
      </c>
      <c r="K1387">
        <v>0</v>
      </c>
      <c r="L1387" t="s">
        <v>2768</v>
      </c>
    </row>
    <row r="1388" spans="1:12" x14ac:dyDescent="0.25">
      <c r="A1388">
        <v>1386</v>
      </c>
      <c r="B1388" t="s">
        <v>2769</v>
      </c>
      <c r="C1388" s="2">
        <v>44368</v>
      </c>
      <c r="D1388">
        <v>51.2</v>
      </c>
      <c r="E1388">
        <v>55.85</v>
      </c>
      <c r="F1388">
        <v>51.2</v>
      </c>
      <c r="G1388">
        <v>54</v>
      </c>
      <c r="H1388">
        <v>505839</v>
      </c>
      <c r="I1388">
        <v>58</v>
      </c>
      <c r="J1388">
        <v>15</v>
      </c>
      <c r="K1388">
        <v>0</v>
      </c>
      <c r="L1388" t="s">
        <v>2770</v>
      </c>
    </row>
    <row r="1389" spans="1:12" x14ac:dyDescent="0.25">
      <c r="A1389">
        <v>1387</v>
      </c>
      <c r="B1389" t="s">
        <v>2771</v>
      </c>
      <c r="C1389" s="2">
        <v>44368</v>
      </c>
      <c r="D1389">
        <v>58.1</v>
      </c>
      <c r="E1389">
        <v>58.15</v>
      </c>
      <c r="F1389">
        <v>57.4</v>
      </c>
      <c r="G1389">
        <v>57.65</v>
      </c>
      <c r="H1389">
        <v>134627</v>
      </c>
      <c r="I1389">
        <v>71</v>
      </c>
      <c r="J1389">
        <v>12</v>
      </c>
      <c r="K1389">
        <v>0</v>
      </c>
      <c r="L1389" t="s">
        <v>2772</v>
      </c>
    </row>
    <row r="1390" spans="1:12" x14ac:dyDescent="0.25">
      <c r="A1390">
        <v>1388</v>
      </c>
      <c r="B1390" t="s">
        <v>2773</v>
      </c>
      <c r="C1390" s="2">
        <v>44368</v>
      </c>
      <c r="D1390">
        <v>104</v>
      </c>
      <c r="E1390">
        <v>104</v>
      </c>
      <c r="F1390">
        <v>100.05</v>
      </c>
      <c r="G1390">
        <v>102.5</v>
      </c>
      <c r="H1390">
        <v>18251</v>
      </c>
      <c r="I1390">
        <v>115</v>
      </c>
      <c r="J1390">
        <v>30</v>
      </c>
      <c r="K1390">
        <v>0</v>
      </c>
      <c r="L1390" t="s">
        <v>2774</v>
      </c>
    </row>
    <row r="1391" spans="1:12" x14ac:dyDescent="0.25">
      <c r="A1391">
        <v>1389</v>
      </c>
      <c r="B1391" t="s">
        <v>2775</v>
      </c>
      <c r="C1391" s="2">
        <v>44368</v>
      </c>
      <c r="D1391">
        <v>188</v>
      </c>
      <c r="E1391">
        <v>195.55</v>
      </c>
      <c r="F1391">
        <v>187.85</v>
      </c>
      <c r="G1391">
        <v>190.85</v>
      </c>
      <c r="H1391">
        <v>32506</v>
      </c>
      <c r="I1391">
        <v>262</v>
      </c>
      <c r="J1391">
        <v>110</v>
      </c>
      <c r="K1391">
        <v>0</v>
      </c>
      <c r="L1391" t="s">
        <v>2776</v>
      </c>
    </row>
    <row r="1392" spans="1:12" x14ac:dyDescent="0.25">
      <c r="A1392">
        <v>1390</v>
      </c>
      <c r="B1392" t="s">
        <v>2777</v>
      </c>
      <c r="C1392" s="2">
        <v>44368</v>
      </c>
      <c r="D1392">
        <v>25</v>
      </c>
      <c r="E1392">
        <v>25</v>
      </c>
      <c r="F1392">
        <v>23.95</v>
      </c>
      <c r="G1392">
        <v>23.95</v>
      </c>
      <c r="H1392">
        <v>4155</v>
      </c>
      <c r="I1392">
        <v>45</v>
      </c>
      <c r="J1392">
        <v>5</v>
      </c>
      <c r="K1392">
        <v>0</v>
      </c>
      <c r="L1392" t="s">
        <v>2778</v>
      </c>
    </row>
    <row r="1393" spans="1:12" x14ac:dyDescent="0.25">
      <c r="A1393">
        <v>1391</v>
      </c>
      <c r="B1393" t="s">
        <v>2779</v>
      </c>
      <c r="C1393" s="2">
        <v>44368</v>
      </c>
      <c r="D1393">
        <v>256</v>
      </c>
      <c r="E1393">
        <v>271.60000000000002</v>
      </c>
      <c r="F1393">
        <v>256</v>
      </c>
      <c r="G1393">
        <v>268.3</v>
      </c>
      <c r="H1393">
        <v>344549</v>
      </c>
      <c r="I1393">
        <v>280</v>
      </c>
      <c r="J1393">
        <v>59</v>
      </c>
      <c r="K1393">
        <v>0</v>
      </c>
      <c r="L1393" t="s">
        <v>2780</v>
      </c>
    </row>
    <row r="1394" spans="1:12" x14ac:dyDescent="0.25">
      <c r="A1394">
        <v>1392</v>
      </c>
      <c r="B1394" t="s">
        <v>2781</v>
      </c>
      <c r="C1394" s="2">
        <v>44368</v>
      </c>
      <c r="D1394">
        <v>53</v>
      </c>
      <c r="E1394">
        <v>56.6</v>
      </c>
      <c r="F1394">
        <v>52.5</v>
      </c>
      <c r="G1394">
        <v>54.9</v>
      </c>
      <c r="H1394">
        <v>9379007</v>
      </c>
      <c r="I1394">
        <v>67</v>
      </c>
      <c r="J1394">
        <v>15</v>
      </c>
      <c r="K1394">
        <v>0</v>
      </c>
      <c r="L1394" t="s">
        <v>2782</v>
      </c>
    </row>
    <row r="1395" spans="1:12" x14ac:dyDescent="0.25">
      <c r="A1395">
        <v>1393</v>
      </c>
      <c r="B1395" t="s">
        <v>2783</v>
      </c>
      <c r="C1395" s="2">
        <v>44368</v>
      </c>
      <c r="D1395">
        <v>307</v>
      </c>
      <c r="E1395">
        <v>308.05</v>
      </c>
      <c r="F1395">
        <v>301.05</v>
      </c>
      <c r="G1395">
        <v>303.85000000000002</v>
      </c>
      <c r="H1395">
        <v>33796</v>
      </c>
      <c r="I1395">
        <v>365</v>
      </c>
      <c r="J1395">
        <v>118</v>
      </c>
      <c r="K1395">
        <v>0</v>
      </c>
      <c r="L1395" t="s">
        <v>2784</v>
      </c>
    </row>
    <row r="1396" spans="1:12" x14ac:dyDescent="0.25">
      <c r="A1396">
        <v>1394</v>
      </c>
      <c r="B1396" t="s">
        <v>2785</v>
      </c>
      <c r="C1396" s="2">
        <v>44368</v>
      </c>
      <c r="D1396">
        <v>665</v>
      </c>
      <c r="E1396">
        <v>678.55</v>
      </c>
      <c r="F1396">
        <v>659.75</v>
      </c>
      <c r="G1396">
        <v>670.25</v>
      </c>
      <c r="H1396">
        <v>144917</v>
      </c>
      <c r="I1396">
        <v>755</v>
      </c>
      <c r="J1396">
        <v>290</v>
      </c>
      <c r="K1396">
        <v>0</v>
      </c>
      <c r="L1396" t="s">
        <v>2786</v>
      </c>
    </row>
    <row r="1397" spans="1:12" x14ac:dyDescent="0.25">
      <c r="A1397">
        <v>1395</v>
      </c>
      <c r="B1397" t="s">
        <v>2787</v>
      </c>
      <c r="C1397" s="2">
        <v>44368</v>
      </c>
      <c r="D1397">
        <v>371.5</v>
      </c>
      <c r="E1397">
        <v>391.45</v>
      </c>
      <c r="F1397">
        <v>371.5</v>
      </c>
      <c r="G1397">
        <v>380.7</v>
      </c>
      <c r="H1397">
        <v>693804</v>
      </c>
      <c r="I1397">
        <v>402</v>
      </c>
      <c r="J1397">
        <v>151</v>
      </c>
      <c r="K1397">
        <v>0</v>
      </c>
      <c r="L1397" t="s">
        <v>2788</v>
      </c>
    </row>
    <row r="1398" spans="1:12" x14ac:dyDescent="0.25">
      <c r="A1398">
        <v>1396</v>
      </c>
      <c r="B1398" t="s">
        <v>2789</v>
      </c>
      <c r="C1398" s="2">
        <v>44368</v>
      </c>
      <c r="D1398">
        <v>6</v>
      </c>
      <c r="E1398">
        <v>6.1</v>
      </c>
      <c r="F1398">
        <v>5.6</v>
      </c>
      <c r="G1398">
        <v>6.1</v>
      </c>
      <c r="H1398">
        <v>374772</v>
      </c>
      <c r="I1398">
        <v>7</v>
      </c>
      <c r="J1398">
        <v>1</v>
      </c>
      <c r="K1398">
        <v>0</v>
      </c>
      <c r="L1398" t="s">
        <v>2790</v>
      </c>
    </row>
    <row r="1399" spans="1:12" x14ac:dyDescent="0.25">
      <c r="A1399">
        <v>1397</v>
      </c>
      <c r="B1399" t="s">
        <v>2791</v>
      </c>
      <c r="C1399" s="2">
        <v>44368</v>
      </c>
      <c r="D1399">
        <v>13.05</v>
      </c>
      <c r="E1399">
        <v>13.6</v>
      </c>
      <c r="F1399">
        <v>12.8</v>
      </c>
      <c r="G1399">
        <v>13.35</v>
      </c>
      <c r="H1399">
        <v>122926</v>
      </c>
      <c r="I1399">
        <v>21</v>
      </c>
      <c r="J1399">
        <v>7</v>
      </c>
      <c r="K1399">
        <v>0</v>
      </c>
      <c r="L1399" t="s">
        <v>2792</v>
      </c>
    </row>
    <row r="1400" spans="1:12" x14ac:dyDescent="0.25">
      <c r="A1400">
        <v>1398</v>
      </c>
      <c r="B1400" t="s">
        <v>2793</v>
      </c>
      <c r="C1400" s="2">
        <v>44368</v>
      </c>
      <c r="D1400">
        <v>595</v>
      </c>
      <c r="E1400">
        <v>601</v>
      </c>
      <c r="F1400">
        <v>580.5</v>
      </c>
      <c r="G1400">
        <v>598.95000000000005</v>
      </c>
      <c r="H1400">
        <v>4131</v>
      </c>
      <c r="I1400">
        <v>649</v>
      </c>
      <c r="J1400">
        <v>197</v>
      </c>
      <c r="K1400">
        <v>0</v>
      </c>
      <c r="L1400" t="s">
        <v>2794</v>
      </c>
    </row>
    <row r="1401" spans="1:12" x14ac:dyDescent="0.25">
      <c r="A1401">
        <v>1399</v>
      </c>
      <c r="B1401" t="s">
        <v>2795</v>
      </c>
      <c r="C1401" s="2">
        <v>44368</v>
      </c>
      <c r="D1401">
        <v>3443</v>
      </c>
      <c r="E1401">
        <v>3471.15</v>
      </c>
      <c r="F1401">
        <v>3341.8</v>
      </c>
      <c r="G1401">
        <v>3425.6</v>
      </c>
      <c r="H1401">
        <v>5986</v>
      </c>
      <c r="I1401">
        <v>3975</v>
      </c>
      <c r="J1401">
        <v>1010</v>
      </c>
      <c r="K1401">
        <v>0</v>
      </c>
      <c r="L1401" t="s">
        <v>2796</v>
      </c>
    </row>
    <row r="1402" spans="1:12" x14ac:dyDescent="0.25">
      <c r="A1402">
        <v>1400</v>
      </c>
      <c r="B1402" t="s">
        <v>2797</v>
      </c>
      <c r="C1402" s="2">
        <v>44368</v>
      </c>
      <c r="D1402">
        <v>2.35</v>
      </c>
      <c r="E1402">
        <v>2.4</v>
      </c>
      <c r="F1402">
        <v>2.2999999999999998</v>
      </c>
      <c r="G1402">
        <v>2.4</v>
      </c>
      <c r="H1402">
        <v>1086468</v>
      </c>
      <c r="I1402">
        <v>2</v>
      </c>
      <c r="J1402">
        <v>1</v>
      </c>
      <c r="K1402">
        <v>0</v>
      </c>
      <c r="L1402" t="s">
        <v>2798</v>
      </c>
    </row>
    <row r="1403" spans="1:12" x14ac:dyDescent="0.25">
      <c r="A1403">
        <v>1401</v>
      </c>
      <c r="B1403" t="s">
        <v>2799</v>
      </c>
      <c r="C1403" s="2">
        <v>44368</v>
      </c>
      <c r="D1403">
        <v>2602.6</v>
      </c>
      <c r="E1403">
        <v>2675</v>
      </c>
      <c r="F1403">
        <v>2602.6</v>
      </c>
      <c r="G1403">
        <v>2670.25</v>
      </c>
      <c r="H1403">
        <v>11470</v>
      </c>
      <c r="I1403">
        <v>2868</v>
      </c>
      <c r="J1403">
        <v>982</v>
      </c>
      <c r="K1403">
        <v>0</v>
      </c>
      <c r="L1403" t="s">
        <v>2800</v>
      </c>
    </row>
    <row r="1404" spans="1:12" x14ac:dyDescent="0.25">
      <c r="A1404">
        <v>1402</v>
      </c>
      <c r="B1404" t="s">
        <v>2801</v>
      </c>
      <c r="C1404" s="2">
        <v>44368</v>
      </c>
      <c r="D1404">
        <v>71.849999999999994</v>
      </c>
      <c r="E1404">
        <v>74.599999999999994</v>
      </c>
      <c r="F1404">
        <v>70.599999999999994</v>
      </c>
      <c r="G1404">
        <v>73.150000000000006</v>
      </c>
      <c r="H1404">
        <v>234164</v>
      </c>
      <c r="I1404">
        <v>92</v>
      </c>
      <c r="J1404">
        <v>35</v>
      </c>
      <c r="K1404">
        <v>0</v>
      </c>
      <c r="L1404" t="s">
        <v>2802</v>
      </c>
    </row>
    <row r="1405" spans="1:12" x14ac:dyDescent="0.25">
      <c r="A1405">
        <v>1403</v>
      </c>
      <c r="B1405" t="s">
        <v>2803</v>
      </c>
      <c r="C1405" s="2">
        <v>44368</v>
      </c>
      <c r="D1405">
        <v>423.9</v>
      </c>
      <c r="E1405">
        <v>427</v>
      </c>
      <c r="F1405">
        <v>412.95</v>
      </c>
      <c r="G1405">
        <v>419.1</v>
      </c>
      <c r="H1405">
        <v>10147</v>
      </c>
      <c r="I1405">
        <v>452</v>
      </c>
      <c r="J1405">
        <v>133</v>
      </c>
      <c r="K1405">
        <v>0</v>
      </c>
      <c r="L1405" t="s">
        <v>2804</v>
      </c>
    </row>
    <row r="1406" spans="1:12" x14ac:dyDescent="0.25">
      <c r="A1406">
        <v>1404</v>
      </c>
      <c r="B1406" t="s">
        <v>2805</v>
      </c>
      <c r="C1406" s="2">
        <v>44368</v>
      </c>
      <c r="D1406">
        <v>790.05</v>
      </c>
      <c r="E1406">
        <v>804.1</v>
      </c>
      <c r="F1406">
        <v>781.15</v>
      </c>
      <c r="G1406">
        <v>798.15</v>
      </c>
      <c r="H1406">
        <v>66534</v>
      </c>
      <c r="I1406">
        <v>868</v>
      </c>
      <c r="J1406">
        <v>249</v>
      </c>
      <c r="K1406">
        <v>0</v>
      </c>
      <c r="L1406" t="s">
        <v>2806</v>
      </c>
    </row>
    <row r="1407" spans="1:12" x14ac:dyDescent="0.25">
      <c r="A1407">
        <v>1405</v>
      </c>
      <c r="B1407" t="s">
        <v>2807</v>
      </c>
      <c r="C1407" s="2">
        <v>44368</v>
      </c>
      <c r="D1407">
        <v>77.900000000000006</v>
      </c>
      <c r="E1407">
        <v>83.3</v>
      </c>
      <c r="F1407">
        <v>76.75</v>
      </c>
      <c r="G1407">
        <v>82.5</v>
      </c>
      <c r="H1407">
        <v>1757140</v>
      </c>
      <c r="I1407">
        <v>93</v>
      </c>
      <c r="J1407">
        <v>20</v>
      </c>
      <c r="K1407">
        <v>0</v>
      </c>
      <c r="L1407" t="s">
        <v>2808</v>
      </c>
    </row>
    <row r="1408" spans="1:12" x14ac:dyDescent="0.25">
      <c r="A1408">
        <v>1406</v>
      </c>
      <c r="B1408" t="s">
        <v>2809</v>
      </c>
      <c r="C1408" s="2">
        <v>44368</v>
      </c>
      <c r="D1408">
        <v>662</v>
      </c>
      <c r="E1408">
        <v>674.8</v>
      </c>
      <c r="F1408">
        <v>662</v>
      </c>
      <c r="G1408">
        <v>671.35</v>
      </c>
      <c r="H1408">
        <v>2932177</v>
      </c>
      <c r="I1408">
        <v>722</v>
      </c>
      <c r="J1408">
        <v>312</v>
      </c>
      <c r="K1408">
        <v>0</v>
      </c>
      <c r="L1408" t="s">
        <v>2810</v>
      </c>
    </row>
    <row r="1409" spans="1:12" x14ac:dyDescent="0.25">
      <c r="A1409">
        <v>1407</v>
      </c>
      <c r="B1409" t="s">
        <v>2811</v>
      </c>
      <c r="C1409" s="2">
        <v>44368</v>
      </c>
      <c r="D1409">
        <v>282.05</v>
      </c>
      <c r="E1409">
        <v>311.95</v>
      </c>
      <c r="F1409">
        <v>282</v>
      </c>
      <c r="G1409">
        <v>303.05</v>
      </c>
      <c r="H1409">
        <v>675323</v>
      </c>
      <c r="I1409">
        <v>458</v>
      </c>
      <c r="J1409">
        <v>145</v>
      </c>
      <c r="K1409">
        <v>0</v>
      </c>
      <c r="L1409" t="s">
        <v>2812</v>
      </c>
    </row>
    <row r="1410" spans="1:12" x14ac:dyDescent="0.25">
      <c r="A1410">
        <v>1408</v>
      </c>
      <c r="B1410" t="s">
        <v>2813</v>
      </c>
      <c r="C1410" s="2">
        <v>44368</v>
      </c>
      <c r="D1410">
        <v>544</v>
      </c>
      <c r="E1410">
        <v>571</v>
      </c>
      <c r="F1410">
        <v>538.20000000000005</v>
      </c>
      <c r="G1410">
        <v>551.04999999999995</v>
      </c>
      <c r="H1410">
        <v>8241148</v>
      </c>
      <c r="I1410">
        <v>571</v>
      </c>
      <c r="J1410">
        <v>260</v>
      </c>
      <c r="K1410">
        <v>0</v>
      </c>
      <c r="L1410" t="s">
        <v>2814</v>
      </c>
    </row>
    <row r="1411" spans="1:12" x14ac:dyDescent="0.25">
      <c r="A1411">
        <v>1409</v>
      </c>
      <c r="B1411" t="s">
        <v>2815</v>
      </c>
      <c r="C1411" s="2">
        <v>44368</v>
      </c>
      <c r="D1411">
        <v>168.8</v>
      </c>
      <c r="E1411">
        <v>176</v>
      </c>
      <c r="F1411">
        <v>166</v>
      </c>
      <c r="G1411">
        <v>172.3</v>
      </c>
      <c r="H1411">
        <v>149137</v>
      </c>
      <c r="I1411">
        <v>180</v>
      </c>
      <c r="J1411">
        <v>50</v>
      </c>
      <c r="K1411">
        <v>0</v>
      </c>
      <c r="L1411" t="s">
        <v>2816</v>
      </c>
    </row>
    <row r="1412" spans="1:12" x14ac:dyDescent="0.25">
      <c r="A1412">
        <v>1410</v>
      </c>
      <c r="B1412" t="s">
        <v>2817</v>
      </c>
      <c r="C1412" s="2">
        <v>44368</v>
      </c>
      <c r="D1412">
        <v>8.85</v>
      </c>
      <c r="E1412">
        <v>9.0500000000000007</v>
      </c>
      <c r="F1412">
        <v>8.75</v>
      </c>
      <c r="G1412">
        <v>9.0500000000000007</v>
      </c>
      <c r="H1412">
        <v>199604</v>
      </c>
      <c r="I1412">
        <v>9</v>
      </c>
      <c r="J1412">
        <v>2</v>
      </c>
      <c r="K1412">
        <v>0</v>
      </c>
      <c r="L1412" t="s">
        <v>2818</v>
      </c>
    </row>
    <row r="1413" spans="1:12" x14ac:dyDescent="0.25">
      <c r="A1413">
        <v>1411</v>
      </c>
      <c r="B1413" t="s">
        <v>2819</v>
      </c>
      <c r="C1413" s="2">
        <v>44368</v>
      </c>
      <c r="D1413">
        <v>730</v>
      </c>
      <c r="E1413">
        <v>736</v>
      </c>
      <c r="F1413">
        <v>710</v>
      </c>
      <c r="G1413">
        <v>731.65</v>
      </c>
      <c r="H1413">
        <v>54795</v>
      </c>
      <c r="I1413">
        <v>815</v>
      </c>
      <c r="J1413">
        <v>113</v>
      </c>
      <c r="K1413">
        <v>0</v>
      </c>
      <c r="L1413" t="s">
        <v>2820</v>
      </c>
    </row>
    <row r="1414" spans="1:12" x14ac:dyDescent="0.25">
      <c r="A1414">
        <v>1412</v>
      </c>
      <c r="B1414" t="s">
        <v>2821</v>
      </c>
      <c r="C1414" s="2">
        <v>44368</v>
      </c>
      <c r="D1414">
        <v>37.65</v>
      </c>
      <c r="E1414">
        <v>38.1</v>
      </c>
      <c r="F1414">
        <v>35.200000000000003</v>
      </c>
      <c r="G1414">
        <v>36.950000000000003</v>
      </c>
      <c r="H1414">
        <v>43605</v>
      </c>
      <c r="I1414">
        <v>43</v>
      </c>
      <c r="J1414">
        <v>13</v>
      </c>
      <c r="K1414">
        <v>0</v>
      </c>
      <c r="L1414" t="s">
        <v>2822</v>
      </c>
    </row>
    <row r="1415" spans="1:12" x14ac:dyDescent="0.25">
      <c r="A1415">
        <v>1413</v>
      </c>
      <c r="B1415" t="s">
        <v>2823</v>
      </c>
      <c r="C1415" s="2">
        <v>44368</v>
      </c>
      <c r="D1415">
        <v>276.7</v>
      </c>
      <c r="E1415">
        <v>288.7</v>
      </c>
      <c r="F1415">
        <v>273.55</v>
      </c>
      <c r="G1415">
        <v>286.7</v>
      </c>
      <c r="H1415">
        <v>312009</v>
      </c>
      <c r="I1415">
        <v>318</v>
      </c>
      <c r="J1415">
        <v>99</v>
      </c>
      <c r="K1415">
        <v>0</v>
      </c>
      <c r="L1415" t="s">
        <v>2824</v>
      </c>
    </row>
    <row r="1416" spans="1:12" x14ac:dyDescent="0.25">
      <c r="A1416">
        <v>1414</v>
      </c>
      <c r="B1416" t="s">
        <v>2825</v>
      </c>
      <c r="C1416" s="2">
        <v>44368</v>
      </c>
      <c r="D1416">
        <v>2158</v>
      </c>
      <c r="E1416">
        <v>2189.9</v>
      </c>
      <c r="F1416">
        <v>2118.9499999999998</v>
      </c>
      <c r="G1416">
        <v>2175</v>
      </c>
      <c r="H1416">
        <v>122534</v>
      </c>
      <c r="I1416">
        <v>2340</v>
      </c>
      <c r="J1416">
        <v>773</v>
      </c>
      <c r="K1416">
        <v>0</v>
      </c>
      <c r="L1416" t="s">
        <v>2826</v>
      </c>
    </row>
    <row r="1417" spans="1:12" x14ac:dyDescent="0.25">
      <c r="A1417">
        <v>1415</v>
      </c>
      <c r="B1417" t="s">
        <v>2827</v>
      </c>
      <c r="C1417" s="2">
        <v>44368</v>
      </c>
      <c r="D1417">
        <v>15.75</v>
      </c>
      <c r="E1417">
        <v>17.2</v>
      </c>
      <c r="F1417">
        <v>15.75</v>
      </c>
      <c r="G1417">
        <v>17.2</v>
      </c>
      <c r="H1417">
        <v>1921155</v>
      </c>
      <c r="I1417">
        <v>26</v>
      </c>
      <c r="J1417">
        <v>6</v>
      </c>
      <c r="K1417">
        <v>0</v>
      </c>
      <c r="L1417" t="s">
        <v>2828</v>
      </c>
    </row>
    <row r="1418" spans="1:12" x14ac:dyDescent="0.25">
      <c r="A1418">
        <v>1416</v>
      </c>
      <c r="B1418" t="s">
        <v>2829</v>
      </c>
      <c r="C1418" s="2">
        <v>44368</v>
      </c>
      <c r="D1418">
        <v>11.45</v>
      </c>
      <c r="E1418">
        <v>12.1</v>
      </c>
      <c r="F1418">
        <v>11.45</v>
      </c>
      <c r="G1418">
        <v>11.9</v>
      </c>
      <c r="H1418">
        <v>62291</v>
      </c>
      <c r="I1418">
        <v>15</v>
      </c>
      <c r="J1418">
        <v>5</v>
      </c>
      <c r="K1418">
        <v>0</v>
      </c>
      <c r="L1418" t="s">
        <v>2830</v>
      </c>
    </row>
    <row r="1419" spans="1:12" x14ac:dyDescent="0.25">
      <c r="A1419">
        <v>1417</v>
      </c>
      <c r="B1419" t="s">
        <v>2831</v>
      </c>
      <c r="C1419" s="2">
        <v>44368</v>
      </c>
      <c r="D1419">
        <v>7.15</v>
      </c>
      <c r="E1419">
        <v>7.25</v>
      </c>
      <c r="F1419">
        <v>6.85</v>
      </c>
      <c r="G1419">
        <v>7.1</v>
      </c>
      <c r="H1419">
        <v>596419</v>
      </c>
      <c r="I1419">
        <v>8</v>
      </c>
      <c r="J1419">
        <v>2</v>
      </c>
      <c r="K1419">
        <v>0</v>
      </c>
      <c r="L1419" t="s">
        <v>2832</v>
      </c>
    </row>
    <row r="1420" spans="1:12" x14ac:dyDescent="0.25">
      <c r="A1420">
        <v>1418</v>
      </c>
      <c r="B1420" t="s">
        <v>2833</v>
      </c>
      <c r="C1420" s="2">
        <v>44368</v>
      </c>
      <c r="D1420">
        <v>47</v>
      </c>
      <c r="E1420">
        <v>47</v>
      </c>
      <c r="F1420">
        <v>44.1</v>
      </c>
      <c r="G1420">
        <v>46.45</v>
      </c>
      <c r="H1420">
        <v>4940</v>
      </c>
      <c r="I1420">
        <v>50</v>
      </c>
      <c r="J1420">
        <v>11</v>
      </c>
      <c r="K1420">
        <v>0</v>
      </c>
      <c r="L1420" t="s">
        <v>2834</v>
      </c>
    </row>
    <row r="1421" spans="1:12" x14ac:dyDescent="0.25">
      <c r="A1421">
        <v>1419</v>
      </c>
      <c r="B1421" t="s">
        <v>2835</v>
      </c>
      <c r="C1421" s="2">
        <v>44368</v>
      </c>
      <c r="D1421">
        <v>508.05</v>
      </c>
      <c r="E1421">
        <v>523</v>
      </c>
      <c r="F1421">
        <v>508.05</v>
      </c>
      <c r="G1421">
        <v>514.1</v>
      </c>
      <c r="H1421">
        <v>156024</v>
      </c>
      <c r="I1421">
        <v>544</v>
      </c>
      <c r="J1421">
        <v>62</v>
      </c>
      <c r="K1421">
        <v>0</v>
      </c>
      <c r="L1421" t="s">
        <v>2836</v>
      </c>
    </row>
    <row r="1422" spans="1:12" x14ac:dyDescent="0.25">
      <c r="A1422">
        <v>1420</v>
      </c>
      <c r="B1422" t="s">
        <v>2837</v>
      </c>
      <c r="C1422" s="2">
        <v>44368</v>
      </c>
      <c r="D1422">
        <v>54.2</v>
      </c>
      <c r="E1422">
        <v>56.65</v>
      </c>
      <c r="F1422">
        <v>53.6</v>
      </c>
      <c r="G1422">
        <v>56.1</v>
      </c>
      <c r="H1422">
        <v>160949</v>
      </c>
      <c r="I1422">
        <v>61</v>
      </c>
      <c r="J1422">
        <v>15</v>
      </c>
      <c r="K1422">
        <v>0</v>
      </c>
      <c r="L1422" t="s">
        <v>2838</v>
      </c>
    </row>
    <row r="1423" spans="1:12" x14ac:dyDescent="0.25">
      <c r="A1423">
        <v>1421</v>
      </c>
      <c r="B1423" t="s">
        <v>2839</v>
      </c>
      <c r="C1423" s="2">
        <v>44368</v>
      </c>
      <c r="D1423">
        <v>480</v>
      </c>
      <c r="E1423">
        <v>481</v>
      </c>
      <c r="F1423">
        <v>469.95</v>
      </c>
      <c r="G1423">
        <v>470.25</v>
      </c>
      <c r="H1423">
        <v>48114</v>
      </c>
      <c r="I1423">
        <v>487</v>
      </c>
      <c r="J1423">
        <v>15</v>
      </c>
      <c r="K1423">
        <v>0</v>
      </c>
      <c r="L1423" t="s">
        <v>2840</v>
      </c>
    </row>
    <row r="1424" spans="1:12" x14ac:dyDescent="0.25">
      <c r="A1424">
        <v>1422</v>
      </c>
      <c r="B1424" t="s">
        <v>2841</v>
      </c>
      <c r="C1424" s="2">
        <v>44368</v>
      </c>
      <c r="D1424">
        <v>479.7</v>
      </c>
      <c r="E1424">
        <v>479.75</v>
      </c>
      <c r="F1424">
        <v>471.95</v>
      </c>
      <c r="G1424">
        <v>475.5</v>
      </c>
      <c r="H1424">
        <v>176893</v>
      </c>
      <c r="I1424">
        <v>559</v>
      </c>
      <c r="J1424">
        <v>88</v>
      </c>
      <c r="K1424">
        <v>0</v>
      </c>
      <c r="L1424" t="s">
        <v>2842</v>
      </c>
    </row>
    <row r="1425" spans="1:12" x14ac:dyDescent="0.25">
      <c r="A1425">
        <v>1423</v>
      </c>
      <c r="B1425" t="s">
        <v>2843</v>
      </c>
      <c r="C1425" s="2">
        <v>44368</v>
      </c>
      <c r="D1425">
        <v>90.9</v>
      </c>
      <c r="E1425">
        <v>95</v>
      </c>
      <c r="F1425">
        <v>89.5</v>
      </c>
      <c r="G1425">
        <v>92.55</v>
      </c>
      <c r="H1425">
        <v>383296</v>
      </c>
      <c r="I1425">
        <v>322</v>
      </c>
      <c r="J1425">
        <v>15</v>
      </c>
      <c r="K1425">
        <v>0</v>
      </c>
      <c r="L1425" t="s">
        <v>2844</v>
      </c>
    </row>
    <row r="1426" spans="1:12" x14ac:dyDescent="0.25">
      <c r="A1426">
        <v>1424</v>
      </c>
      <c r="B1426" t="s">
        <v>2845</v>
      </c>
      <c r="C1426" s="2">
        <v>44368</v>
      </c>
      <c r="D1426">
        <v>7.3</v>
      </c>
      <c r="E1426">
        <v>7.85</v>
      </c>
      <c r="F1426">
        <v>7.2</v>
      </c>
      <c r="G1426">
        <v>7.85</v>
      </c>
      <c r="H1426">
        <v>108932120</v>
      </c>
      <c r="I1426">
        <v>8</v>
      </c>
      <c r="J1426">
        <v>2</v>
      </c>
      <c r="K1426">
        <v>0</v>
      </c>
      <c r="L1426" t="s">
        <v>2846</v>
      </c>
    </row>
    <row r="1427" spans="1:12" x14ac:dyDescent="0.25">
      <c r="A1427">
        <v>1425</v>
      </c>
      <c r="B1427" t="s">
        <v>2847</v>
      </c>
      <c r="C1427" s="2">
        <v>44368</v>
      </c>
      <c r="D1427">
        <v>140.6</v>
      </c>
      <c r="E1427">
        <v>144.69999999999999</v>
      </c>
      <c r="F1427">
        <v>138</v>
      </c>
      <c r="G1427">
        <v>143.44999999999999</v>
      </c>
      <c r="H1427">
        <v>215249</v>
      </c>
      <c r="I1427">
        <v>160</v>
      </c>
      <c r="J1427">
        <v>86</v>
      </c>
      <c r="K1427">
        <v>0</v>
      </c>
      <c r="L1427" t="s">
        <v>2848</v>
      </c>
    </row>
    <row r="1428" spans="1:12" x14ac:dyDescent="0.25">
      <c r="A1428">
        <v>1426</v>
      </c>
      <c r="B1428" t="s">
        <v>2849</v>
      </c>
      <c r="C1428" s="2">
        <v>44368</v>
      </c>
      <c r="D1428">
        <v>1665</v>
      </c>
      <c r="E1428">
        <v>1741.25</v>
      </c>
      <c r="F1428">
        <v>1646.2</v>
      </c>
      <c r="G1428">
        <v>1719.9</v>
      </c>
      <c r="H1428">
        <v>62295</v>
      </c>
      <c r="I1428">
        <v>1741</v>
      </c>
      <c r="J1428">
        <v>803</v>
      </c>
      <c r="K1428">
        <v>0</v>
      </c>
      <c r="L1428" t="s">
        <v>2850</v>
      </c>
    </row>
    <row r="1429" spans="1:12" x14ac:dyDescent="0.25">
      <c r="A1429">
        <v>1427</v>
      </c>
      <c r="B1429" t="s">
        <v>2851</v>
      </c>
      <c r="C1429" s="2">
        <v>44368</v>
      </c>
      <c r="D1429">
        <v>236</v>
      </c>
      <c r="E1429">
        <v>243.7</v>
      </c>
      <c r="F1429">
        <v>234.15</v>
      </c>
      <c r="G1429">
        <v>236.4</v>
      </c>
      <c r="H1429">
        <v>639204</v>
      </c>
      <c r="I1429">
        <v>344</v>
      </c>
      <c r="J1429">
        <v>70</v>
      </c>
      <c r="K1429">
        <v>0</v>
      </c>
      <c r="L1429" t="s">
        <v>2852</v>
      </c>
    </row>
    <row r="1430" spans="1:12" x14ac:dyDescent="0.25">
      <c r="A1430">
        <v>1428</v>
      </c>
      <c r="B1430" t="s">
        <v>2853</v>
      </c>
      <c r="C1430" s="2">
        <v>44368</v>
      </c>
      <c r="D1430">
        <v>212</v>
      </c>
      <c r="E1430">
        <v>222.4</v>
      </c>
      <c r="F1430">
        <v>208.1</v>
      </c>
      <c r="G1430">
        <v>218.4</v>
      </c>
      <c r="H1430">
        <v>19473</v>
      </c>
      <c r="I1430">
        <v>263</v>
      </c>
      <c r="J1430">
        <v>57</v>
      </c>
      <c r="K1430">
        <v>0</v>
      </c>
      <c r="L1430" t="s">
        <v>2854</v>
      </c>
    </row>
    <row r="1431" spans="1:12" x14ac:dyDescent="0.25">
      <c r="A1431">
        <v>1429</v>
      </c>
      <c r="B1431" t="s">
        <v>2855</v>
      </c>
      <c r="C1431" s="2">
        <v>44368</v>
      </c>
      <c r="D1431">
        <v>1062</v>
      </c>
      <c r="E1431">
        <v>1083.8499999999999</v>
      </c>
      <c r="F1431">
        <v>1055.05</v>
      </c>
      <c r="G1431">
        <v>1064.5999999999999</v>
      </c>
      <c r="H1431">
        <v>107795</v>
      </c>
      <c r="I1431">
        <v>1529</v>
      </c>
      <c r="J1431">
        <v>691</v>
      </c>
      <c r="K1431">
        <v>0</v>
      </c>
      <c r="L1431" t="s">
        <v>2856</v>
      </c>
    </row>
    <row r="1432" spans="1:12" x14ac:dyDescent="0.25">
      <c r="A1432">
        <v>1430</v>
      </c>
      <c r="B1432" t="s">
        <v>2857</v>
      </c>
      <c r="C1432" s="2">
        <v>44368</v>
      </c>
      <c r="D1432">
        <v>4.05</v>
      </c>
      <c r="E1432">
        <v>4.05</v>
      </c>
      <c r="F1432">
        <v>4.05</v>
      </c>
      <c r="G1432">
        <v>4.05</v>
      </c>
      <c r="H1432">
        <v>189465</v>
      </c>
      <c r="I1432">
        <v>6</v>
      </c>
      <c r="J1432">
        <v>0</v>
      </c>
      <c r="K1432">
        <v>0</v>
      </c>
      <c r="L1432" t="s">
        <v>2858</v>
      </c>
    </row>
    <row r="1433" spans="1:12" x14ac:dyDescent="0.25">
      <c r="A1433">
        <v>1431</v>
      </c>
      <c r="B1433" t="s">
        <v>2859</v>
      </c>
      <c r="C1433" s="2">
        <v>44368</v>
      </c>
      <c r="D1433">
        <v>572</v>
      </c>
      <c r="E1433">
        <v>588</v>
      </c>
      <c r="F1433">
        <v>569</v>
      </c>
      <c r="G1433">
        <v>583.65</v>
      </c>
      <c r="H1433">
        <v>1050518</v>
      </c>
      <c r="I1433">
        <v>645</v>
      </c>
      <c r="J1433">
        <v>213</v>
      </c>
      <c r="K1433">
        <v>0</v>
      </c>
      <c r="L1433" t="s">
        <v>2860</v>
      </c>
    </row>
    <row r="1434" spans="1:12" x14ac:dyDescent="0.25">
      <c r="A1434">
        <v>1432</v>
      </c>
      <c r="B1434" t="s">
        <v>2861</v>
      </c>
      <c r="C1434" s="2">
        <v>44368</v>
      </c>
      <c r="D1434">
        <v>73.55</v>
      </c>
      <c r="E1434">
        <v>76.900000000000006</v>
      </c>
      <c r="F1434">
        <v>72</v>
      </c>
      <c r="G1434">
        <v>74.95</v>
      </c>
      <c r="H1434">
        <v>13024</v>
      </c>
      <c r="I1434">
        <v>93</v>
      </c>
      <c r="J1434">
        <v>31</v>
      </c>
      <c r="K1434">
        <v>0</v>
      </c>
      <c r="L1434" t="s">
        <v>2862</v>
      </c>
    </row>
    <row r="1435" spans="1:12" x14ac:dyDescent="0.25">
      <c r="A1435">
        <v>1433</v>
      </c>
      <c r="B1435" t="s">
        <v>2863</v>
      </c>
      <c r="C1435" s="2">
        <v>44368</v>
      </c>
      <c r="D1435">
        <v>134.5</v>
      </c>
      <c r="E1435">
        <v>135</v>
      </c>
      <c r="F1435">
        <v>132.69999999999999</v>
      </c>
      <c r="G1435">
        <v>134.25</v>
      </c>
      <c r="H1435">
        <v>224269</v>
      </c>
      <c r="I1435">
        <v>223</v>
      </c>
      <c r="J1435">
        <v>81</v>
      </c>
      <c r="K1435">
        <v>0</v>
      </c>
      <c r="L1435" t="s">
        <v>2864</v>
      </c>
    </row>
    <row r="1436" spans="1:12" x14ac:dyDescent="0.25">
      <c r="A1436">
        <v>1434</v>
      </c>
      <c r="B1436" t="s">
        <v>2865</v>
      </c>
      <c r="C1436" s="2">
        <v>44368</v>
      </c>
      <c r="D1436">
        <v>64.55</v>
      </c>
      <c r="E1436">
        <v>68.25</v>
      </c>
      <c r="F1436">
        <v>64.05</v>
      </c>
      <c r="G1436">
        <v>67.099999999999994</v>
      </c>
      <c r="H1436">
        <v>1881866</v>
      </c>
      <c r="I1436">
        <v>114</v>
      </c>
      <c r="J1436">
        <v>36</v>
      </c>
      <c r="K1436">
        <v>0</v>
      </c>
      <c r="L1436" t="s">
        <v>2866</v>
      </c>
    </row>
    <row r="1437" spans="1:12" x14ac:dyDescent="0.25">
      <c r="A1437">
        <v>1435</v>
      </c>
      <c r="B1437" t="s">
        <v>2867</v>
      </c>
      <c r="C1437" s="2">
        <v>44368</v>
      </c>
      <c r="D1437">
        <v>275</v>
      </c>
      <c r="E1437">
        <v>280.5</v>
      </c>
      <c r="F1437">
        <v>270.45</v>
      </c>
      <c r="G1437">
        <v>276.7</v>
      </c>
      <c r="H1437">
        <v>50969</v>
      </c>
      <c r="I1437">
        <v>311</v>
      </c>
      <c r="J1437">
        <v>65</v>
      </c>
      <c r="K1437">
        <v>0</v>
      </c>
      <c r="L1437" t="s">
        <v>2868</v>
      </c>
    </row>
    <row r="1438" spans="1:12" x14ac:dyDescent="0.25">
      <c r="A1438">
        <v>1436</v>
      </c>
      <c r="B1438" t="s">
        <v>2869</v>
      </c>
      <c r="C1438" s="2">
        <v>44368</v>
      </c>
      <c r="D1438">
        <v>798</v>
      </c>
      <c r="E1438">
        <v>838.75</v>
      </c>
      <c r="F1438">
        <v>786</v>
      </c>
      <c r="G1438">
        <v>837.7</v>
      </c>
      <c r="H1438">
        <v>106735</v>
      </c>
      <c r="I1438">
        <v>1030</v>
      </c>
      <c r="J1438">
        <v>37</v>
      </c>
      <c r="K1438">
        <v>0</v>
      </c>
      <c r="L1438" t="s">
        <v>2870</v>
      </c>
    </row>
    <row r="1439" spans="1:12" x14ac:dyDescent="0.25">
      <c r="A1439">
        <v>1437</v>
      </c>
      <c r="B1439" t="s">
        <v>2871</v>
      </c>
      <c r="C1439" s="2">
        <v>44368</v>
      </c>
      <c r="D1439">
        <v>6.85</v>
      </c>
      <c r="E1439">
        <v>7.15</v>
      </c>
      <c r="F1439">
        <v>6.85</v>
      </c>
      <c r="G1439">
        <v>6.95</v>
      </c>
      <c r="H1439">
        <v>6379</v>
      </c>
      <c r="I1439">
        <v>11</v>
      </c>
      <c r="J1439">
        <v>1</v>
      </c>
      <c r="K1439">
        <v>0</v>
      </c>
      <c r="L1439" t="s">
        <v>2872</v>
      </c>
    </row>
    <row r="1440" spans="1:12" x14ac:dyDescent="0.25">
      <c r="A1440">
        <v>1438</v>
      </c>
      <c r="B1440" t="s">
        <v>2873</v>
      </c>
      <c r="C1440" s="2">
        <v>44368</v>
      </c>
      <c r="D1440">
        <v>28.6</v>
      </c>
      <c r="E1440">
        <v>29.9</v>
      </c>
      <c r="F1440">
        <v>28.6</v>
      </c>
      <c r="G1440">
        <v>29.65</v>
      </c>
      <c r="H1440">
        <v>218535</v>
      </c>
      <c r="I1440">
        <v>38</v>
      </c>
      <c r="J1440">
        <v>19</v>
      </c>
      <c r="K1440">
        <v>0</v>
      </c>
      <c r="L1440" t="s">
        <v>2874</v>
      </c>
    </row>
    <row r="1441" spans="1:12" x14ac:dyDescent="0.25">
      <c r="A1441">
        <v>1439</v>
      </c>
      <c r="B1441" t="s">
        <v>2875</v>
      </c>
      <c r="C1441" s="2">
        <v>44368</v>
      </c>
      <c r="D1441">
        <v>57.8</v>
      </c>
      <c r="E1441">
        <v>59.85</v>
      </c>
      <c r="F1441">
        <v>57</v>
      </c>
      <c r="G1441">
        <v>59.1</v>
      </c>
      <c r="H1441">
        <v>55267</v>
      </c>
      <c r="I1441">
        <v>68</v>
      </c>
      <c r="J1441">
        <v>19</v>
      </c>
      <c r="K1441">
        <v>0</v>
      </c>
      <c r="L1441" t="s">
        <v>2876</v>
      </c>
    </row>
    <row r="1442" spans="1:12" x14ac:dyDescent="0.25">
      <c r="A1442">
        <v>1440</v>
      </c>
      <c r="B1442" t="s">
        <v>2877</v>
      </c>
      <c r="C1442" s="2">
        <v>44368</v>
      </c>
      <c r="D1442">
        <v>14751</v>
      </c>
      <c r="E1442">
        <v>15249.8</v>
      </c>
      <c r="F1442">
        <v>14590</v>
      </c>
      <c r="G1442">
        <v>15105.05</v>
      </c>
      <c r="H1442">
        <v>1239</v>
      </c>
      <c r="I1442">
        <v>17000</v>
      </c>
      <c r="J1442">
        <v>7457</v>
      </c>
      <c r="K1442">
        <v>0</v>
      </c>
      <c r="L1442" t="s">
        <v>2878</v>
      </c>
    </row>
    <row r="1443" spans="1:12" x14ac:dyDescent="0.25">
      <c r="A1443">
        <v>1441</v>
      </c>
      <c r="B1443" t="s">
        <v>2879</v>
      </c>
      <c r="C1443" s="2">
        <v>44368</v>
      </c>
      <c r="D1443">
        <v>701</v>
      </c>
      <c r="E1443">
        <v>720.75</v>
      </c>
      <c r="F1443">
        <v>701</v>
      </c>
      <c r="G1443">
        <v>718.05</v>
      </c>
      <c r="H1443">
        <v>1597788</v>
      </c>
      <c r="I1443">
        <v>834</v>
      </c>
      <c r="J1443">
        <v>197</v>
      </c>
      <c r="K1443">
        <v>0</v>
      </c>
      <c r="L1443" t="s">
        <v>2880</v>
      </c>
    </row>
    <row r="1444" spans="1:12" x14ac:dyDescent="0.25">
      <c r="A1444">
        <v>1442</v>
      </c>
      <c r="B1444" t="s">
        <v>2881</v>
      </c>
      <c r="C1444" s="2">
        <v>44368</v>
      </c>
      <c r="D1444">
        <v>170.05</v>
      </c>
      <c r="E1444">
        <v>175.95</v>
      </c>
      <c r="F1444">
        <v>168.65</v>
      </c>
      <c r="G1444">
        <v>174.05</v>
      </c>
      <c r="H1444">
        <v>2131645</v>
      </c>
      <c r="I1444">
        <v>193</v>
      </c>
      <c r="J1444">
        <v>48</v>
      </c>
      <c r="K1444">
        <v>0</v>
      </c>
      <c r="L1444" t="s">
        <v>2882</v>
      </c>
    </row>
    <row r="1445" spans="1:12" x14ac:dyDescent="0.25">
      <c r="A1445">
        <v>1443</v>
      </c>
      <c r="B1445" t="s">
        <v>2883</v>
      </c>
      <c r="C1445" s="2">
        <v>44368</v>
      </c>
      <c r="D1445">
        <v>1246</v>
      </c>
      <c r="E1445">
        <v>1290</v>
      </c>
      <c r="F1445">
        <v>1217</v>
      </c>
      <c r="G1445">
        <v>1270.25</v>
      </c>
      <c r="H1445">
        <v>412220</v>
      </c>
      <c r="I1445">
        <v>1368</v>
      </c>
      <c r="J1445">
        <v>200</v>
      </c>
      <c r="K1445">
        <v>0</v>
      </c>
      <c r="L1445" t="s">
        <v>2884</v>
      </c>
    </row>
    <row r="1446" spans="1:12" x14ac:dyDescent="0.25">
      <c r="A1446">
        <v>1444</v>
      </c>
      <c r="B1446" t="s">
        <v>2885</v>
      </c>
      <c r="C1446" s="2">
        <v>44368</v>
      </c>
      <c r="D1446">
        <v>729</v>
      </c>
      <c r="E1446">
        <v>743.95</v>
      </c>
      <c r="F1446">
        <v>727.85</v>
      </c>
      <c r="G1446">
        <v>742.55</v>
      </c>
      <c r="H1446">
        <v>1594856</v>
      </c>
      <c r="I1446">
        <v>747</v>
      </c>
      <c r="J1446">
        <v>214</v>
      </c>
      <c r="K1446">
        <v>0</v>
      </c>
      <c r="L1446" t="s">
        <v>2886</v>
      </c>
    </row>
    <row r="1447" spans="1:12" x14ac:dyDescent="0.25">
      <c r="A1447">
        <v>1445</v>
      </c>
      <c r="B1447" t="s">
        <v>2887</v>
      </c>
      <c r="C1447" s="2">
        <v>44368</v>
      </c>
      <c r="D1447">
        <v>3590</v>
      </c>
      <c r="E1447">
        <v>3634</v>
      </c>
      <c r="F1447">
        <v>3555.05</v>
      </c>
      <c r="G1447">
        <v>3624.6</v>
      </c>
      <c r="H1447">
        <v>93475</v>
      </c>
      <c r="I1447">
        <v>4090</v>
      </c>
      <c r="J1447">
        <v>500</v>
      </c>
      <c r="K1447">
        <v>0</v>
      </c>
      <c r="L1447" t="s">
        <v>2888</v>
      </c>
    </row>
    <row r="1448" spans="1:12" x14ac:dyDescent="0.25">
      <c r="A1448">
        <v>1446</v>
      </c>
      <c r="B1448" t="s">
        <v>2889</v>
      </c>
      <c r="C1448" s="2">
        <v>44368</v>
      </c>
      <c r="D1448">
        <v>1099.9000000000001</v>
      </c>
      <c r="E1448">
        <v>1125</v>
      </c>
      <c r="F1448">
        <v>1092.7</v>
      </c>
      <c r="G1448">
        <v>1119.6500000000001</v>
      </c>
      <c r="H1448">
        <v>52453</v>
      </c>
      <c r="I1448">
        <v>1195</v>
      </c>
      <c r="J1448">
        <v>591</v>
      </c>
      <c r="K1448">
        <v>0</v>
      </c>
      <c r="L1448" t="s">
        <v>2890</v>
      </c>
    </row>
    <row r="1449" spans="1:12" x14ac:dyDescent="0.25">
      <c r="A1449">
        <v>1447</v>
      </c>
      <c r="B1449" t="s">
        <v>2891</v>
      </c>
      <c r="C1449" s="2">
        <v>44368</v>
      </c>
      <c r="D1449">
        <v>1079.8</v>
      </c>
      <c r="E1449">
        <v>1119</v>
      </c>
      <c r="F1449">
        <v>1061</v>
      </c>
      <c r="G1449">
        <v>1111.1500000000001</v>
      </c>
      <c r="H1449">
        <v>174015</v>
      </c>
      <c r="I1449">
        <v>1374</v>
      </c>
      <c r="J1449">
        <v>308</v>
      </c>
      <c r="K1449">
        <v>0</v>
      </c>
      <c r="L1449" t="s">
        <v>2892</v>
      </c>
    </row>
    <row r="1450" spans="1:12" x14ac:dyDescent="0.25">
      <c r="A1450">
        <v>1448</v>
      </c>
      <c r="B1450" t="s">
        <v>2893</v>
      </c>
      <c r="C1450" s="2">
        <v>44368</v>
      </c>
      <c r="D1450">
        <v>330.9</v>
      </c>
      <c r="E1450">
        <v>335.8</v>
      </c>
      <c r="F1450">
        <v>326.2</v>
      </c>
      <c r="G1450">
        <v>334.3</v>
      </c>
      <c r="H1450">
        <v>29123888</v>
      </c>
      <c r="I1450">
        <v>361</v>
      </c>
      <c r="J1450">
        <v>64</v>
      </c>
      <c r="K1450">
        <v>0</v>
      </c>
      <c r="L1450" t="s">
        <v>2894</v>
      </c>
    </row>
    <row r="1451" spans="1:12" x14ac:dyDescent="0.25">
      <c r="A1451">
        <v>1449</v>
      </c>
      <c r="B1451" t="s">
        <v>2895</v>
      </c>
      <c r="C1451" s="2">
        <v>44368</v>
      </c>
      <c r="D1451">
        <v>151.4</v>
      </c>
      <c r="E1451">
        <v>157.5</v>
      </c>
      <c r="F1451">
        <v>150.1</v>
      </c>
      <c r="G1451">
        <v>156.44999999999999</v>
      </c>
      <c r="H1451">
        <v>1820731</v>
      </c>
      <c r="I1451">
        <v>170</v>
      </c>
      <c r="J1451">
        <v>28</v>
      </c>
      <c r="K1451">
        <v>0</v>
      </c>
      <c r="L1451" t="s">
        <v>2896</v>
      </c>
    </row>
    <row r="1452" spans="1:12" x14ac:dyDescent="0.25">
      <c r="A1452">
        <v>1450</v>
      </c>
      <c r="B1452" t="s">
        <v>2897</v>
      </c>
      <c r="C1452" s="2">
        <v>44368</v>
      </c>
      <c r="D1452">
        <v>118.2</v>
      </c>
      <c r="E1452">
        <v>124</v>
      </c>
      <c r="F1452">
        <v>117.95</v>
      </c>
      <c r="G1452">
        <v>123.3</v>
      </c>
      <c r="H1452">
        <v>44593800</v>
      </c>
      <c r="I1452">
        <v>133</v>
      </c>
      <c r="J1452">
        <v>27</v>
      </c>
      <c r="K1452">
        <v>0</v>
      </c>
      <c r="L1452" t="s">
        <v>2898</v>
      </c>
    </row>
    <row r="1453" spans="1:12" x14ac:dyDescent="0.25">
      <c r="A1453">
        <v>1451</v>
      </c>
      <c r="B1453" t="s">
        <v>2899</v>
      </c>
      <c r="C1453" s="2">
        <v>44368</v>
      </c>
      <c r="D1453">
        <v>1070</v>
      </c>
      <c r="E1453">
        <v>1109</v>
      </c>
      <c r="F1453">
        <v>1063.6500000000001</v>
      </c>
      <c r="G1453">
        <v>1106.1500000000001</v>
      </c>
      <c r="H1453">
        <v>13001432</v>
      </c>
      <c r="I1453">
        <v>1247</v>
      </c>
      <c r="J1453">
        <v>251</v>
      </c>
      <c r="K1453">
        <v>0</v>
      </c>
      <c r="L1453" t="s">
        <v>2900</v>
      </c>
    </row>
    <row r="1454" spans="1:12" x14ac:dyDescent="0.25">
      <c r="A1454">
        <v>1452</v>
      </c>
      <c r="B1454" t="s">
        <v>2901</v>
      </c>
      <c r="C1454" s="2">
        <v>44368</v>
      </c>
      <c r="D1454">
        <v>88</v>
      </c>
      <c r="E1454">
        <v>93.25</v>
      </c>
      <c r="F1454">
        <v>87</v>
      </c>
      <c r="G1454">
        <v>92.85</v>
      </c>
      <c r="H1454">
        <v>5350795</v>
      </c>
      <c r="I1454">
        <v>110</v>
      </c>
      <c r="J1454">
        <v>15</v>
      </c>
      <c r="K1454">
        <v>0</v>
      </c>
      <c r="L1454" t="s">
        <v>2902</v>
      </c>
    </row>
    <row r="1455" spans="1:12" x14ac:dyDescent="0.25">
      <c r="A1455">
        <v>1453</v>
      </c>
      <c r="B1455" t="s">
        <v>2903</v>
      </c>
      <c r="C1455" s="2">
        <v>44368</v>
      </c>
      <c r="D1455">
        <v>878.1</v>
      </c>
      <c r="E1455">
        <v>920</v>
      </c>
      <c r="F1455">
        <v>878</v>
      </c>
      <c r="G1455">
        <v>916.35</v>
      </c>
      <c r="H1455">
        <v>31207</v>
      </c>
      <c r="I1455">
        <v>1088</v>
      </c>
      <c r="J1455">
        <v>164</v>
      </c>
      <c r="K1455">
        <v>0</v>
      </c>
      <c r="L1455" t="s">
        <v>2904</v>
      </c>
    </row>
    <row r="1456" spans="1:12" x14ac:dyDescent="0.25">
      <c r="A1456">
        <v>1454</v>
      </c>
      <c r="B1456" t="s">
        <v>2905</v>
      </c>
      <c r="C1456" s="2">
        <v>44368</v>
      </c>
      <c r="D1456">
        <v>79.2</v>
      </c>
      <c r="E1456">
        <v>81.849999999999994</v>
      </c>
      <c r="F1456">
        <v>77</v>
      </c>
      <c r="G1456">
        <v>80.900000000000006</v>
      </c>
      <c r="H1456">
        <v>503938</v>
      </c>
      <c r="I1456">
        <v>96</v>
      </c>
      <c r="J1456">
        <v>16</v>
      </c>
      <c r="K1456">
        <v>0</v>
      </c>
      <c r="L1456" t="s">
        <v>2906</v>
      </c>
    </row>
    <row r="1457" spans="1:12" x14ac:dyDescent="0.25">
      <c r="A1457">
        <v>1455</v>
      </c>
      <c r="B1457" t="s">
        <v>2907</v>
      </c>
      <c r="C1457" s="2">
        <v>44368</v>
      </c>
      <c r="D1457">
        <v>425</v>
      </c>
      <c r="E1457">
        <v>437</v>
      </c>
      <c r="F1457">
        <v>420.3</v>
      </c>
      <c r="G1457">
        <v>425.55</v>
      </c>
      <c r="H1457">
        <v>39009</v>
      </c>
      <c r="I1457">
        <v>510</v>
      </c>
      <c r="J1457">
        <v>122</v>
      </c>
      <c r="K1457">
        <v>0</v>
      </c>
      <c r="L1457" t="s">
        <v>2908</v>
      </c>
    </row>
    <row r="1458" spans="1:12" x14ac:dyDescent="0.25">
      <c r="A1458">
        <v>1456</v>
      </c>
      <c r="B1458" t="s">
        <v>2909</v>
      </c>
      <c r="C1458" s="2">
        <v>44368</v>
      </c>
      <c r="D1458">
        <v>384.05</v>
      </c>
      <c r="E1458">
        <v>401</v>
      </c>
      <c r="F1458">
        <v>384.05</v>
      </c>
      <c r="G1458">
        <v>397.95</v>
      </c>
      <c r="H1458">
        <v>2554</v>
      </c>
      <c r="I1458">
        <v>549</v>
      </c>
      <c r="J1458">
        <v>213</v>
      </c>
      <c r="K1458">
        <v>0</v>
      </c>
      <c r="L1458" t="s">
        <v>2910</v>
      </c>
    </row>
    <row r="1459" spans="1:12" x14ac:dyDescent="0.25">
      <c r="A1459">
        <v>1457</v>
      </c>
      <c r="B1459" t="s">
        <v>2911</v>
      </c>
      <c r="C1459" s="2">
        <v>44368</v>
      </c>
      <c r="D1459">
        <v>1450</v>
      </c>
      <c r="E1459">
        <v>1459</v>
      </c>
      <c r="F1459">
        <v>1420</v>
      </c>
      <c r="G1459">
        <v>1429.25</v>
      </c>
      <c r="H1459">
        <v>33793</v>
      </c>
      <c r="I1459">
        <v>1624</v>
      </c>
      <c r="J1459">
        <v>456</v>
      </c>
      <c r="K1459">
        <v>0</v>
      </c>
      <c r="L1459" t="s">
        <v>2912</v>
      </c>
    </row>
    <row r="1460" spans="1:12" x14ac:dyDescent="0.25">
      <c r="A1460">
        <v>1458</v>
      </c>
      <c r="B1460" t="s">
        <v>2913</v>
      </c>
      <c r="C1460" s="2">
        <v>44368</v>
      </c>
      <c r="D1460">
        <v>6.35</v>
      </c>
      <c r="E1460">
        <v>6.4</v>
      </c>
      <c r="F1460">
        <v>6.3</v>
      </c>
      <c r="G1460">
        <v>6.3</v>
      </c>
      <c r="H1460">
        <v>2103</v>
      </c>
      <c r="I1460">
        <v>9</v>
      </c>
      <c r="J1460">
        <v>4</v>
      </c>
      <c r="K1460">
        <v>0</v>
      </c>
      <c r="L1460" t="s">
        <v>2914</v>
      </c>
    </row>
    <row r="1461" spans="1:12" x14ac:dyDescent="0.25">
      <c r="A1461">
        <v>1459</v>
      </c>
      <c r="B1461" t="s">
        <v>2915</v>
      </c>
      <c r="C1461" s="2">
        <v>44368</v>
      </c>
      <c r="D1461">
        <v>630</v>
      </c>
      <c r="E1461">
        <v>649.95000000000005</v>
      </c>
      <c r="F1461">
        <v>588.85</v>
      </c>
      <c r="G1461">
        <v>600.85</v>
      </c>
      <c r="H1461">
        <v>1007647</v>
      </c>
      <c r="I1461">
        <v>652</v>
      </c>
      <c r="J1461">
        <v>295</v>
      </c>
      <c r="K1461">
        <v>0</v>
      </c>
      <c r="L1461" t="s">
        <v>2916</v>
      </c>
    </row>
    <row r="1462" spans="1:12" x14ac:dyDescent="0.25">
      <c r="A1462">
        <v>1460</v>
      </c>
      <c r="B1462" t="s">
        <v>2917</v>
      </c>
      <c r="C1462" s="2">
        <v>44368</v>
      </c>
      <c r="D1462">
        <v>468</v>
      </c>
      <c r="E1462">
        <v>491.05</v>
      </c>
      <c r="F1462">
        <v>468</v>
      </c>
      <c r="G1462">
        <v>477.55</v>
      </c>
      <c r="H1462">
        <v>7561</v>
      </c>
      <c r="I1462">
        <v>540</v>
      </c>
      <c r="J1462">
        <v>130</v>
      </c>
      <c r="K1462">
        <v>0</v>
      </c>
      <c r="L1462" t="s">
        <v>2918</v>
      </c>
    </row>
    <row r="1463" spans="1:12" x14ac:dyDescent="0.25">
      <c r="A1463">
        <v>1461</v>
      </c>
      <c r="B1463" t="s">
        <v>2919</v>
      </c>
      <c r="C1463" s="2">
        <v>44368</v>
      </c>
      <c r="D1463">
        <v>3265</v>
      </c>
      <c r="E1463">
        <v>3286</v>
      </c>
      <c r="F1463">
        <v>3251.7</v>
      </c>
      <c r="G1463">
        <v>3273.1</v>
      </c>
      <c r="H1463">
        <v>1130569</v>
      </c>
      <c r="I1463">
        <v>3358</v>
      </c>
      <c r="J1463">
        <v>1506</v>
      </c>
      <c r="K1463">
        <v>0</v>
      </c>
      <c r="L1463" t="s">
        <v>2920</v>
      </c>
    </row>
    <row r="1464" spans="1:12" x14ac:dyDescent="0.25">
      <c r="A1464">
        <v>1462</v>
      </c>
      <c r="B1464" t="s">
        <v>2921</v>
      </c>
      <c r="C1464" s="2">
        <v>44368</v>
      </c>
      <c r="D1464">
        <v>196.3</v>
      </c>
      <c r="E1464">
        <v>200</v>
      </c>
      <c r="F1464">
        <v>195.55</v>
      </c>
      <c r="G1464">
        <v>196.85</v>
      </c>
      <c r="H1464">
        <v>36541</v>
      </c>
      <c r="I1464">
        <v>234</v>
      </c>
      <c r="J1464">
        <v>70</v>
      </c>
      <c r="K1464">
        <v>0</v>
      </c>
      <c r="L1464" t="s">
        <v>2922</v>
      </c>
    </row>
    <row r="1465" spans="1:12" x14ac:dyDescent="0.25">
      <c r="A1465">
        <v>1463</v>
      </c>
      <c r="B1465" t="s">
        <v>2923</v>
      </c>
      <c r="C1465" s="2">
        <v>44368</v>
      </c>
      <c r="D1465">
        <v>3490.1</v>
      </c>
      <c r="E1465">
        <v>3564.9</v>
      </c>
      <c r="F1465">
        <v>3457.2</v>
      </c>
      <c r="G1465">
        <v>3534.65</v>
      </c>
      <c r="H1465">
        <v>10952</v>
      </c>
      <c r="I1465">
        <v>4098</v>
      </c>
      <c r="J1465">
        <v>1415</v>
      </c>
      <c r="K1465">
        <v>0</v>
      </c>
      <c r="L1465" t="s">
        <v>2924</v>
      </c>
    </row>
    <row r="1466" spans="1:12" x14ac:dyDescent="0.25">
      <c r="A1466">
        <v>1464</v>
      </c>
      <c r="B1466" t="s">
        <v>2925</v>
      </c>
      <c r="C1466" s="2">
        <v>44368</v>
      </c>
      <c r="D1466">
        <v>5.9</v>
      </c>
      <c r="E1466">
        <v>6</v>
      </c>
      <c r="F1466">
        <v>5.5</v>
      </c>
      <c r="G1466">
        <v>6</v>
      </c>
      <c r="H1466">
        <v>43437</v>
      </c>
      <c r="I1466">
        <v>7</v>
      </c>
      <c r="J1466">
        <v>2</v>
      </c>
      <c r="K1466">
        <v>0</v>
      </c>
      <c r="L1466" t="s">
        <v>2926</v>
      </c>
    </row>
    <row r="1467" spans="1:12" x14ac:dyDescent="0.25">
      <c r="A1467">
        <v>1465</v>
      </c>
      <c r="B1467" t="s">
        <v>2927</v>
      </c>
      <c r="C1467" s="2">
        <v>44368</v>
      </c>
      <c r="D1467">
        <v>322</v>
      </c>
      <c r="E1467">
        <v>326.7</v>
      </c>
      <c r="F1467">
        <v>315.7</v>
      </c>
      <c r="G1467">
        <v>323.55</v>
      </c>
      <c r="H1467">
        <v>17447</v>
      </c>
      <c r="I1467">
        <v>354</v>
      </c>
      <c r="J1467">
        <v>171</v>
      </c>
      <c r="K1467">
        <v>0</v>
      </c>
      <c r="L1467" t="s">
        <v>2928</v>
      </c>
    </row>
    <row r="1468" spans="1:12" x14ac:dyDescent="0.25">
      <c r="A1468">
        <v>1466</v>
      </c>
      <c r="B1468" t="s">
        <v>2929</v>
      </c>
      <c r="C1468" s="2">
        <v>44368</v>
      </c>
      <c r="D1468">
        <v>1059</v>
      </c>
      <c r="E1468">
        <v>1070.05</v>
      </c>
      <c r="F1468">
        <v>1055</v>
      </c>
      <c r="G1468">
        <v>1062.9000000000001</v>
      </c>
      <c r="H1468">
        <v>1074790</v>
      </c>
      <c r="I1468">
        <v>1093</v>
      </c>
      <c r="J1468">
        <v>471</v>
      </c>
      <c r="K1468">
        <v>0</v>
      </c>
      <c r="L1468" t="s">
        <v>2930</v>
      </c>
    </row>
    <row r="1469" spans="1:12" x14ac:dyDescent="0.25">
      <c r="A1469">
        <v>1467</v>
      </c>
      <c r="B1469" t="s">
        <v>2931</v>
      </c>
      <c r="C1469" s="2">
        <v>44368</v>
      </c>
      <c r="D1469">
        <v>6.1</v>
      </c>
      <c r="E1469">
        <v>6.1</v>
      </c>
      <c r="F1469">
        <v>6.1</v>
      </c>
      <c r="G1469">
        <v>6.1</v>
      </c>
      <c r="H1469">
        <v>6462</v>
      </c>
      <c r="I1469">
        <v>44</v>
      </c>
      <c r="J1469">
        <v>5</v>
      </c>
      <c r="K1469">
        <v>0</v>
      </c>
      <c r="L1469" t="s">
        <v>2932</v>
      </c>
    </row>
    <row r="1470" spans="1:12" x14ac:dyDescent="0.25">
      <c r="A1470">
        <v>1468</v>
      </c>
      <c r="B1470" t="s">
        <v>2933</v>
      </c>
      <c r="C1470" s="2">
        <v>44368</v>
      </c>
      <c r="D1470">
        <v>170</v>
      </c>
      <c r="E1470">
        <v>173.9</v>
      </c>
      <c r="F1470">
        <v>167.9</v>
      </c>
      <c r="G1470">
        <v>169.1</v>
      </c>
      <c r="H1470">
        <v>184400</v>
      </c>
      <c r="I1470">
        <v>221</v>
      </c>
      <c r="J1470">
        <v>29</v>
      </c>
      <c r="K1470">
        <v>0</v>
      </c>
      <c r="L1470" t="s">
        <v>2934</v>
      </c>
    </row>
    <row r="1471" spans="1:12" x14ac:dyDescent="0.25">
      <c r="A1471">
        <v>1469</v>
      </c>
      <c r="B1471" t="s">
        <v>2935</v>
      </c>
      <c r="C1471" s="2">
        <v>44368</v>
      </c>
      <c r="D1471">
        <v>56.1</v>
      </c>
      <c r="E1471">
        <v>58.75</v>
      </c>
      <c r="F1471">
        <v>55.5</v>
      </c>
      <c r="G1471">
        <v>56.05</v>
      </c>
      <c r="H1471">
        <v>316299</v>
      </c>
      <c r="I1471">
        <v>73</v>
      </c>
      <c r="J1471">
        <v>12</v>
      </c>
      <c r="K1471">
        <v>0</v>
      </c>
      <c r="L1471" t="s">
        <v>2936</v>
      </c>
    </row>
    <row r="1472" spans="1:12" x14ac:dyDescent="0.25">
      <c r="A1472">
        <v>1470</v>
      </c>
      <c r="B1472" t="s">
        <v>2937</v>
      </c>
      <c r="C1472" s="2">
        <v>44368</v>
      </c>
      <c r="D1472">
        <v>66.8</v>
      </c>
      <c r="E1472">
        <v>67.400000000000006</v>
      </c>
      <c r="F1472">
        <v>66.2</v>
      </c>
      <c r="G1472">
        <v>67.2</v>
      </c>
      <c r="H1472">
        <v>20379</v>
      </c>
      <c r="I1472">
        <v>80</v>
      </c>
      <c r="J1472">
        <v>22</v>
      </c>
      <c r="K1472">
        <v>0</v>
      </c>
      <c r="L1472" t="s">
        <v>2938</v>
      </c>
    </row>
    <row r="1473" spans="1:12" x14ac:dyDescent="0.25">
      <c r="A1473">
        <v>1471</v>
      </c>
      <c r="B1473" t="s">
        <v>2939</v>
      </c>
      <c r="C1473" s="2">
        <v>44368</v>
      </c>
      <c r="D1473">
        <v>47.45</v>
      </c>
      <c r="E1473">
        <v>48.5</v>
      </c>
      <c r="F1473">
        <v>45.9</v>
      </c>
      <c r="G1473">
        <v>47.45</v>
      </c>
      <c r="H1473">
        <v>189677</v>
      </c>
      <c r="I1473">
        <v>66</v>
      </c>
      <c r="J1473">
        <v>7</v>
      </c>
      <c r="K1473">
        <v>0</v>
      </c>
      <c r="L1473" t="s">
        <v>2940</v>
      </c>
    </row>
    <row r="1474" spans="1:12" x14ac:dyDescent="0.25">
      <c r="A1474">
        <v>1472</v>
      </c>
      <c r="B1474" t="s">
        <v>2941</v>
      </c>
      <c r="C1474" s="2">
        <v>44368</v>
      </c>
      <c r="D1474">
        <v>32.25</v>
      </c>
      <c r="E1474">
        <v>34.6</v>
      </c>
      <c r="F1474">
        <v>32.1</v>
      </c>
      <c r="G1474">
        <v>34</v>
      </c>
      <c r="H1474">
        <v>1615500</v>
      </c>
      <c r="I1474">
        <v>44</v>
      </c>
      <c r="J1474">
        <v>14</v>
      </c>
      <c r="K1474">
        <v>0</v>
      </c>
      <c r="L1474" t="s">
        <v>2942</v>
      </c>
    </row>
    <row r="1475" spans="1:12" x14ac:dyDescent="0.25">
      <c r="A1475">
        <v>1473</v>
      </c>
      <c r="B1475" t="s">
        <v>2943</v>
      </c>
      <c r="C1475" s="2">
        <v>44368</v>
      </c>
      <c r="D1475">
        <v>75.8</v>
      </c>
      <c r="E1475">
        <v>78.099999999999994</v>
      </c>
      <c r="F1475">
        <v>75.150000000000006</v>
      </c>
      <c r="G1475">
        <v>76.2</v>
      </c>
      <c r="H1475">
        <v>567239</v>
      </c>
      <c r="I1475">
        <v>85</v>
      </c>
      <c r="J1475">
        <v>29</v>
      </c>
      <c r="K1475">
        <v>0</v>
      </c>
      <c r="L1475" t="s">
        <v>2944</v>
      </c>
    </row>
    <row r="1476" spans="1:12" x14ac:dyDescent="0.25">
      <c r="A1476">
        <v>1474</v>
      </c>
      <c r="B1476" t="s">
        <v>2945</v>
      </c>
      <c r="C1476" s="2">
        <v>44368</v>
      </c>
      <c r="D1476">
        <v>4.55</v>
      </c>
      <c r="E1476">
        <v>4.6500000000000004</v>
      </c>
      <c r="F1476">
        <v>4.55</v>
      </c>
      <c r="G1476">
        <v>4.55</v>
      </c>
      <c r="H1476">
        <v>12291</v>
      </c>
      <c r="I1476">
        <v>7</v>
      </c>
      <c r="J1476">
        <v>2</v>
      </c>
      <c r="K1476">
        <v>0</v>
      </c>
      <c r="L1476" t="s">
        <v>2946</v>
      </c>
    </row>
    <row r="1477" spans="1:12" x14ac:dyDescent="0.25">
      <c r="A1477">
        <v>1475</v>
      </c>
      <c r="B1477" t="s">
        <v>2947</v>
      </c>
      <c r="C1477" s="2">
        <v>44368</v>
      </c>
      <c r="D1477">
        <v>8.75</v>
      </c>
      <c r="E1477">
        <v>9.15</v>
      </c>
      <c r="F1477">
        <v>8.75</v>
      </c>
      <c r="G1477">
        <v>8.75</v>
      </c>
      <c r="H1477">
        <v>64393</v>
      </c>
      <c r="I1477">
        <v>10</v>
      </c>
      <c r="J1477">
        <v>2</v>
      </c>
      <c r="K1477">
        <v>0</v>
      </c>
      <c r="L1477" t="s">
        <v>2948</v>
      </c>
    </row>
    <row r="1478" spans="1:12" x14ac:dyDescent="0.25">
      <c r="A1478">
        <v>1476</v>
      </c>
      <c r="B1478" t="s">
        <v>2949</v>
      </c>
      <c r="C1478" s="2">
        <v>44368</v>
      </c>
      <c r="D1478">
        <v>787</v>
      </c>
      <c r="E1478">
        <v>839</v>
      </c>
      <c r="F1478">
        <v>772.5</v>
      </c>
      <c r="G1478">
        <v>811.8</v>
      </c>
      <c r="H1478">
        <v>18393</v>
      </c>
      <c r="I1478">
        <v>952</v>
      </c>
      <c r="J1478">
        <v>220</v>
      </c>
      <c r="K1478">
        <v>0</v>
      </c>
      <c r="L1478" t="s">
        <v>2950</v>
      </c>
    </row>
    <row r="1479" spans="1:12" x14ac:dyDescent="0.25">
      <c r="A1479">
        <v>1477</v>
      </c>
      <c r="B1479" t="s">
        <v>2951</v>
      </c>
      <c r="C1479" s="2">
        <v>44368</v>
      </c>
      <c r="D1479">
        <v>105</v>
      </c>
      <c r="E1479">
        <v>108</v>
      </c>
      <c r="F1479">
        <v>103.9</v>
      </c>
      <c r="G1479">
        <v>104.75</v>
      </c>
      <c r="H1479">
        <v>16047</v>
      </c>
      <c r="I1479">
        <v>174</v>
      </c>
      <c r="J1479">
        <v>62</v>
      </c>
      <c r="K1479">
        <v>0</v>
      </c>
      <c r="L1479" t="s">
        <v>2952</v>
      </c>
    </row>
    <row r="1480" spans="1:12" x14ac:dyDescent="0.25">
      <c r="A1480">
        <v>1478</v>
      </c>
      <c r="B1480" t="s">
        <v>2953</v>
      </c>
      <c r="C1480" s="2">
        <v>44368</v>
      </c>
      <c r="D1480">
        <v>711.75</v>
      </c>
      <c r="E1480">
        <v>723.75</v>
      </c>
      <c r="F1480">
        <v>690</v>
      </c>
      <c r="G1480">
        <v>714.9</v>
      </c>
      <c r="H1480">
        <v>10482</v>
      </c>
      <c r="I1480">
        <v>835</v>
      </c>
      <c r="J1480">
        <v>225</v>
      </c>
      <c r="K1480">
        <v>0</v>
      </c>
      <c r="L1480" t="s">
        <v>2954</v>
      </c>
    </row>
    <row r="1481" spans="1:12" x14ac:dyDescent="0.25">
      <c r="A1481">
        <v>1479</v>
      </c>
      <c r="B1481" t="s">
        <v>2955</v>
      </c>
      <c r="C1481" s="2">
        <v>44368</v>
      </c>
      <c r="D1481">
        <v>1380</v>
      </c>
      <c r="E1481">
        <v>1417</v>
      </c>
      <c r="F1481">
        <v>1380</v>
      </c>
      <c r="G1481">
        <v>1409.05</v>
      </c>
      <c r="H1481">
        <v>27728</v>
      </c>
      <c r="I1481">
        <v>1578</v>
      </c>
      <c r="J1481">
        <v>570</v>
      </c>
      <c r="K1481">
        <v>0</v>
      </c>
      <c r="L1481" t="s">
        <v>2956</v>
      </c>
    </row>
    <row r="1482" spans="1:12" x14ac:dyDescent="0.25">
      <c r="A1482">
        <v>1480</v>
      </c>
      <c r="B1482" t="s">
        <v>2957</v>
      </c>
      <c r="C1482" s="2">
        <v>44368</v>
      </c>
      <c r="D1482">
        <v>61.5</v>
      </c>
      <c r="E1482">
        <v>63.9</v>
      </c>
      <c r="F1482">
        <v>59.5</v>
      </c>
      <c r="G1482">
        <v>61.95</v>
      </c>
      <c r="H1482">
        <v>538947</v>
      </c>
      <c r="I1482">
        <v>72</v>
      </c>
      <c r="J1482">
        <v>22</v>
      </c>
      <c r="K1482">
        <v>0</v>
      </c>
      <c r="L1482" t="s">
        <v>2958</v>
      </c>
    </row>
    <row r="1483" spans="1:12" x14ac:dyDescent="0.25">
      <c r="A1483">
        <v>1481</v>
      </c>
      <c r="B1483" t="s">
        <v>2959</v>
      </c>
      <c r="C1483" s="2">
        <v>44368</v>
      </c>
      <c r="D1483">
        <v>12.15</v>
      </c>
      <c r="E1483">
        <v>12.15</v>
      </c>
      <c r="F1483">
        <v>12.15</v>
      </c>
      <c r="G1483">
        <v>12.15</v>
      </c>
      <c r="H1483">
        <v>1833</v>
      </c>
      <c r="I1483">
        <v>12</v>
      </c>
      <c r="J1483">
        <v>4</v>
      </c>
      <c r="K1483">
        <v>0</v>
      </c>
      <c r="L1483" t="s">
        <v>2960</v>
      </c>
    </row>
    <row r="1484" spans="1:12" x14ac:dyDescent="0.25">
      <c r="A1484">
        <v>1482</v>
      </c>
      <c r="B1484" t="s">
        <v>2961</v>
      </c>
      <c r="C1484" s="2">
        <v>44368</v>
      </c>
      <c r="D1484">
        <v>1270</v>
      </c>
      <c r="E1484">
        <v>1328</v>
      </c>
      <c r="F1484">
        <v>1269.5</v>
      </c>
      <c r="G1484">
        <v>1318.85</v>
      </c>
      <c r="H1484">
        <v>514432</v>
      </c>
      <c r="I1484">
        <v>1369</v>
      </c>
      <c r="J1484">
        <v>410</v>
      </c>
      <c r="K1484">
        <v>0</v>
      </c>
      <c r="L1484" t="s">
        <v>2962</v>
      </c>
    </row>
    <row r="1485" spans="1:12" x14ac:dyDescent="0.25">
      <c r="A1485">
        <v>1483</v>
      </c>
      <c r="B1485" t="s">
        <v>2963</v>
      </c>
      <c r="C1485" s="2">
        <v>44368</v>
      </c>
      <c r="D1485">
        <v>39.5</v>
      </c>
      <c r="E1485">
        <v>42</v>
      </c>
      <c r="F1485">
        <v>38.549999999999997</v>
      </c>
      <c r="G1485">
        <v>41</v>
      </c>
      <c r="H1485">
        <v>1200705</v>
      </c>
      <c r="I1485">
        <v>45</v>
      </c>
      <c r="J1485">
        <v>13</v>
      </c>
      <c r="K1485">
        <v>0</v>
      </c>
      <c r="L1485" t="s">
        <v>2964</v>
      </c>
    </row>
    <row r="1486" spans="1:12" x14ac:dyDescent="0.25">
      <c r="A1486">
        <v>1484</v>
      </c>
      <c r="B1486" t="s">
        <v>2965</v>
      </c>
      <c r="C1486" s="2">
        <v>44368</v>
      </c>
      <c r="D1486">
        <v>11600</v>
      </c>
      <c r="E1486">
        <v>11880.05</v>
      </c>
      <c r="F1486">
        <v>11509.95</v>
      </c>
      <c r="G1486">
        <v>11696.95</v>
      </c>
      <c r="H1486">
        <v>7248</v>
      </c>
      <c r="I1486">
        <v>12999</v>
      </c>
      <c r="J1486">
        <v>2550</v>
      </c>
      <c r="K1486">
        <v>0</v>
      </c>
      <c r="L1486" t="s">
        <v>2966</v>
      </c>
    </row>
    <row r="1487" spans="1:12" x14ac:dyDescent="0.25">
      <c r="A1487">
        <v>1485</v>
      </c>
      <c r="B1487" t="s">
        <v>2967</v>
      </c>
      <c r="C1487" s="2">
        <v>44368</v>
      </c>
      <c r="D1487">
        <v>449</v>
      </c>
      <c r="E1487">
        <v>467.4</v>
      </c>
      <c r="F1487">
        <v>449</v>
      </c>
      <c r="G1487">
        <v>465.1</v>
      </c>
      <c r="H1487">
        <v>21201</v>
      </c>
      <c r="I1487">
        <v>495</v>
      </c>
      <c r="J1487">
        <v>144</v>
      </c>
      <c r="K1487">
        <v>0</v>
      </c>
      <c r="L1487" t="s">
        <v>2968</v>
      </c>
    </row>
    <row r="1488" spans="1:12" x14ac:dyDescent="0.25">
      <c r="A1488">
        <v>1486</v>
      </c>
      <c r="B1488" t="s">
        <v>2969</v>
      </c>
      <c r="C1488" s="2">
        <v>44368</v>
      </c>
      <c r="D1488">
        <v>1170.5</v>
      </c>
      <c r="E1488">
        <v>1191.3499999999999</v>
      </c>
      <c r="F1488">
        <v>1135.25</v>
      </c>
      <c r="G1488">
        <v>1166.9000000000001</v>
      </c>
      <c r="H1488">
        <v>442575</v>
      </c>
      <c r="I1488">
        <v>1450</v>
      </c>
      <c r="J1488">
        <v>254</v>
      </c>
      <c r="K1488">
        <v>0</v>
      </c>
      <c r="L1488" t="s">
        <v>2970</v>
      </c>
    </row>
    <row r="1489" spans="1:12" x14ac:dyDescent="0.25">
      <c r="A1489">
        <v>1487</v>
      </c>
      <c r="B1489" t="s">
        <v>2971</v>
      </c>
      <c r="C1489" s="2">
        <v>44368</v>
      </c>
      <c r="D1489">
        <v>9.4</v>
      </c>
      <c r="E1489">
        <v>9.6</v>
      </c>
      <c r="F1489">
        <v>9.15</v>
      </c>
      <c r="G1489">
        <v>9.6</v>
      </c>
      <c r="H1489">
        <v>72973</v>
      </c>
      <c r="I1489">
        <v>10</v>
      </c>
      <c r="J1489">
        <v>4</v>
      </c>
      <c r="K1489">
        <v>0</v>
      </c>
      <c r="L1489" t="s">
        <v>2972</v>
      </c>
    </row>
    <row r="1490" spans="1:12" x14ac:dyDescent="0.25">
      <c r="A1490">
        <v>1488</v>
      </c>
      <c r="B1490" t="s">
        <v>2973</v>
      </c>
      <c r="C1490" s="2">
        <v>44368</v>
      </c>
      <c r="D1490">
        <v>172.2</v>
      </c>
      <c r="E1490">
        <v>178</v>
      </c>
      <c r="F1490">
        <v>172</v>
      </c>
      <c r="G1490">
        <v>175.65</v>
      </c>
      <c r="H1490">
        <v>3296</v>
      </c>
      <c r="I1490">
        <v>244</v>
      </c>
      <c r="J1490">
        <v>89</v>
      </c>
      <c r="K1490">
        <v>0</v>
      </c>
      <c r="L1490" t="s">
        <v>2974</v>
      </c>
    </row>
    <row r="1491" spans="1:12" x14ac:dyDescent="0.25">
      <c r="A1491">
        <v>1489</v>
      </c>
      <c r="B1491" t="s">
        <v>2975</v>
      </c>
      <c r="C1491" s="2">
        <v>44368</v>
      </c>
      <c r="D1491">
        <v>59.6</v>
      </c>
      <c r="E1491">
        <v>59.6</v>
      </c>
      <c r="F1491">
        <v>56.7</v>
      </c>
      <c r="G1491">
        <v>58.1</v>
      </c>
      <c r="H1491">
        <v>15871</v>
      </c>
      <c r="I1491">
        <v>63</v>
      </c>
      <c r="J1491">
        <v>14</v>
      </c>
      <c r="K1491">
        <v>0</v>
      </c>
      <c r="L1491" t="s">
        <v>2976</v>
      </c>
    </row>
    <row r="1492" spans="1:12" x14ac:dyDescent="0.25">
      <c r="A1492">
        <v>1490</v>
      </c>
      <c r="B1492" t="s">
        <v>2977</v>
      </c>
      <c r="C1492" s="2">
        <v>44368</v>
      </c>
      <c r="D1492">
        <v>84.9</v>
      </c>
      <c r="E1492">
        <v>87.5</v>
      </c>
      <c r="F1492">
        <v>83.3</v>
      </c>
      <c r="G1492">
        <v>85.45</v>
      </c>
      <c r="H1492">
        <v>645524</v>
      </c>
      <c r="I1492">
        <v>92</v>
      </c>
      <c r="J1492">
        <v>22</v>
      </c>
      <c r="K1492">
        <v>0</v>
      </c>
      <c r="L1492" t="s">
        <v>2978</v>
      </c>
    </row>
    <row r="1493" spans="1:12" x14ac:dyDescent="0.25">
      <c r="A1493">
        <v>1491</v>
      </c>
      <c r="B1493" t="s">
        <v>2979</v>
      </c>
      <c r="C1493" s="2">
        <v>44368</v>
      </c>
      <c r="D1493">
        <v>1340</v>
      </c>
      <c r="E1493">
        <v>1468.85</v>
      </c>
      <c r="F1493">
        <v>1330.05</v>
      </c>
      <c r="G1493">
        <v>1420.95</v>
      </c>
      <c r="H1493">
        <v>289163</v>
      </c>
      <c r="I1493">
        <v>1469</v>
      </c>
      <c r="J1493">
        <v>639</v>
      </c>
      <c r="K1493">
        <v>0</v>
      </c>
      <c r="L1493" t="s">
        <v>2980</v>
      </c>
    </row>
    <row r="1494" spans="1:12" x14ac:dyDescent="0.25">
      <c r="A1494">
        <v>1492</v>
      </c>
      <c r="B1494" t="s">
        <v>2981</v>
      </c>
      <c r="C1494" s="2">
        <v>44368</v>
      </c>
      <c r="D1494">
        <v>202</v>
      </c>
      <c r="E1494">
        <v>207.45</v>
      </c>
      <c r="F1494">
        <v>200.95</v>
      </c>
      <c r="G1494">
        <v>206.1</v>
      </c>
      <c r="H1494">
        <v>319704</v>
      </c>
      <c r="I1494">
        <v>235</v>
      </c>
      <c r="J1494">
        <v>56</v>
      </c>
      <c r="K1494">
        <v>0</v>
      </c>
      <c r="L1494" t="s">
        <v>2982</v>
      </c>
    </row>
    <row r="1495" spans="1:12" x14ac:dyDescent="0.25">
      <c r="A1495">
        <v>1493</v>
      </c>
      <c r="B1495" t="s">
        <v>2983</v>
      </c>
      <c r="C1495" s="2">
        <v>44368</v>
      </c>
      <c r="D1495">
        <v>1190.45</v>
      </c>
      <c r="E1495">
        <v>1190.45</v>
      </c>
      <c r="F1495">
        <v>1161.05</v>
      </c>
      <c r="G1495">
        <v>1190.45</v>
      </c>
      <c r="H1495">
        <v>29011</v>
      </c>
      <c r="I1495">
        <v>1190</v>
      </c>
      <c r="J1495">
        <v>72</v>
      </c>
      <c r="K1495">
        <v>0</v>
      </c>
      <c r="L1495" t="s">
        <v>2984</v>
      </c>
    </row>
    <row r="1496" spans="1:12" x14ac:dyDescent="0.25">
      <c r="A1496">
        <v>1494</v>
      </c>
      <c r="B1496" t="s">
        <v>2985</v>
      </c>
      <c r="C1496" s="2">
        <v>44368</v>
      </c>
      <c r="D1496">
        <v>32.5</v>
      </c>
      <c r="E1496">
        <v>32.5</v>
      </c>
      <c r="F1496">
        <v>30.7</v>
      </c>
      <c r="G1496">
        <v>32.299999999999997</v>
      </c>
      <c r="H1496">
        <v>217</v>
      </c>
      <c r="I1496">
        <v>38</v>
      </c>
      <c r="J1496">
        <v>20</v>
      </c>
      <c r="K1496">
        <v>0</v>
      </c>
      <c r="L1496" t="s">
        <v>2986</v>
      </c>
    </row>
    <row r="1497" spans="1:12" x14ac:dyDescent="0.25">
      <c r="A1497">
        <v>1495</v>
      </c>
      <c r="B1497" t="s">
        <v>2987</v>
      </c>
      <c r="C1497" s="2">
        <v>44368</v>
      </c>
      <c r="D1497">
        <v>129</v>
      </c>
      <c r="E1497">
        <v>135.6</v>
      </c>
      <c r="F1497">
        <v>128.80000000000001</v>
      </c>
      <c r="G1497">
        <v>134.6</v>
      </c>
      <c r="H1497">
        <v>760953</v>
      </c>
      <c r="I1497">
        <v>149</v>
      </c>
      <c r="J1497">
        <v>32</v>
      </c>
      <c r="K1497">
        <v>0</v>
      </c>
      <c r="L1497" t="s">
        <v>2988</v>
      </c>
    </row>
    <row r="1498" spans="1:12" x14ac:dyDescent="0.25">
      <c r="A1498">
        <v>1496</v>
      </c>
      <c r="B1498" t="s">
        <v>2989</v>
      </c>
      <c r="C1498" s="2">
        <v>44368</v>
      </c>
      <c r="D1498">
        <v>1699</v>
      </c>
      <c r="E1498">
        <v>1747.55</v>
      </c>
      <c r="F1498">
        <v>1690.75</v>
      </c>
      <c r="G1498">
        <v>1742.85</v>
      </c>
      <c r="H1498">
        <v>925811</v>
      </c>
      <c r="I1498">
        <v>1749</v>
      </c>
      <c r="J1498">
        <v>721</v>
      </c>
      <c r="K1498">
        <v>0</v>
      </c>
      <c r="L1498" t="s">
        <v>2990</v>
      </c>
    </row>
    <row r="1499" spans="1:12" x14ac:dyDescent="0.25">
      <c r="A1499">
        <v>1497</v>
      </c>
      <c r="B1499" t="s">
        <v>2991</v>
      </c>
      <c r="C1499" s="2">
        <v>44368</v>
      </c>
      <c r="D1499">
        <v>21</v>
      </c>
      <c r="E1499">
        <v>21</v>
      </c>
      <c r="F1499">
        <v>21</v>
      </c>
      <c r="G1499">
        <v>21</v>
      </c>
      <c r="H1499">
        <v>25278</v>
      </c>
      <c r="I1499">
        <v>26</v>
      </c>
      <c r="J1499">
        <v>5</v>
      </c>
      <c r="K1499">
        <v>0</v>
      </c>
      <c r="L1499" t="s">
        <v>2992</v>
      </c>
    </row>
    <row r="1500" spans="1:12" x14ac:dyDescent="0.25">
      <c r="A1500">
        <v>1498</v>
      </c>
      <c r="B1500" t="s">
        <v>2993</v>
      </c>
      <c r="C1500" s="2">
        <v>44368</v>
      </c>
      <c r="D1500">
        <v>102</v>
      </c>
      <c r="E1500">
        <v>106.9</v>
      </c>
      <c r="F1500">
        <v>99.4</v>
      </c>
      <c r="G1500">
        <v>105.4</v>
      </c>
      <c r="H1500">
        <v>525357</v>
      </c>
      <c r="I1500">
        <v>118</v>
      </c>
      <c r="J1500">
        <v>19</v>
      </c>
      <c r="K1500">
        <v>0</v>
      </c>
      <c r="L1500" t="s">
        <v>2994</v>
      </c>
    </row>
    <row r="1501" spans="1:12" x14ac:dyDescent="0.25">
      <c r="A1501">
        <v>1499</v>
      </c>
      <c r="B1501" t="s">
        <v>2995</v>
      </c>
      <c r="C1501" s="2">
        <v>44368</v>
      </c>
      <c r="D1501">
        <v>165</v>
      </c>
      <c r="E1501">
        <v>177</v>
      </c>
      <c r="F1501">
        <v>163</v>
      </c>
      <c r="G1501">
        <v>174.25</v>
      </c>
      <c r="H1501">
        <v>454940</v>
      </c>
      <c r="I1501">
        <v>199</v>
      </c>
      <c r="J1501">
        <v>87</v>
      </c>
      <c r="K1501">
        <v>0</v>
      </c>
      <c r="L1501" t="s">
        <v>2996</v>
      </c>
    </row>
    <row r="1502" spans="1:12" x14ac:dyDescent="0.25">
      <c r="A1502">
        <v>1500</v>
      </c>
      <c r="B1502" t="s">
        <v>2997</v>
      </c>
      <c r="C1502" s="2">
        <v>44368</v>
      </c>
      <c r="D1502">
        <v>7.4</v>
      </c>
      <c r="E1502">
        <v>7.7</v>
      </c>
      <c r="F1502">
        <v>7.4</v>
      </c>
      <c r="G1502">
        <v>7.7</v>
      </c>
      <c r="H1502">
        <v>6920</v>
      </c>
      <c r="I1502">
        <v>9</v>
      </c>
      <c r="J1502">
        <v>1</v>
      </c>
      <c r="K1502">
        <v>0</v>
      </c>
      <c r="L1502" t="s">
        <v>2998</v>
      </c>
    </row>
    <row r="1503" spans="1:12" x14ac:dyDescent="0.25">
      <c r="A1503">
        <v>1501</v>
      </c>
      <c r="B1503" t="s">
        <v>2999</v>
      </c>
      <c r="C1503" s="2">
        <v>44368</v>
      </c>
      <c r="D1503">
        <v>99.1</v>
      </c>
      <c r="E1503">
        <v>103.5</v>
      </c>
      <c r="F1503">
        <v>96.3</v>
      </c>
      <c r="G1503">
        <v>101.7</v>
      </c>
      <c r="H1503">
        <v>30890</v>
      </c>
      <c r="I1503">
        <v>111</v>
      </c>
      <c r="J1503">
        <v>50</v>
      </c>
      <c r="K1503">
        <v>0</v>
      </c>
      <c r="L1503" t="s">
        <v>3000</v>
      </c>
    </row>
    <row r="1504" spans="1:12" x14ac:dyDescent="0.25">
      <c r="A1504">
        <v>1502</v>
      </c>
      <c r="B1504" t="s">
        <v>3001</v>
      </c>
      <c r="C1504" s="2">
        <v>44368</v>
      </c>
      <c r="D1504">
        <v>2865</v>
      </c>
      <c r="E1504">
        <v>2938</v>
      </c>
      <c r="F1504">
        <v>2863.4</v>
      </c>
      <c r="G1504">
        <v>2920.4</v>
      </c>
      <c r="H1504">
        <v>111420</v>
      </c>
      <c r="I1504">
        <v>3031</v>
      </c>
      <c r="J1504">
        <v>1583</v>
      </c>
      <c r="K1504">
        <v>0</v>
      </c>
      <c r="L1504" t="s">
        <v>3002</v>
      </c>
    </row>
    <row r="1505" spans="1:12" x14ac:dyDescent="0.25">
      <c r="A1505">
        <v>1503</v>
      </c>
      <c r="B1505" t="s">
        <v>3003</v>
      </c>
      <c r="C1505" s="2">
        <v>44368</v>
      </c>
      <c r="D1505">
        <v>449.75</v>
      </c>
      <c r="E1505">
        <v>468.5</v>
      </c>
      <c r="F1505">
        <v>446.1</v>
      </c>
      <c r="G1505">
        <v>463.35</v>
      </c>
      <c r="H1505">
        <v>1676409</v>
      </c>
      <c r="I1505">
        <v>509</v>
      </c>
      <c r="J1505">
        <v>232</v>
      </c>
      <c r="K1505">
        <v>0</v>
      </c>
      <c r="L1505" t="s">
        <v>3004</v>
      </c>
    </row>
    <row r="1506" spans="1:12" x14ac:dyDescent="0.25">
      <c r="A1506">
        <v>1504</v>
      </c>
      <c r="B1506" t="s">
        <v>3005</v>
      </c>
      <c r="C1506" s="2">
        <v>44368</v>
      </c>
      <c r="D1506">
        <v>49.25</v>
      </c>
      <c r="E1506">
        <v>49.65</v>
      </c>
      <c r="F1506">
        <v>38.549999999999997</v>
      </c>
      <c r="G1506">
        <v>47.5</v>
      </c>
      <c r="H1506">
        <v>36619</v>
      </c>
      <c r="I1506">
        <v>84</v>
      </c>
      <c r="J1506">
        <v>18</v>
      </c>
      <c r="K1506">
        <v>0</v>
      </c>
      <c r="L1506" t="s">
        <v>3006</v>
      </c>
    </row>
    <row r="1507" spans="1:12" x14ac:dyDescent="0.25">
      <c r="A1507">
        <v>1505</v>
      </c>
      <c r="B1507" t="s">
        <v>3007</v>
      </c>
      <c r="C1507" s="2">
        <v>44368</v>
      </c>
      <c r="D1507">
        <v>89.75</v>
      </c>
      <c r="E1507">
        <v>95.85</v>
      </c>
      <c r="F1507">
        <v>87.1</v>
      </c>
      <c r="G1507">
        <v>92.6</v>
      </c>
      <c r="H1507">
        <v>68770</v>
      </c>
      <c r="I1507">
        <v>135</v>
      </c>
      <c r="J1507">
        <v>37</v>
      </c>
      <c r="K1507">
        <v>0</v>
      </c>
      <c r="L1507" t="s">
        <v>3008</v>
      </c>
    </row>
    <row r="1508" spans="1:12" x14ac:dyDescent="0.25">
      <c r="A1508">
        <v>1506</v>
      </c>
      <c r="B1508" t="s">
        <v>3009</v>
      </c>
      <c r="C1508" s="2">
        <v>44368</v>
      </c>
      <c r="D1508">
        <v>233</v>
      </c>
      <c r="E1508">
        <v>240</v>
      </c>
      <c r="F1508">
        <v>231.75</v>
      </c>
      <c r="G1508">
        <v>237.15</v>
      </c>
      <c r="H1508">
        <v>8062</v>
      </c>
      <c r="I1508">
        <v>297</v>
      </c>
      <c r="J1508">
        <v>57</v>
      </c>
      <c r="K1508">
        <v>0</v>
      </c>
      <c r="L1508" t="s">
        <v>3010</v>
      </c>
    </row>
    <row r="1509" spans="1:12" x14ac:dyDescent="0.25">
      <c r="A1509">
        <v>1507</v>
      </c>
      <c r="B1509" t="s">
        <v>3011</v>
      </c>
      <c r="C1509" s="2">
        <v>44368</v>
      </c>
      <c r="D1509">
        <v>7.95</v>
      </c>
      <c r="E1509">
        <v>8.3000000000000007</v>
      </c>
      <c r="F1509">
        <v>7.95</v>
      </c>
      <c r="G1509">
        <v>8.3000000000000007</v>
      </c>
      <c r="H1509">
        <v>10415</v>
      </c>
      <c r="I1509">
        <v>10</v>
      </c>
      <c r="J1509">
        <v>3</v>
      </c>
      <c r="K1509">
        <v>0</v>
      </c>
      <c r="L1509" t="s">
        <v>3012</v>
      </c>
    </row>
    <row r="1510" spans="1:12" x14ac:dyDescent="0.25">
      <c r="A1510">
        <v>1508</v>
      </c>
      <c r="B1510" t="s">
        <v>3013</v>
      </c>
      <c r="C1510" s="2">
        <v>44368</v>
      </c>
      <c r="D1510">
        <v>52.9</v>
      </c>
      <c r="E1510">
        <v>54.6</v>
      </c>
      <c r="F1510">
        <v>48.3</v>
      </c>
      <c r="G1510">
        <v>54.05</v>
      </c>
      <c r="H1510">
        <v>107990</v>
      </c>
      <c r="I1510">
        <v>62</v>
      </c>
      <c r="J1510">
        <v>4</v>
      </c>
      <c r="K1510">
        <v>0</v>
      </c>
      <c r="L1510" t="s">
        <v>3014</v>
      </c>
    </row>
    <row r="1511" spans="1:12" x14ac:dyDescent="0.25">
      <c r="A1511">
        <v>1509</v>
      </c>
      <c r="B1511" t="s">
        <v>3015</v>
      </c>
      <c r="C1511" s="2">
        <v>44368</v>
      </c>
      <c r="D1511">
        <v>843</v>
      </c>
      <c r="E1511">
        <v>862.65</v>
      </c>
      <c r="F1511">
        <v>831.05</v>
      </c>
      <c r="G1511">
        <v>853.25</v>
      </c>
      <c r="H1511">
        <v>649897</v>
      </c>
      <c r="I1511">
        <v>945</v>
      </c>
      <c r="J1511">
        <v>365</v>
      </c>
      <c r="K1511">
        <v>0</v>
      </c>
      <c r="L1511" t="s">
        <v>3016</v>
      </c>
    </row>
    <row r="1512" spans="1:12" x14ac:dyDescent="0.25">
      <c r="A1512">
        <v>1510</v>
      </c>
      <c r="B1512" t="s">
        <v>3017</v>
      </c>
      <c r="C1512" s="2">
        <v>44368</v>
      </c>
      <c r="D1512">
        <v>124</v>
      </c>
      <c r="E1512">
        <v>126.5</v>
      </c>
      <c r="F1512">
        <v>120</v>
      </c>
      <c r="G1512">
        <v>122.45</v>
      </c>
      <c r="H1512">
        <v>72609</v>
      </c>
      <c r="I1512">
        <v>143</v>
      </c>
      <c r="J1512">
        <v>45</v>
      </c>
      <c r="K1512">
        <v>0</v>
      </c>
      <c r="L1512" t="s">
        <v>3018</v>
      </c>
    </row>
    <row r="1513" spans="1:12" x14ac:dyDescent="0.25">
      <c r="A1513">
        <v>1511</v>
      </c>
      <c r="B1513" t="s">
        <v>3019</v>
      </c>
      <c r="C1513" s="2">
        <v>44368</v>
      </c>
      <c r="D1513">
        <v>16.5</v>
      </c>
      <c r="E1513">
        <v>16.899999999999999</v>
      </c>
      <c r="F1513">
        <v>16.3</v>
      </c>
      <c r="G1513">
        <v>16.649999999999999</v>
      </c>
      <c r="H1513">
        <v>9872425</v>
      </c>
      <c r="I1513">
        <v>19</v>
      </c>
      <c r="J1513">
        <v>3</v>
      </c>
      <c r="K1513">
        <v>0</v>
      </c>
      <c r="L1513" t="s">
        <v>3020</v>
      </c>
    </row>
    <row r="1514" spans="1:12" x14ac:dyDescent="0.25">
      <c r="A1514">
        <v>1512</v>
      </c>
      <c r="B1514" t="s">
        <v>3021</v>
      </c>
      <c r="C1514" s="2">
        <v>44368</v>
      </c>
      <c r="D1514">
        <v>126.3</v>
      </c>
      <c r="E1514">
        <v>132.30000000000001</v>
      </c>
      <c r="F1514">
        <v>123.25</v>
      </c>
      <c r="G1514">
        <v>129.6</v>
      </c>
      <c r="H1514">
        <v>297926</v>
      </c>
      <c r="I1514">
        <v>146</v>
      </c>
      <c r="J1514">
        <v>18</v>
      </c>
      <c r="K1514">
        <v>0</v>
      </c>
      <c r="L1514" t="s">
        <v>3022</v>
      </c>
    </row>
    <row r="1515" spans="1:12" x14ac:dyDescent="0.25">
      <c r="A1515">
        <v>1513</v>
      </c>
      <c r="B1515" t="s">
        <v>3023</v>
      </c>
      <c r="C1515" s="2">
        <v>44368</v>
      </c>
      <c r="D1515">
        <v>27.05</v>
      </c>
      <c r="E1515">
        <v>32.85</v>
      </c>
      <c r="F1515">
        <v>25.05</v>
      </c>
      <c r="G1515">
        <v>30.85</v>
      </c>
      <c r="H1515">
        <v>5575263</v>
      </c>
      <c r="I1515">
        <v>33</v>
      </c>
      <c r="J1515">
        <v>5</v>
      </c>
      <c r="K1515">
        <v>0</v>
      </c>
      <c r="L1515" t="s">
        <v>3024</v>
      </c>
    </row>
    <row r="1516" spans="1:12" x14ac:dyDescent="0.25">
      <c r="A1516">
        <v>1514</v>
      </c>
      <c r="B1516" t="s">
        <v>3025</v>
      </c>
      <c r="C1516" s="2">
        <v>44368</v>
      </c>
      <c r="D1516">
        <v>111.05</v>
      </c>
      <c r="E1516">
        <v>124.9</v>
      </c>
      <c r="F1516">
        <v>110.3</v>
      </c>
      <c r="G1516">
        <v>121.7</v>
      </c>
      <c r="H1516">
        <v>1926480</v>
      </c>
      <c r="I1516">
        <v>127</v>
      </c>
      <c r="J1516">
        <v>46</v>
      </c>
      <c r="K1516">
        <v>0</v>
      </c>
      <c r="L1516" t="s">
        <v>3026</v>
      </c>
    </row>
    <row r="1517" spans="1:12" x14ac:dyDescent="0.25">
      <c r="A1517">
        <v>1515</v>
      </c>
      <c r="B1517" t="s">
        <v>3027</v>
      </c>
      <c r="C1517" s="2">
        <v>44368</v>
      </c>
      <c r="D1517">
        <v>163</v>
      </c>
      <c r="E1517">
        <v>187.85</v>
      </c>
      <c r="F1517">
        <v>162</v>
      </c>
      <c r="G1517">
        <v>182.1</v>
      </c>
      <c r="H1517">
        <v>2139324</v>
      </c>
      <c r="I1517">
        <v>203</v>
      </c>
      <c r="J1517">
        <v>29</v>
      </c>
      <c r="K1517">
        <v>0</v>
      </c>
      <c r="L1517" t="s">
        <v>3028</v>
      </c>
    </row>
    <row r="1518" spans="1:12" x14ac:dyDescent="0.25">
      <c r="A1518">
        <v>1516</v>
      </c>
      <c r="B1518" t="s">
        <v>3029</v>
      </c>
      <c r="C1518" s="2">
        <v>44368</v>
      </c>
      <c r="D1518">
        <v>609.25</v>
      </c>
      <c r="E1518">
        <v>653.6</v>
      </c>
      <c r="F1518">
        <v>609.25</v>
      </c>
      <c r="G1518">
        <v>648.85</v>
      </c>
      <c r="H1518">
        <v>33976</v>
      </c>
      <c r="I1518">
        <v>735</v>
      </c>
      <c r="J1518">
        <v>260</v>
      </c>
      <c r="K1518">
        <v>0</v>
      </c>
      <c r="L1518" t="s">
        <v>3030</v>
      </c>
    </row>
    <row r="1519" spans="1:12" x14ac:dyDescent="0.25">
      <c r="A1519">
        <v>1517</v>
      </c>
      <c r="B1519" t="s">
        <v>3031</v>
      </c>
      <c r="C1519" s="2">
        <v>44368</v>
      </c>
      <c r="D1519">
        <v>8720</v>
      </c>
      <c r="E1519">
        <v>8773</v>
      </c>
      <c r="F1519">
        <v>8588</v>
      </c>
      <c r="G1519">
        <v>8718.15</v>
      </c>
      <c r="H1519">
        <v>5248</v>
      </c>
      <c r="I1519">
        <v>9286</v>
      </c>
      <c r="J1519">
        <v>3901</v>
      </c>
      <c r="K1519">
        <v>0</v>
      </c>
      <c r="L1519" t="s">
        <v>3032</v>
      </c>
    </row>
    <row r="1520" spans="1:12" x14ac:dyDescent="0.25">
      <c r="A1520">
        <v>1518</v>
      </c>
      <c r="B1520" t="s">
        <v>3033</v>
      </c>
      <c r="C1520" s="2">
        <v>44368</v>
      </c>
      <c r="D1520">
        <v>63</v>
      </c>
      <c r="E1520">
        <v>66.5</v>
      </c>
      <c r="F1520">
        <v>60.25</v>
      </c>
      <c r="G1520">
        <v>63.2</v>
      </c>
      <c r="H1520">
        <v>22264</v>
      </c>
      <c r="I1520">
        <v>74</v>
      </c>
      <c r="J1520">
        <v>24</v>
      </c>
      <c r="K1520">
        <v>0</v>
      </c>
      <c r="L1520" t="s">
        <v>3034</v>
      </c>
    </row>
    <row r="1521" spans="1:12" x14ac:dyDescent="0.25">
      <c r="A1521">
        <v>1519</v>
      </c>
      <c r="B1521" t="s">
        <v>3035</v>
      </c>
      <c r="C1521" s="2">
        <v>44368</v>
      </c>
      <c r="D1521">
        <v>31</v>
      </c>
      <c r="E1521">
        <v>31.85</v>
      </c>
      <c r="F1521">
        <v>30</v>
      </c>
      <c r="G1521">
        <v>31.85</v>
      </c>
      <c r="H1521">
        <v>2422726</v>
      </c>
      <c r="I1521">
        <v>32</v>
      </c>
      <c r="J1521">
        <v>2</v>
      </c>
      <c r="K1521">
        <v>0</v>
      </c>
      <c r="L1521" t="s">
        <v>3036</v>
      </c>
    </row>
    <row r="1522" spans="1:12" x14ac:dyDescent="0.25">
      <c r="A1522">
        <v>1520</v>
      </c>
      <c r="B1522" t="s">
        <v>3037</v>
      </c>
      <c r="C1522" s="2">
        <v>44368</v>
      </c>
      <c r="D1522">
        <v>41.2</v>
      </c>
      <c r="E1522">
        <v>46.95</v>
      </c>
      <c r="F1522">
        <v>41.1</v>
      </c>
      <c r="G1522">
        <v>45.25</v>
      </c>
      <c r="H1522">
        <v>31677792</v>
      </c>
      <c r="I1522">
        <v>49</v>
      </c>
      <c r="J1522">
        <v>12</v>
      </c>
      <c r="K1522">
        <v>0</v>
      </c>
      <c r="L1522" t="s">
        <v>3038</v>
      </c>
    </row>
    <row r="1523" spans="1:12" x14ac:dyDescent="0.25">
      <c r="A1523">
        <v>1521</v>
      </c>
      <c r="B1523" t="s">
        <v>3039</v>
      </c>
      <c r="C1523" s="2">
        <v>44368</v>
      </c>
      <c r="D1523">
        <v>152.4</v>
      </c>
      <c r="E1523">
        <v>161.9</v>
      </c>
      <c r="F1523">
        <v>152.4</v>
      </c>
      <c r="G1523">
        <v>158.6</v>
      </c>
      <c r="H1523">
        <v>57523</v>
      </c>
      <c r="I1523">
        <v>192</v>
      </c>
      <c r="J1523">
        <v>47</v>
      </c>
      <c r="K1523">
        <v>0</v>
      </c>
      <c r="L1523" t="s">
        <v>3040</v>
      </c>
    </row>
    <row r="1524" spans="1:12" x14ac:dyDescent="0.25">
      <c r="A1524">
        <v>1522</v>
      </c>
      <c r="B1524" t="s">
        <v>3041</v>
      </c>
      <c r="C1524" s="2">
        <v>44368</v>
      </c>
      <c r="D1524">
        <v>608</v>
      </c>
      <c r="E1524">
        <v>623.85</v>
      </c>
      <c r="F1524">
        <v>603</v>
      </c>
      <c r="G1524">
        <v>616.75</v>
      </c>
      <c r="H1524">
        <v>1519504</v>
      </c>
      <c r="I1524">
        <v>666</v>
      </c>
      <c r="J1524">
        <v>240</v>
      </c>
      <c r="K1524">
        <v>0</v>
      </c>
      <c r="L1524" t="s">
        <v>3042</v>
      </c>
    </row>
    <row r="1525" spans="1:12" x14ac:dyDescent="0.25">
      <c r="A1525">
        <v>1523</v>
      </c>
      <c r="B1525" t="s">
        <v>3043</v>
      </c>
      <c r="C1525" s="2">
        <v>44368</v>
      </c>
      <c r="D1525">
        <v>1941.95</v>
      </c>
      <c r="E1525">
        <v>1946</v>
      </c>
      <c r="F1525">
        <v>1920</v>
      </c>
      <c r="G1525">
        <v>1924.5</v>
      </c>
      <c r="H1525">
        <v>10297</v>
      </c>
      <c r="I1525">
        <v>2271</v>
      </c>
      <c r="J1525">
        <v>758</v>
      </c>
      <c r="K1525">
        <v>0</v>
      </c>
      <c r="L1525" t="s">
        <v>3044</v>
      </c>
    </row>
    <row r="1526" spans="1:12" x14ac:dyDescent="0.25">
      <c r="A1526">
        <v>1524</v>
      </c>
      <c r="B1526" t="s">
        <v>3045</v>
      </c>
      <c r="C1526" s="2">
        <v>44368</v>
      </c>
      <c r="D1526">
        <v>300.10000000000002</v>
      </c>
      <c r="E1526">
        <v>313.25</v>
      </c>
      <c r="F1526">
        <v>300.10000000000002</v>
      </c>
      <c r="G1526">
        <v>307.60000000000002</v>
      </c>
      <c r="H1526">
        <v>129034</v>
      </c>
      <c r="I1526">
        <v>379</v>
      </c>
      <c r="J1526">
        <v>128</v>
      </c>
      <c r="K1526">
        <v>0</v>
      </c>
      <c r="L1526" t="s">
        <v>3046</v>
      </c>
    </row>
    <row r="1527" spans="1:12" x14ac:dyDescent="0.25">
      <c r="A1527">
        <v>1525</v>
      </c>
      <c r="B1527" t="s">
        <v>3047</v>
      </c>
      <c r="C1527" s="2">
        <v>44368</v>
      </c>
      <c r="D1527">
        <v>2.25</v>
      </c>
      <c r="E1527">
        <v>2.25</v>
      </c>
      <c r="F1527">
        <v>2.15</v>
      </c>
      <c r="G1527">
        <v>2.15</v>
      </c>
      <c r="H1527">
        <v>4781</v>
      </c>
      <c r="I1527">
        <v>3</v>
      </c>
      <c r="J1527">
        <v>1</v>
      </c>
      <c r="K1527">
        <v>0</v>
      </c>
      <c r="L1527" t="s">
        <v>3048</v>
      </c>
    </row>
    <row r="1528" spans="1:12" x14ac:dyDescent="0.25">
      <c r="A1528">
        <v>1526</v>
      </c>
      <c r="B1528" t="s">
        <v>3049</v>
      </c>
      <c r="C1528" s="2">
        <v>44368</v>
      </c>
      <c r="D1528">
        <v>55</v>
      </c>
      <c r="E1528">
        <v>57.5</v>
      </c>
      <c r="F1528">
        <v>54.2</v>
      </c>
      <c r="G1528">
        <v>57.15</v>
      </c>
      <c r="H1528">
        <v>583959</v>
      </c>
      <c r="I1528">
        <v>62</v>
      </c>
      <c r="J1528">
        <v>20</v>
      </c>
      <c r="K1528">
        <v>0</v>
      </c>
      <c r="L1528" t="s">
        <v>3050</v>
      </c>
    </row>
    <row r="1529" spans="1:12" x14ac:dyDescent="0.25">
      <c r="A1529">
        <v>1527</v>
      </c>
      <c r="B1529" t="s">
        <v>3051</v>
      </c>
      <c r="C1529" s="2">
        <v>44368</v>
      </c>
      <c r="D1529">
        <v>1371.15</v>
      </c>
      <c r="E1529">
        <v>1455</v>
      </c>
      <c r="F1529">
        <v>1371.15</v>
      </c>
      <c r="G1529">
        <v>1419.55</v>
      </c>
      <c r="H1529">
        <v>3708423</v>
      </c>
      <c r="I1529">
        <v>1455</v>
      </c>
      <c r="J1529">
        <v>750</v>
      </c>
      <c r="K1529">
        <v>0</v>
      </c>
      <c r="L1529" t="s">
        <v>3052</v>
      </c>
    </row>
    <row r="1530" spans="1:12" x14ac:dyDescent="0.25">
      <c r="A1530">
        <v>1528</v>
      </c>
      <c r="B1530" t="s">
        <v>3053</v>
      </c>
      <c r="C1530" s="2">
        <v>44368</v>
      </c>
      <c r="D1530">
        <v>162</v>
      </c>
      <c r="E1530">
        <v>165.35</v>
      </c>
      <c r="F1530">
        <v>160.69999999999999</v>
      </c>
      <c r="G1530">
        <v>162.5</v>
      </c>
      <c r="H1530">
        <v>24779</v>
      </c>
      <c r="I1530">
        <v>184</v>
      </c>
      <c r="J1530">
        <v>61</v>
      </c>
      <c r="K1530">
        <v>0</v>
      </c>
      <c r="L1530" t="s">
        <v>3054</v>
      </c>
    </row>
    <row r="1531" spans="1:12" x14ac:dyDescent="0.25">
      <c r="A1531">
        <v>1529</v>
      </c>
      <c r="B1531" t="s">
        <v>3055</v>
      </c>
      <c r="C1531" s="2">
        <v>44368</v>
      </c>
      <c r="D1531">
        <v>13.35</v>
      </c>
      <c r="E1531">
        <v>14.65</v>
      </c>
      <c r="F1531">
        <v>13.3</v>
      </c>
      <c r="G1531">
        <v>14.35</v>
      </c>
      <c r="H1531">
        <v>29540880</v>
      </c>
      <c r="I1531">
        <v>17</v>
      </c>
      <c r="J1531">
        <v>8</v>
      </c>
      <c r="K1531">
        <v>0</v>
      </c>
      <c r="L1531" t="s">
        <v>3056</v>
      </c>
    </row>
    <row r="1532" spans="1:12" x14ac:dyDescent="0.25">
      <c r="A1532">
        <v>1530</v>
      </c>
      <c r="B1532" t="s">
        <v>3057</v>
      </c>
      <c r="C1532" s="2">
        <v>44368</v>
      </c>
      <c r="D1532">
        <v>463.8</v>
      </c>
      <c r="E1532">
        <v>471.95</v>
      </c>
      <c r="F1532">
        <v>455.75</v>
      </c>
      <c r="G1532">
        <v>464.75</v>
      </c>
      <c r="H1532">
        <v>139845</v>
      </c>
      <c r="I1532">
        <v>485</v>
      </c>
      <c r="J1532">
        <v>118</v>
      </c>
      <c r="K1532">
        <v>0</v>
      </c>
      <c r="L1532" t="s">
        <v>3058</v>
      </c>
    </row>
    <row r="1533" spans="1:12" x14ac:dyDescent="0.25">
      <c r="A1533">
        <v>1531</v>
      </c>
      <c r="B1533" t="s">
        <v>3059</v>
      </c>
      <c r="C1533" s="2">
        <v>44368</v>
      </c>
      <c r="D1533">
        <v>86.9</v>
      </c>
      <c r="E1533">
        <v>88.8</v>
      </c>
      <c r="F1533">
        <v>86</v>
      </c>
      <c r="G1533">
        <v>86.75</v>
      </c>
      <c r="H1533">
        <v>439260</v>
      </c>
      <c r="I1533">
        <v>143</v>
      </c>
      <c r="J1533">
        <v>58</v>
      </c>
      <c r="K1533">
        <v>0</v>
      </c>
      <c r="L1533" t="s">
        <v>3060</v>
      </c>
    </row>
    <row r="1534" spans="1:12" x14ac:dyDescent="0.25">
      <c r="A1534">
        <v>1532</v>
      </c>
      <c r="B1534" t="s">
        <v>3061</v>
      </c>
      <c r="C1534" s="2">
        <v>44368</v>
      </c>
      <c r="D1534">
        <v>28.7</v>
      </c>
      <c r="E1534">
        <v>30.1</v>
      </c>
      <c r="F1534">
        <v>28.05</v>
      </c>
      <c r="G1534">
        <v>30.1</v>
      </c>
      <c r="H1534">
        <v>411646</v>
      </c>
      <c r="I1534">
        <v>36</v>
      </c>
      <c r="J1534">
        <v>8</v>
      </c>
      <c r="K1534">
        <v>0</v>
      </c>
      <c r="L1534" t="s">
        <v>3062</v>
      </c>
    </row>
    <row r="1535" spans="1:12" x14ac:dyDescent="0.25">
      <c r="A1535">
        <v>1533</v>
      </c>
      <c r="B1535" t="s">
        <v>3063</v>
      </c>
      <c r="C1535" s="2">
        <v>44368</v>
      </c>
      <c r="D1535">
        <v>3.2</v>
      </c>
      <c r="E1535">
        <v>3.25</v>
      </c>
      <c r="F1535">
        <v>3.1</v>
      </c>
      <c r="G1535">
        <v>3.2</v>
      </c>
      <c r="H1535">
        <v>1842773</v>
      </c>
      <c r="I1535">
        <v>10</v>
      </c>
      <c r="J1535">
        <v>2</v>
      </c>
      <c r="K1535">
        <v>0</v>
      </c>
      <c r="L1535" t="s">
        <v>3064</v>
      </c>
    </row>
    <row r="1536" spans="1:12" x14ac:dyDescent="0.25">
      <c r="A1536">
        <v>1534</v>
      </c>
      <c r="B1536" t="s">
        <v>3065</v>
      </c>
      <c r="C1536" s="2">
        <v>44368</v>
      </c>
      <c r="D1536">
        <v>200.55</v>
      </c>
      <c r="E1536">
        <v>210.5</v>
      </c>
      <c r="F1536">
        <v>200</v>
      </c>
      <c r="G1536">
        <v>207.85</v>
      </c>
      <c r="H1536">
        <v>409968</v>
      </c>
      <c r="I1536">
        <v>416</v>
      </c>
      <c r="J1536">
        <v>125</v>
      </c>
      <c r="K1536">
        <v>0</v>
      </c>
      <c r="L1536" t="s">
        <v>3066</v>
      </c>
    </row>
    <row r="1537" spans="1:12" x14ac:dyDescent="0.25">
      <c r="A1537">
        <v>1535</v>
      </c>
      <c r="B1537" t="s">
        <v>3067</v>
      </c>
      <c r="C1537" s="2">
        <v>44368</v>
      </c>
      <c r="D1537">
        <v>30.1</v>
      </c>
      <c r="E1537">
        <v>31.7</v>
      </c>
      <c r="F1537">
        <v>30.05</v>
      </c>
      <c r="G1537">
        <v>31.4</v>
      </c>
      <c r="H1537">
        <v>2961731</v>
      </c>
      <c r="I1537">
        <v>58</v>
      </c>
      <c r="J1537">
        <v>23</v>
      </c>
      <c r="K1537">
        <v>0</v>
      </c>
      <c r="L1537" t="s">
        <v>3068</v>
      </c>
    </row>
    <row r="1538" spans="1:12" x14ac:dyDescent="0.25">
      <c r="A1538">
        <v>1536</v>
      </c>
      <c r="B1538" t="s">
        <v>3069</v>
      </c>
      <c r="C1538" s="2">
        <v>44368</v>
      </c>
      <c r="D1538">
        <v>6631</v>
      </c>
      <c r="E1538">
        <v>6790</v>
      </c>
      <c r="F1538">
        <v>6522.2</v>
      </c>
      <c r="G1538">
        <v>6775.5</v>
      </c>
      <c r="H1538">
        <v>361652</v>
      </c>
      <c r="I1538">
        <v>7056</v>
      </c>
      <c r="J1538">
        <v>2910</v>
      </c>
      <c r="K1538">
        <v>0</v>
      </c>
      <c r="L1538" t="s">
        <v>3070</v>
      </c>
    </row>
    <row r="1539" spans="1:12" x14ac:dyDescent="0.25">
      <c r="A1539">
        <v>1537</v>
      </c>
      <c r="B1539" t="s">
        <v>3071</v>
      </c>
      <c r="C1539" s="2">
        <v>44368</v>
      </c>
      <c r="D1539">
        <v>77.05</v>
      </c>
      <c r="E1539">
        <v>79.2</v>
      </c>
      <c r="F1539">
        <v>75.650000000000006</v>
      </c>
      <c r="G1539">
        <v>78.150000000000006</v>
      </c>
      <c r="H1539">
        <v>31869</v>
      </c>
      <c r="I1539">
        <v>93</v>
      </c>
      <c r="J1539">
        <v>28</v>
      </c>
      <c r="K1539">
        <v>0</v>
      </c>
      <c r="L1539" t="s">
        <v>3072</v>
      </c>
    </row>
    <row r="1540" spans="1:12" x14ac:dyDescent="0.25">
      <c r="A1540">
        <v>1538</v>
      </c>
      <c r="B1540" t="s">
        <v>3073</v>
      </c>
      <c r="C1540" s="2">
        <v>44368</v>
      </c>
      <c r="D1540">
        <v>5.35</v>
      </c>
      <c r="E1540">
        <v>5.35</v>
      </c>
      <c r="F1540">
        <v>5</v>
      </c>
      <c r="G1540">
        <v>5.0999999999999996</v>
      </c>
      <c r="H1540">
        <v>43891</v>
      </c>
      <c r="I1540">
        <v>8</v>
      </c>
      <c r="J1540">
        <v>1</v>
      </c>
      <c r="K1540">
        <v>0</v>
      </c>
      <c r="L1540" t="s">
        <v>3074</v>
      </c>
    </row>
    <row r="1541" spans="1:12" x14ac:dyDescent="0.25">
      <c r="A1541">
        <v>1539</v>
      </c>
      <c r="B1541" t="s">
        <v>3075</v>
      </c>
      <c r="C1541" s="2">
        <v>44368</v>
      </c>
      <c r="D1541">
        <v>325.05</v>
      </c>
      <c r="E1541">
        <v>338.35</v>
      </c>
      <c r="F1541">
        <v>322</v>
      </c>
      <c r="G1541">
        <v>332.15</v>
      </c>
      <c r="H1541">
        <v>33482</v>
      </c>
      <c r="I1541">
        <v>410</v>
      </c>
      <c r="J1541">
        <v>234</v>
      </c>
      <c r="K1541">
        <v>0</v>
      </c>
      <c r="L1541" t="s">
        <v>3076</v>
      </c>
    </row>
    <row r="1542" spans="1:12" x14ac:dyDescent="0.25">
      <c r="A1542">
        <v>1540</v>
      </c>
      <c r="B1542" t="s">
        <v>3077</v>
      </c>
      <c r="C1542" s="2">
        <v>44368</v>
      </c>
      <c r="D1542">
        <v>315</v>
      </c>
      <c r="E1542">
        <v>325.64999999999998</v>
      </c>
      <c r="F1542">
        <v>315</v>
      </c>
      <c r="G1542">
        <v>321.64999999999998</v>
      </c>
      <c r="H1542">
        <v>40433</v>
      </c>
      <c r="I1542">
        <v>375</v>
      </c>
      <c r="J1542">
        <v>80</v>
      </c>
      <c r="K1542">
        <v>0</v>
      </c>
      <c r="L1542" t="s">
        <v>3078</v>
      </c>
    </row>
    <row r="1543" spans="1:12" x14ac:dyDescent="0.25">
      <c r="A1543">
        <v>1541</v>
      </c>
      <c r="B1543" t="s">
        <v>3079</v>
      </c>
      <c r="C1543" s="2">
        <v>44368</v>
      </c>
      <c r="D1543">
        <v>129.94999999999999</v>
      </c>
      <c r="E1543">
        <v>134</v>
      </c>
      <c r="F1543">
        <v>127.75</v>
      </c>
      <c r="G1543">
        <v>130.25</v>
      </c>
      <c r="H1543">
        <v>27774</v>
      </c>
      <c r="I1543">
        <v>148</v>
      </c>
      <c r="J1543">
        <v>30</v>
      </c>
      <c r="K1543">
        <v>0</v>
      </c>
      <c r="L1543" t="s">
        <v>3080</v>
      </c>
    </row>
    <row r="1544" spans="1:12" x14ac:dyDescent="0.25">
      <c r="A1544">
        <v>1542</v>
      </c>
      <c r="B1544" t="s">
        <v>3081</v>
      </c>
      <c r="C1544" s="2">
        <v>44368</v>
      </c>
      <c r="D1544">
        <v>36.700000000000003</v>
      </c>
      <c r="E1544">
        <v>40.75</v>
      </c>
      <c r="F1544">
        <v>36.549999999999997</v>
      </c>
      <c r="G1544">
        <v>39.799999999999997</v>
      </c>
      <c r="H1544">
        <v>83537904</v>
      </c>
      <c r="I1544">
        <v>56</v>
      </c>
      <c r="J1544">
        <v>23</v>
      </c>
      <c r="K1544">
        <v>0</v>
      </c>
      <c r="L1544" t="s">
        <v>3082</v>
      </c>
    </row>
    <row r="1545" spans="1:12" x14ac:dyDescent="0.25">
      <c r="A1545">
        <v>1543</v>
      </c>
      <c r="B1545" t="s">
        <v>3083</v>
      </c>
      <c r="C1545" s="2">
        <v>44368</v>
      </c>
      <c r="D1545">
        <v>3.05</v>
      </c>
      <c r="E1545">
        <v>3.2</v>
      </c>
      <c r="F1545">
        <v>2.9</v>
      </c>
      <c r="G1545">
        <v>3.2</v>
      </c>
      <c r="H1545">
        <v>5812656</v>
      </c>
      <c r="I1545">
        <v>3</v>
      </c>
      <c r="J1545">
        <v>1</v>
      </c>
      <c r="K1545">
        <v>0</v>
      </c>
      <c r="L1545" t="s">
        <v>3084</v>
      </c>
    </row>
    <row r="1546" spans="1:12" x14ac:dyDescent="0.25">
      <c r="A1546">
        <v>1544</v>
      </c>
      <c r="B1546" t="s">
        <v>3085</v>
      </c>
      <c r="C1546" s="2">
        <v>44368</v>
      </c>
      <c r="D1546">
        <v>333</v>
      </c>
      <c r="E1546">
        <v>333</v>
      </c>
      <c r="F1546">
        <v>326.75</v>
      </c>
      <c r="G1546">
        <v>329.75</v>
      </c>
      <c r="H1546">
        <v>833</v>
      </c>
      <c r="I1546">
        <v>390</v>
      </c>
      <c r="J1546">
        <v>165</v>
      </c>
      <c r="K1546">
        <v>0</v>
      </c>
      <c r="L1546" t="s">
        <v>3086</v>
      </c>
    </row>
    <row r="1547" spans="1:12" x14ac:dyDescent="0.25">
      <c r="A1547">
        <v>1545</v>
      </c>
      <c r="B1547" t="s">
        <v>3087</v>
      </c>
      <c r="C1547" s="2">
        <v>44368</v>
      </c>
      <c r="D1547">
        <v>42.3</v>
      </c>
      <c r="E1547">
        <v>42.45</v>
      </c>
      <c r="F1547">
        <v>39.299999999999997</v>
      </c>
      <c r="G1547">
        <v>41.85</v>
      </c>
      <c r="H1547">
        <v>3435</v>
      </c>
      <c r="I1547">
        <v>50</v>
      </c>
      <c r="J1547">
        <v>26</v>
      </c>
      <c r="K1547">
        <v>0</v>
      </c>
      <c r="L1547" t="s">
        <v>3088</v>
      </c>
    </row>
    <row r="1548" spans="1:12" x14ac:dyDescent="0.25">
      <c r="A1548">
        <v>1546</v>
      </c>
      <c r="B1548" t="s">
        <v>3089</v>
      </c>
      <c r="C1548" s="2">
        <v>44368</v>
      </c>
      <c r="D1548">
        <v>248.5</v>
      </c>
      <c r="E1548">
        <v>292.89999999999998</v>
      </c>
      <c r="F1548">
        <v>248</v>
      </c>
      <c r="G1548">
        <v>292.89999999999998</v>
      </c>
      <c r="H1548">
        <v>47126</v>
      </c>
      <c r="I1548">
        <v>293</v>
      </c>
      <c r="J1548">
        <v>38</v>
      </c>
      <c r="K1548">
        <v>0</v>
      </c>
      <c r="L1548" t="s">
        <v>3090</v>
      </c>
    </row>
    <row r="1549" spans="1:12" x14ac:dyDescent="0.25">
      <c r="A1549">
        <v>1547</v>
      </c>
      <c r="B1549" t="s">
        <v>3091</v>
      </c>
      <c r="C1549" s="2">
        <v>44368</v>
      </c>
      <c r="D1549">
        <v>174.55</v>
      </c>
      <c r="E1549">
        <v>202</v>
      </c>
      <c r="F1549">
        <v>174.55</v>
      </c>
      <c r="G1549">
        <v>193.5</v>
      </c>
      <c r="H1549">
        <v>306017</v>
      </c>
      <c r="I1549">
        <v>218</v>
      </c>
      <c r="J1549">
        <v>67</v>
      </c>
      <c r="K1549">
        <v>0</v>
      </c>
      <c r="L1549" t="s">
        <v>3092</v>
      </c>
    </row>
    <row r="1550" spans="1:12" x14ac:dyDescent="0.25">
      <c r="A1550">
        <v>1548</v>
      </c>
      <c r="B1550" t="s">
        <v>3093</v>
      </c>
      <c r="C1550" s="2">
        <v>44368</v>
      </c>
      <c r="D1550">
        <v>7.95</v>
      </c>
      <c r="E1550">
        <v>8.25</v>
      </c>
      <c r="F1550">
        <v>7.7</v>
      </c>
      <c r="G1550">
        <v>8.0500000000000007</v>
      </c>
      <c r="H1550">
        <v>5444834</v>
      </c>
      <c r="I1550">
        <v>10</v>
      </c>
      <c r="J1550">
        <v>1</v>
      </c>
      <c r="K1550">
        <v>0</v>
      </c>
      <c r="L1550" t="s">
        <v>3094</v>
      </c>
    </row>
    <row r="1551" spans="1:12" x14ac:dyDescent="0.25">
      <c r="A1551">
        <v>1549</v>
      </c>
      <c r="B1551" t="s">
        <v>3095</v>
      </c>
      <c r="C1551" s="2">
        <v>44368</v>
      </c>
      <c r="D1551">
        <v>800</v>
      </c>
      <c r="E1551">
        <v>800</v>
      </c>
      <c r="F1551">
        <v>768.3</v>
      </c>
      <c r="G1551">
        <v>772.2</v>
      </c>
      <c r="H1551">
        <v>10319132</v>
      </c>
      <c r="I1551">
        <v>865</v>
      </c>
      <c r="J1551">
        <v>240</v>
      </c>
      <c r="K1551">
        <v>0</v>
      </c>
      <c r="L1551" t="s">
        <v>3096</v>
      </c>
    </row>
    <row r="1552" spans="1:12" x14ac:dyDescent="0.25">
      <c r="A1552">
        <v>1550</v>
      </c>
      <c r="B1552" t="s">
        <v>3097</v>
      </c>
      <c r="C1552" s="2">
        <v>44368</v>
      </c>
      <c r="D1552">
        <v>779</v>
      </c>
      <c r="E1552">
        <v>801.8</v>
      </c>
      <c r="F1552">
        <v>771.05</v>
      </c>
      <c r="G1552">
        <v>775.55</v>
      </c>
      <c r="H1552">
        <v>117198</v>
      </c>
      <c r="I1552">
        <v>839</v>
      </c>
      <c r="J1552">
        <v>471</v>
      </c>
      <c r="K1552">
        <v>0</v>
      </c>
      <c r="L1552" t="s">
        <v>3098</v>
      </c>
    </row>
    <row r="1553" spans="1:12" x14ac:dyDescent="0.25">
      <c r="A1553">
        <v>1551</v>
      </c>
      <c r="B1553" t="s">
        <v>3099</v>
      </c>
      <c r="C1553" s="2">
        <v>44368</v>
      </c>
      <c r="D1553">
        <v>52.3</v>
      </c>
      <c r="E1553">
        <v>53.1</v>
      </c>
      <c r="F1553">
        <v>51.1</v>
      </c>
      <c r="G1553">
        <v>52.7</v>
      </c>
      <c r="H1553">
        <v>1011877</v>
      </c>
      <c r="I1553">
        <v>59</v>
      </c>
      <c r="J1553">
        <v>10</v>
      </c>
      <c r="K1553">
        <v>0</v>
      </c>
      <c r="L1553" t="s">
        <v>3100</v>
      </c>
    </row>
    <row r="1554" spans="1:12" x14ac:dyDescent="0.25">
      <c r="A1554">
        <v>1552</v>
      </c>
      <c r="B1554" t="s">
        <v>3101</v>
      </c>
      <c r="C1554" s="2">
        <v>44368</v>
      </c>
      <c r="D1554">
        <v>6.3</v>
      </c>
      <c r="E1554">
        <v>6.5</v>
      </c>
      <c r="F1554">
        <v>6.1</v>
      </c>
      <c r="G1554">
        <v>6.4</v>
      </c>
      <c r="H1554">
        <v>2129999</v>
      </c>
      <c r="I1554">
        <v>11</v>
      </c>
      <c r="J1554">
        <v>4</v>
      </c>
      <c r="K1554">
        <v>0</v>
      </c>
      <c r="L1554" t="s">
        <v>3102</v>
      </c>
    </row>
    <row r="1555" spans="1:12" x14ac:dyDescent="0.25">
      <c r="A1555">
        <v>1553</v>
      </c>
      <c r="B1555" t="s">
        <v>3103</v>
      </c>
      <c r="C1555" s="2">
        <v>44368</v>
      </c>
      <c r="D1555">
        <v>160.19999999999999</v>
      </c>
      <c r="E1555">
        <v>173.1</v>
      </c>
      <c r="F1555">
        <v>158.69999999999999</v>
      </c>
      <c r="G1555">
        <v>169.6</v>
      </c>
      <c r="H1555">
        <v>300196</v>
      </c>
      <c r="I1555">
        <v>189</v>
      </c>
      <c r="J1555">
        <v>39</v>
      </c>
      <c r="K1555">
        <v>0</v>
      </c>
      <c r="L1555" t="s">
        <v>3104</v>
      </c>
    </row>
    <row r="1556" spans="1:12" x14ac:dyDescent="0.25">
      <c r="A1556">
        <v>1554</v>
      </c>
      <c r="B1556" t="s">
        <v>3105</v>
      </c>
      <c r="C1556" s="2">
        <v>44368</v>
      </c>
      <c r="D1556">
        <v>130.65</v>
      </c>
      <c r="E1556">
        <v>130.65</v>
      </c>
      <c r="F1556">
        <v>126.7</v>
      </c>
      <c r="G1556">
        <v>128.25</v>
      </c>
      <c r="H1556">
        <v>24742</v>
      </c>
      <c r="I1556">
        <v>155</v>
      </c>
      <c r="J1556">
        <v>30</v>
      </c>
      <c r="K1556">
        <v>0</v>
      </c>
      <c r="L1556" t="s">
        <v>3106</v>
      </c>
    </row>
    <row r="1557" spans="1:12" x14ac:dyDescent="0.25">
      <c r="A1557">
        <v>1555</v>
      </c>
      <c r="B1557" t="s">
        <v>3107</v>
      </c>
      <c r="C1557" s="2">
        <v>44368</v>
      </c>
      <c r="D1557">
        <v>982</v>
      </c>
      <c r="E1557">
        <v>1019.4</v>
      </c>
      <c r="F1557">
        <v>970.25</v>
      </c>
      <c r="G1557">
        <v>990.85</v>
      </c>
      <c r="H1557">
        <v>36253</v>
      </c>
      <c r="I1557">
        <v>1125</v>
      </c>
      <c r="J1557">
        <v>380</v>
      </c>
      <c r="K1557">
        <v>0</v>
      </c>
      <c r="L1557" t="s">
        <v>3108</v>
      </c>
    </row>
    <row r="1558" spans="1:12" x14ac:dyDescent="0.25">
      <c r="A1558">
        <v>1556</v>
      </c>
      <c r="B1558" t="s">
        <v>3109</v>
      </c>
      <c r="C1558" s="2">
        <v>44368</v>
      </c>
      <c r="D1558">
        <v>36.85</v>
      </c>
      <c r="E1558">
        <v>42.9</v>
      </c>
      <c r="F1558">
        <v>36.85</v>
      </c>
      <c r="G1558">
        <v>41.55</v>
      </c>
      <c r="H1558">
        <v>443553</v>
      </c>
      <c r="I1558">
        <v>77</v>
      </c>
      <c r="J1558">
        <v>28</v>
      </c>
      <c r="K1558">
        <v>0</v>
      </c>
      <c r="L1558" t="s">
        <v>3110</v>
      </c>
    </row>
    <row r="1559" spans="1:12" x14ac:dyDescent="0.25">
      <c r="A1559">
        <v>1557</v>
      </c>
      <c r="B1559" t="s">
        <v>3111</v>
      </c>
      <c r="C1559" s="2">
        <v>44368</v>
      </c>
      <c r="D1559">
        <v>792.5</v>
      </c>
      <c r="E1559">
        <v>842.3</v>
      </c>
      <c r="F1559">
        <v>792.5</v>
      </c>
      <c r="G1559">
        <v>835.8</v>
      </c>
      <c r="H1559">
        <v>575747</v>
      </c>
      <c r="I1559">
        <v>1050</v>
      </c>
      <c r="J1559">
        <v>110</v>
      </c>
      <c r="K1559">
        <v>0</v>
      </c>
      <c r="L1559" t="s">
        <v>3112</v>
      </c>
    </row>
    <row r="1560" spans="1:12" x14ac:dyDescent="0.25">
      <c r="A1560">
        <v>1558</v>
      </c>
      <c r="B1560" t="s">
        <v>3113</v>
      </c>
      <c r="C1560" s="2">
        <v>44368</v>
      </c>
      <c r="D1560">
        <v>1497.25</v>
      </c>
      <c r="E1560">
        <v>1533.55</v>
      </c>
      <c r="F1560">
        <v>1491</v>
      </c>
      <c r="G1560">
        <v>1502.05</v>
      </c>
      <c r="H1560">
        <v>21213</v>
      </c>
      <c r="I1560">
        <v>1991</v>
      </c>
      <c r="J1560">
        <v>1121</v>
      </c>
      <c r="K1560">
        <v>0</v>
      </c>
      <c r="L1560" t="s">
        <v>3114</v>
      </c>
    </row>
    <row r="1561" spans="1:12" x14ac:dyDescent="0.25">
      <c r="A1561">
        <v>1559</v>
      </c>
      <c r="B1561" t="s">
        <v>3115</v>
      </c>
      <c r="C1561" s="2">
        <v>44368</v>
      </c>
      <c r="D1561">
        <v>48.6</v>
      </c>
      <c r="E1561">
        <v>48.6</v>
      </c>
      <c r="F1561">
        <v>46.25</v>
      </c>
      <c r="G1561">
        <v>46.55</v>
      </c>
      <c r="H1561">
        <v>3809465</v>
      </c>
      <c r="I1561">
        <v>70</v>
      </c>
      <c r="J1561">
        <v>17</v>
      </c>
      <c r="K1561">
        <v>0</v>
      </c>
      <c r="L1561" t="s">
        <v>3116</v>
      </c>
    </row>
    <row r="1562" spans="1:12" x14ac:dyDescent="0.25">
      <c r="A1562">
        <v>1560</v>
      </c>
      <c r="B1562" t="s">
        <v>3117</v>
      </c>
      <c r="C1562" s="2">
        <v>44368</v>
      </c>
      <c r="D1562">
        <v>46.45</v>
      </c>
      <c r="E1562">
        <v>50</v>
      </c>
      <c r="F1562">
        <v>45.3</v>
      </c>
      <c r="G1562">
        <v>49.4</v>
      </c>
      <c r="H1562">
        <v>1106833</v>
      </c>
      <c r="I1562">
        <v>50</v>
      </c>
      <c r="J1562">
        <v>25</v>
      </c>
      <c r="K1562">
        <v>0</v>
      </c>
      <c r="L1562" t="s">
        <v>3118</v>
      </c>
    </row>
    <row r="1563" spans="1:12" x14ac:dyDescent="0.25">
      <c r="A1563">
        <v>1561</v>
      </c>
      <c r="B1563" t="s">
        <v>3119</v>
      </c>
      <c r="C1563" s="2">
        <v>44368</v>
      </c>
      <c r="D1563">
        <v>20.05</v>
      </c>
      <c r="E1563">
        <v>21.95</v>
      </c>
      <c r="F1563">
        <v>19.55</v>
      </c>
      <c r="G1563">
        <v>21.6</v>
      </c>
      <c r="H1563">
        <v>101368</v>
      </c>
      <c r="I1563">
        <v>29</v>
      </c>
      <c r="J1563">
        <v>2</v>
      </c>
      <c r="K1563">
        <v>0</v>
      </c>
      <c r="L1563" t="s">
        <v>3120</v>
      </c>
    </row>
    <row r="1564" spans="1:12" x14ac:dyDescent="0.25">
      <c r="A1564">
        <v>1562</v>
      </c>
      <c r="B1564" t="s">
        <v>3121</v>
      </c>
      <c r="C1564" s="2">
        <v>44368</v>
      </c>
      <c r="D1564">
        <v>372</v>
      </c>
      <c r="E1564">
        <v>376.45</v>
      </c>
      <c r="F1564">
        <v>366.35</v>
      </c>
      <c r="G1564">
        <v>371.9</v>
      </c>
      <c r="H1564">
        <v>59237</v>
      </c>
      <c r="I1564">
        <v>524</v>
      </c>
      <c r="J1564">
        <v>120</v>
      </c>
      <c r="K1564">
        <v>0</v>
      </c>
      <c r="L1564" t="s">
        <v>3122</v>
      </c>
    </row>
    <row r="1565" spans="1:12" x14ac:dyDescent="0.25">
      <c r="A1565">
        <v>1563</v>
      </c>
      <c r="B1565" t="s">
        <v>3123</v>
      </c>
      <c r="C1565" s="2">
        <v>44368</v>
      </c>
      <c r="D1565">
        <v>21.3</v>
      </c>
      <c r="E1565">
        <v>22.8</v>
      </c>
      <c r="F1565">
        <v>21</v>
      </c>
      <c r="G1565">
        <v>22.15</v>
      </c>
      <c r="H1565">
        <v>983208</v>
      </c>
      <c r="I1565">
        <v>23</v>
      </c>
      <c r="J1565">
        <v>6</v>
      </c>
      <c r="K1565">
        <v>0</v>
      </c>
      <c r="L1565" t="s">
        <v>3124</v>
      </c>
    </row>
    <row r="1566" spans="1:12" x14ac:dyDescent="0.25">
      <c r="A1566">
        <v>1564</v>
      </c>
      <c r="B1566" t="s">
        <v>3125</v>
      </c>
      <c r="C1566" s="2">
        <v>44368</v>
      </c>
      <c r="D1566">
        <v>13.5</v>
      </c>
      <c r="E1566">
        <v>13.95</v>
      </c>
      <c r="F1566">
        <v>13.3</v>
      </c>
      <c r="G1566">
        <v>13.9</v>
      </c>
      <c r="H1566">
        <v>16488</v>
      </c>
      <c r="I1566">
        <v>16</v>
      </c>
      <c r="J1566">
        <v>2</v>
      </c>
      <c r="K1566">
        <v>0</v>
      </c>
      <c r="L1566" t="s">
        <v>3126</v>
      </c>
    </row>
    <row r="1567" spans="1:12" x14ac:dyDescent="0.25">
      <c r="A1567">
        <v>1565</v>
      </c>
      <c r="B1567" t="s">
        <v>3127</v>
      </c>
      <c r="C1567" s="2">
        <v>44368</v>
      </c>
      <c r="D1567">
        <v>795</v>
      </c>
      <c r="E1567">
        <v>797.9</v>
      </c>
      <c r="F1567">
        <v>785</v>
      </c>
      <c r="G1567">
        <v>786.6</v>
      </c>
      <c r="H1567">
        <v>254807</v>
      </c>
      <c r="I1567">
        <v>918</v>
      </c>
      <c r="J1567">
        <v>321</v>
      </c>
      <c r="K1567">
        <v>0</v>
      </c>
      <c r="L1567" t="s">
        <v>3128</v>
      </c>
    </row>
    <row r="1568" spans="1:12" x14ac:dyDescent="0.25">
      <c r="A1568">
        <v>1566</v>
      </c>
      <c r="B1568" t="s">
        <v>3129</v>
      </c>
      <c r="C1568" s="2">
        <v>44368</v>
      </c>
      <c r="D1568">
        <v>246</v>
      </c>
      <c r="E1568">
        <v>255.7</v>
      </c>
      <c r="F1568">
        <v>244.1</v>
      </c>
      <c r="G1568">
        <v>254.35</v>
      </c>
      <c r="H1568">
        <v>10259127</v>
      </c>
      <c r="I1568">
        <v>296</v>
      </c>
      <c r="J1568">
        <v>60</v>
      </c>
      <c r="K1568">
        <v>0</v>
      </c>
      <c r="L1568" t="s">
        <v>3130</v>
      </c>
    </row>
    <row r="1569" spans="1:12" x14ac:dyDescent="0.25">
      <c r="A1569">
        <v>1567</v>
      </c>
      <c r="B1569" t="s">
        <v>3131</v>
      </c>
      <c r="C1569" s="2">
        <v>44368</v>
      </c>
      <c r="D1569">
        <v>2606.6</v>
      </c>
      <c r="E1569">
        <v>2973.3</v>
      </c>
      <c r="F1569">
        <v>2599.9</v>
      </c>
      <c r="G1569">
        <v>2886.9</v>
      </c>
      <c r="H1569">
        <v>679458</v>
      </c>
      <c r="I1569">
        <v>2973</v>
      </c>
      <c r="J1569">
        <v>580</v>
      </c>
      <c r="K1569">
        <v>0</v>
      </c>
      <c r="L1569" t="s">
        <v>3132</v>
      </c>
    </row>
    <row r="1570" spans="1:12" x14ac:dyDescent="0.25">
      <c r="A1570">
        <v>1568</v>
      </c>
      <c r="B1570" t="s">
        <v>3133</v>
      </c>
      <c r="C1570" s="2">
        <v>44368</v>
      </c>
      <c r="D1570">
        <v>204.75</v>
      </c>
      <c r="E1570">
        <v>215.75</v>
      </c>
      <c r="F1570">
        <v>190.5</v>
      </c>
      <c r="G1570">
        <v>197.75</v>
      </c>
      <c r="H1570">
        <v>476039</v>
      </c>
      <c r="I1570">
        <v>322</v>
      </c>
      <c r="J1570">
        <v>48</v>
      </c>
      <c r="K1570">
        <v>0</v>
      </c>
      <c r="L1570" t="s">
        <v>3134</v>
      </c>
    </row>
    <row r="1571" spans="1:12" x14ac:dyDescent="0.25">
      <c r="A1571">
        <v>1569</v>
      </c>
      <c r="B1571" t="s">
        <v>3135</v>
      </c>
      <c r="C1571" s="2">
        <v>44368</v>
      </c>
      <c r="D1571">
        <v>339.8</v>
      </c>
      <c r="E1571">
        <v>348.5</v>
      </c>
      <c r="F1571">
        <v>331.75</v>
      </c>
      <c r="G1571">
        <v>339.7</v>
      </c>
      <c r="H1571">
        <v>166920</v>
      </c>
      <c r="I1571">
        <v>354</v>
      </c>
      <c r="J1571">
        <v>20</v>
      </c>
      <c r="K1571">
        <v>0</v>
      </c>
      <c r="L1571" t="s">
        <v>3136</v>
      </c>
    </row>
    <row r="1572" spans="1:12" x14ac:dyDescent="0.25">
      <c r="A1572">
        <v>1570</v>
      </c>
      <c r="B1572" t="s">
        <v>3137</v>
      </c>
      <c r="C1572" s="2">
        <v>44368</v>
      </c>
      <c r="D1572">
        <v>123</v>
      </c>
      <c r="E1572">
        <v>128.9</v>
      </c>
      <c r="F1572">
        <v>119.25</v>
      </c>
      <c r="G1572">
        <v>127.05</v>
      </c>
      <c r="H1572">
        <v>50936</v>
      </c>
      <c r="I1572">
        <v>160</v>
      </c>
      <c r="J1572">
        <v>26</v>
      </c>
      <c r="K1572">
        <v>0</v>
      </c>
      <c r="L1572" t="s">
        <v>3138</v>
      </c>
    </row>
    <row r="1573" spans="1:12" x14ac:dyDescent="0.25">
      <c r="A1573">
        <v>1571</v>
      </c>
      <c r="B1573" t="s">
        <v>3139</v>
      </c>
      <c r="C1573" s="2">
        <v>44368</v>
      </c>
      <c r="D1573">
        <v>1060</v>
      </c>
      <c r="E1573">
        <v>1078.75</v>
      </c>
      <c r="F1573">
        <v>1050.3499999999999</v>
      </c>
      <c r="G1573">
        <v>1063</v>
      </c>
      <c r="H1573">
        <v>22878</v>
      </c>
      <c r="I1573">
        <v>1228</v>
      </c>
      <c r="J1573">
        <v>750</v>
      </c>
      <c r="K1573">
        <v>0</v>
      </c>
      <c r="L1573" t="s">
        <v>3140</v>
      </c>
    </row>
    <row r="1574" spans="1:12" x14ac:dyDescent="0.25">
      <c r="A1574">
        <v>1572</v>
      </c>
      <c r="B1574" t="s">
        <v>3141</v>
      </c>
      <c r="C1574" s="2">
        <v>44368</v>
      </c>
      <c r="D1574">
        <v>261</v>
      </c>
      <c r="E1574">
        <v>264.95</v>
      </c>
      <c r="F1574">
        <v>258.10000000000002</v>
      </c>
      <c r="G1574">
        <v>263.95</v>
      </c>
      <c r="H1574">
        <v>609300</v>
      </c>
      <c r="I1574">
        <v>285</v>
      </c>
      <c r="J1574">
        <v>149</v>
      </c>
      <c r="K1574">
        <v>0</v>
      </c>
      <c r="L1574" t="s">
        <v>3142</v>
      </c>
    </row>
    <row r="1575" spans="1:12" x14ac:dyDescent="0.25">
      <c r="A1575">
        <v>1573</v>
      </c>
      <c r="B1575" t="s">
        <v>3143</v>
      </c>
      <c r="C1575" s="2">
        <v>44368</v>
      </c>
      <c r="D1575">
        <v>2500</v>
      </c>
      <c r="E1575">
        <v>2543.6</v>
      </c>
      <c r="F1575">
        <v>2465</v>
      </c>
      <c r="G1575">
        <v>2498.4</v>
      </c>
      <c r="H1575">
        <v>547</v>
      </c>
      <c r="I1575">
        <v>2888</v>
      </c>
      <c r="J1575">
        <v>741</v>
      </c>
      <c r="K1575">
        <v>0</v>
      </c>
      <c r="L1575" t="s">
        <v>3144</v>
      </c>
    </row>
    <row r="1576" spans="1:12" x14ac:dyDescent="0.25">
      <c r="A1576">
        <v>1574</v>
      </c>
      <c r="B1576" t="s">
        <v>3145</v>
      </c>
      <c r="C1576" s="2">
        <v>44368</v>
      </c>
      <c r="D1576">
        <v>4.75</v>
      </c>
      <c r="E1576">
        <v>4.9000000000000004</v>
      </c>
      <c r="F1576">
        <v>4.5</v>
      </c>
      <c r="G1576">
        <v>4.5</v>
      </c>
      <c r="H1576">
        <v>116051</v>
      </c>
      <c r="I1576">
        <v>5</v>
      </c>
      <c r="J1576">
        <v>1</v>
      </c>
      <c r="K1576">
        <v>0</v>
      </c>
      <c r="L1576" t="s">
        <v>3146</v>
      </c>
    </row>
    <row r="1577" spans="1:12" x14ac:dyDescent="0.25">
      <c r="A1577">
        <v>1575</v>
      </c>
      <c r="B1577" t="s">
        <v>3147</v>
      </c>
      <c r="C1577" s="2">
        <v>44368</v>
      </c>
      <c r="D1577">
        <v>205.1</v>
      </c>
      <c r="E1577">
        <v>223.95</v>
      </c>
      <c r="F1577">
        <v>205.1</v>
      </c>
      <c r="G1577">
        <v>215</v>
      </c>
      <c r="H1577">
        <v>211143</v>
      </c>
      <c r="I1577">
        <v>238</v>
      </c>
      <c r="J1577">
        <v>38</v>
      </c>
      <c r="K1577">
        <v>0</v>
      </c>
      <c r="L1577" t="s">
        <v>3148</v>
      </c>
    </row>
    <row r="1578" spans="1:12" x14ac:dyDescent="0.25">
      <c r="A1578">
        <v>1576</v>
      </c>
      <c r="B1578" t="s">
        <v>3149</v>
      </c>
      <c r="C1578" s="2">
        <v>44368</v>
      </c>
      <c r="D1578">
        <v>1.6</v>
      </c>
      <c r="E1578">
        <v>1.6</v>
      </c>
      <c r="F1578">
        <v>1.6</v>
      </c>
      <c r="G1578">
        <v>1.6</v>
      </c>
      <c r="H1578">
        <v>130394</v>
      </c>
      <c r="I1578">
        <v>2</v>
      </c>
      <c r="J1578">
        <v>0</v>
      </c>
      <c r="K1578">
        <v>0</v>
      </c>
      <c r="L1578" t="s">
        <v>3150</v>
      </c>
    </row>
    <row r="1579" spans="1:12" x14ac:dyDescent="0.25">
      <c r="A1579">
        <v>1577</v>
      </c>
      <c r="B1579" t="s">
        <v>3151</v>
      </c>
      <c r="C1579" s="2">
        <v>44368</v>
      </c>
      <c r="D1579">
        <v>2.15</v>
      </c>
      <c r="E1579">
        <v>2.25</v>
      </c>
      <c r="F1579">
        <v>2.15</v>
      </c>
      <c r="G1579">
        <v>2.2000000000000002</v>
      </c>
      <c r="H1579">
        <v>1778893</v>
      </c>
      <c r="I1579">
        <v>11</v>
      </c>
      <c r="J1579">
        <v>1</v>
      </c>
      <c r="K1579">
        <v>0</v>
      </c>
      <c r="L1579" t="s">
        <v>3152</v>
      </c>
    </row>
    <row r="1580" spans="1:12" x14ac:dyDescent="0.25">
      <c r="A1580">
        <v>1578</v>
      </c>
      <c r="B1580" t="s">
        <v>3153</v>
      </c>
      <c r="C1580" s="2">
        <v>44368</v>
      </c>
      <c r="D1580">
        <v>2.95</v>
      </c>
      <c r="E1580">
        <v>3.2</v>
      </c>
      <c r="F1580">
        <v>2.9</v>
      </c>
      <c r="G1580">
        <v>3</v>
      </c>
      <c r="H1580">
        <v>6444792</v>
      </c>
      <c r="I1580">
        <v>11</v>
      </c>
      <c r="J1580">
        <v>2</v>
      </c>
      <c r="K1580">
        <v>0</v>
      </c>
      <c r="L1580" t="s">
        <v>3154</v>
      </c>
    </row>
    <row r="1581" spans="1:12" x14ac:dyDescent="0.25">
      <c r="A1581">
        <v>1579</v>
      </c>
      <c r="B1581" t="s">
        <v>3155</v>
      </c>
      <c r="C1581" s="2">
        <v>44368</v>
      </c>
      <c r="D1581">
        <v>6.65</v>
      </c>
      <c r="E1581">
        <v>7.15</v>
      </c>
      <c r="F1581">
        <v>6.65</v>
      </c>
      <c r="G1581">
        <v>7.05</v>
      </c>
      <c r="H1581">
        <v>949485</v>
      </c>
      <c r="I1581">
        <v>10</v>
      </c>
      <c r="J1581">
        <v>4</v>
      </c>
      <c r="K1581">
        <v>0</v>
      </c>
      <c r="L1581" t="s">
        <v>3156</v>
      </c>
    </row>
    <row r="1582" spans="1:12" x14ac:dyDescent="0.25">
      <c r="A1582">
        <v>1580</v>
      </c>
      <c r="B1582" t="s">
        <v>3157</v>
      </c>
      <c r="C1582" s="2">
        <v>44368</v>
      </c>
      <c r="D1582">
        <v>248</v>
      </c>
      <c r="E1582">
        <v>258</v>
      </c>
      <c r="F1582">
        <v>240.85</v>
      </c>
      <c r="G1582">
        <v>252.25</v>
      </c>
      <c r="H1582">
        <v>90040</v>
      </c>
      <c r="I1582">
        <v>297</v>
      </c>
      <c r="J1582">
        <v>52</v>
      </c>
      <c r="K1582">
        <v>0</v>
      </c>
      <c r="L1582" t="s">
        <v>3158</v>
      </c>
    </row>
    <row r="1583" spans="1:12" x14ac:dyDescent="0.25">
      <c r="A1583">
        <v>1581</v>
      </c>
      <c r="B1583" t="s">
        <v>3159</v>
      </c>
      <c r="C1583" s="2">
        <v>44368</v>
      </c>
      <c r="D1583">
        <v>1738</v>
      </c>
      <c r="E1583">
        <v>1882.25</v>
      </c>
      <c r="F1583">
        <v>1716.05</v>
      </c>
      <c r="G1583">
        <v>1799.1</v>
      </c>
      <c r="H1583">
        <v>211166</v>
      </c>
      <c r="I1583">
        <v>1882</v>
      </c>
      <c r="J1583">
        <v>651</v>
      </c>
      <c r="K1583">
        <v>0</v>
      </c>
      <c r="L1583" t="s">
        <v>3160</v>
      </c>
    </row>
    <row r="1584" spans="1:12" x14ac:dyDescent="0.25">
      <c r="A1584">
        <v>1582</v>
      </c>
      <c r="B1584" t="s">
        <v>3161</v>
      </c>
      <c r="C1584" s="2">
        <v>44368</v>
      </c>
      <c r="D1584">
        <v>1060</v>
      </c>
      <c r="E1584">
        <v>1124</v>
      </c>
      <c r="F1584">
        <v>1055</v>
      </c>
      <c r="G1584">
        <v>1094.25</v>
      </c>
      <c r="H1584">
        <v>37986</v>
      </c>
      <c r="I1584">
        <v>1154</v>
      </c>
      <c r="J1584">
        <v>396</v>
      </c>
      <c r="K1584">
        <v>0</v>
      </c>
      <c r="L1584" t="s">
        <v>3162</v>
      </c>
    </row>
    <row r="1585" spans="1:12" x14ac:dyDescent="0.25">
      <c r="A1585">
        <v>1583</v>
      </c>
      <c r="B1585" t="s">
        <v>3163</v>
      </c>
      <c r="C1585" s="2">
        <v>44368</v>
      </c>
      <c r="D1585">
        <v>146.5</v>
      </c>
      <c r="E1585">
        <v>148.69999999999999</v>
      </c>
      <c r="F1585">
        <v>145.1</v>
      </c>
      <c r="G1585">
        <v>146.5</v>
      </c>
      <c r="H1585">
        <v>58826</v>
      </c>
      <c r="I1585">
        <v>163</v>
      </c>
      <c r="J1585">
        <v>37</v>
      </c>
      <c r="K1585">
        <v>0</v>
      </c>
      <c r="L1585" t="s">
        <v>3164</v>
      </c>
    </row>
    <row r="1586" spans="1:12" x14ac:dyDescent="0.25">
      <c r="A1586">
        <v>1584</v>
      </c>
      <c r="B1586" t="s">
        <v>3165</v>
      </c>
      <c r="C1586" s="2">
        <v>44368</v>
      </c>
      <c r="D1586">
        <v>16.899999999999999</v>
      </c>
      <c r="E1586">
        <v>17.3</v>
      </c>
      <c r="F1586">
        <v>16.3</v>
      </c>
      <c r="G1586">
        <v>17.3</v>
      </c>
      <c r="H1586">
        <v>127714</v>
      </c>
      <c r="I1586">
        <v>19</v>
      </c>
      <c r="J1586">
        <v>3</v>
      </c>
      <c r="K1586">
        <v>0</v>
      </c>
      <c r="L1586" t="s">
        <v>3166</v>
      </c>
    </row>
    <row r="1587" spans="1:12" x14ac:dyDescent="0.25">
      <c r="A1587">
        <v>1585</v>
      </c>
      <c r="B1587" t="s">
        <v>3167</v>
      </c>
      <c r="C1587" s="2">
        <v>44368</v>
      </c>
      <c r="D1587">
        <v>386</v>
      </c>
      <c r="E1587">
        <v>387.8</v>
      </c>
      <c r="F1587">
        <v>380</v>
      </c>
      <c r="G1587">
        <v>383</v>
      </c>
      <c r="H1587">
        <v>198677</v>
      </c>
      <c r="I1587">
        <v>520</v>
      </c>
      <c r="J1587">
        <v>188</v>
      </c>
      <c r="K1587">
        <v>0</v>
      </c>
      <c r="L1587" t="s">
        <v>3168</v>
      </c>
    </row>
    <row r="1588" spans="1:12" x14ac:dyDescent="0.25">
      <c r="A1588">
        <v>1586</v>
      </c>
      <c r="B1588" t="s">
        <v>3169</v>
      </c>
      <c r="C1588" s="2">
        <v>44368</v>
      </c>
      <c r="D1588">
        <v>33.049999999999997</v>
      </c>
      <c r="E1588">
        <v>35.5</v>
      </c>
      <c r="F1588">
        <v>32.85</v>
      </c>
      <c r="G1588">
        <v>33.700000000000003</v>
      </c>
      <c r="H1588">
        <v>3725</v>
      </c>
      <c r="I1588">
        <v>39</v>
      </c>
      <c r="J1588">
        <v>11</v>
      </c>
      <c r="K1588">
        <v>0</v>
      </c>
      <c r="L1588" t="s">
        <v>3170</v>
      </c>
    </row>
    <row r="1589" spans="1:12" x14ac:dyDescent="0.25">
      <c r="A1589">
        <v>1587</v>
      </c>
      <c r="B1589" t="s">
        <v>3171</v>
      </c>
      <c r="C1589" s="2">
        <v>44368</v>
      </c>
      <c r="D1589">
        <v>665.5</v>
      </c>
      <c r="E1589">
        <v>668</v>
      </c>
      <c r="F1589">
        <v>652.85</v>
      </c>
      <c r="G1589">
        <v>663.75</v>
      </c>
      <c r="H1589">
        <v>32850</v>
      </c>
      <c r="I1589">
        <v>720</v>
      </c>
      <c r="J1589">
        <v>94</v>
      </c>
      <c r="K1589">
        <v>0</v>
      </c>
      <c r="L1589" t="s">
        <v>3172</v>
      </c>
    </row>
    <row r="1590" spans="1:12" x14ac:dyDescent="0.25">
      <c r="A1590">
        <v>1588</v>
      </c>
      <c r="B1590" t="s">
        <v>3173</v>
      </c>
      <c r="C1590" s="2">
        <v>44368</v>
      </c>
      <c r="D1590">
        <v>9.8000000000000007</v>
      </c>
      <c r="E1590">
        <v>9.8000000000000007</v>
      </c>
      <c r="F1590">
        <v>9.8000000000000007</v>
      </c>
      <c r="G1590">
        <v>9.8000000000000007</v>
      </c>
      <c r="H1590">
        <v>22248</v>
      </c>
      <c r="I1590">
        <v>12</v>
      </c>
      <c r="J1590">
        <v>2</v>
      </c>
      <c r="K1590">
        <v>0</v>
      </c>
      <c r="L1590" t="s">
        <v>3174</v>
      </c>
    </row>
    <row r="1591" spans="1:12" x14ac:dyDescent="0.25">
      <c r="A1591">
        <v>1589</v>
      </c>
      <c r="B1591" t="s">
        <v>3175</v>
      </c>
      <c r="C1591" s="2">
        <v>44368</v>
      </c>
      <c r="D1591">
        <v>56</v>
      </c>
      <c r="E1591">
        <v>57.75</v>
      </c>
      <c r="F1591">
        <v>54.6</v>
      </c>
      <c r="G1591">
        <v>56.7</v>
      </c>
      <c r="H1591">
        <v>141480</v>
      </c>
      <c r="I1591">
        <v>248</v>
      </c>
      <c r="J1591">
        <v>41</v>
      </c>
      <c r="K1591">
        <v>0</v>
      </c>
      <c r="L1591" t="s">
        <v>3176</v>
      </c>
    </row>
    <row r="1592" spans="1:12" x14ac:dyDescent="0.25">
      <c r="A1592">
        <v>1590</v>
      </c>
      <c r="B1592" t="s">
        <v>3177</v>
      </c>
      <c r="C1592" s="2">
        <v>44368</v>
      </c>
      <c r="D1592">
        <v>469.1</v>
      </c>
      <c r="E1592">
        <v>482</v>
      </c>
      <c r="F1592">
        <v>455.15</v>
      </c>
      <c r="G1592">
        <v>471.95</v>
      </c>
      <c r="H1592">
        <v>13229</v>
      </c>
      <c r="I1592">
        <v>509</v>
      </c>
      <c r="J1592">
        <v>61</v>
      </c>
      <c r="K1592">
        <v>0</v>
      </c>
      <c r="L1592" t="s">
        <v>3178</v>
      </c>
    </row>
    <row r="1593" spans="1:12" x14ac:dyDescent="0.25">
      <c r="A1593">
        <v>1591</v>
      </c>
      <c r="B1593" t="s">
        <v>3179</v>
      </c>
      <c r="C1593" s="2">
        <v>44368</v>
      </c>
      <c r="D1593">
        <v>152.44999999999999</v>
      </c>
      <c r="E1593">
        <v>156.5</v>
      </c>
      <c r="F1593">
        <v>151.19999999999999</v>
      </c>
      <c r="G1593">
        <v>154.85</v>
      </c>
      <c r="H1593">
        <v>230491</v>
      </c>
      <c r="I1593">
        <v>170</v>
      </c>
      <c r="J1593">
        <v>51</v>
      </c>
      <c r="K1593">
        <v>0</v>
      </c>
      <c r="L1593" t="s">
        <v>3180</v>
      </c>
    </row>
    <row r="1594" spans="1:12" x14ac:dyDescent="0.25">
      <c r="A1594">
        <v>1592</v>
      </c>
      <c r="B1594" t="s">
        <v>3181</v>
      </c>
      <c r="C1594" s="2">
        <v>44368</v>
      </c>
      <c r="D1594">
        <v>1</v>
      </c>
      <c r="E1594">
        <v>1.05</v>
      </c>
      <c r="F1594">
        <v>0.95</v>
      </c>
      <c r="G1594">
        <v>1.05</v>
      </c>
      <c r="H1594">
        <v>4370201</v>
      </c>
      <c r="I1594">
        <v>2</v>
      </c>
      <c r="J1594">
        <v>0</v>
      </c>
      <c r="K1594">
        <v>0</v>
      </c>
      <c r="L1594" t="s">
        <v>3182</v>
      </c>
    </row>
    <row r="1595" spans="1:12" x14ac:dyDescent="0.25">
      <c r="A1595">
        <v>1593</v>
      </c>
      <c r="B1595" t="s">
        <v>3183</v>
      </c>
      <c r="C1595" s="2">
        <v>44368</v>
      </c>
      <c r="D1595">
        <v>28.35</v>
      </c>
      <c r="E1595">
        <v>28.35</v>
      </c>
      <c r="F1595">
        <v>27</v>
      </c>
      <c r="G1595">
        <v>27.75</v>
      </c>
      <c r="H1595">
        <v>141195</v>
      </c>
      <c r="I1595">
        <v>42</v>
      </c>
      <c r="J1595">
        <v>6</v>
      </c>
      <c r="K1595">
        <v>0</v>
      </c>
      <c r="L1595" t="s">
        <v>3184</v>
      </c>
    </row>
    <row r="1596" spans="1:12" x14ac:dyDescent="0.25">
      <c r="A1596">
        <v>1594</v>
      </c>
      <c r="B1596" t="s">
        <v>3185</v>
      </c>
      <c r="C1596" s="2">
        <v>44368</v>
      </c>
      <c r="D1596">
        <v>126.45</v>
      </c>
      <c r="E1596">
        <v>131.05000000000001</v>
      </c>
      <c r="F1596">
        <v>124.95</v>
      </c>
      <c r="G1596">
        <v>127.8</v>
      </c>
      <c r="H1596">
        <v>68324</v>
      </c>
      <c r="I1596">
        <v>145</v>
      </c>
      <c r="J1596">
        <v>25</v>
      </c>
      <c r="K1596">
        <v>0</v>
      </c>
      <c r="L1596" t="s">
        <v>3186</v>
      </c>
    </row>
    <row r="1597" spans="1:12" x14ac:dyDescent="0.25">
      <c r="A1597">
        <v>1595</v>
      </c>
      <c r="B1597" t="s">
        <v>3187</v>
      </c>
      <c r="C1597" s="2">
        <v>44368</v>
      </c>
      <c r="D1597">
        <v>2830</v>
      </c>
      <c r="E1597">
        <v>2888</v>
      </c>
      <c r="F1597">
        <v>2801</v>
      </c>
      <c r="G1597">
        <v>2835.45</v>
      </c>
      <c r="H1597">
        <v>25103</v>
      </c>
      <c r="I1597">
        <v>3129</v>
      </c>
      <c r="J1597">
        <v>1200</v>
      </c>
      <c r="K1597">
        <v>0</v>
      </c>
      <c r="L1597" t="s">
        <v>3188</v>
      </c>
    </row>
    <row r="1598" spans="1:12" x14ac:dyDescent="0.25">
      <c r="A1598">
        <v>1596</v>
      </c>
      <c r="B1598" t="s">
        <v>3189</v>
      </c>
      <c r="C1598" s="2">
        <v>44368</v>
      </c>
      <c r="D1598">
        <v>1360</v>
      </c>
      <c r="E1598">
        <v>1376.35</v>
      </c>
      <c r="F1598">
        <v>1338.15</v>
      </c>
      <c r="G1598">
        <v>1360.95</v>
      </c>
      <c r="H1598">
        <v>11621</v>
      </c>
      <c r="I1598">
        <v>1568</v>
      </c>
      <c r="J1598">
        <v>739</v>
      </c>
      <c r="K1598">
        <v>0</v>
      </c>
      <c r="L1598" t="s">
        <v>3190</v>
      </c>
    </row>
    <row r="1599" spans="1:12" x14ac:dyDescent="0.25">
      <c r="A1599">
        <v>1597</v>
      </c>
      <c r="B1599" t="s">
        <v>3191</v>
      </c>
      <c r="C1599" s="2">
        <v>44368</v>
      </c>
      <c r="D1599">
        <v>274.10000000000002</v>
      </c>
      <c r="E1599">
        <v>280.05</v>
      </c>
      <c r="F1599">
        <v>268</v>
      </c>
      <c r="G1599">
        <v>275.95</v>
      </c>
      <c r="H1599">
        <v>179842</v>
      </c>
      <c r="I1599">
        <v>310</v>
      </c>
      <c r="J1599">
        <v>130</v>
      </c>
      <c r="K1599">
        <v>0</v>
      </c>
      <c r="L1599" t="s">
        <v>3192</v>
      </c>
    </row>
    <row r="1600" spans="1:12" x14ac:dyDescent="0.25">
      <c r="A1600">
        <v>1598</v>
      </c>
      <c r="B1600" t="s">
        <v>3193</v>
      </c>
      <c r="C1600" s="2">
        <v>44368</v>
      </c>
      <c r="D1600">
        <v>1017.5</v>
      </c>
      <c r="E1600">
        <v>1022.5</v>
      </c>
      <c r="F1600">
        <v>1007.05</v>
      </c>
      <c r="G1600">
        <v>1019.15</v>
      </c>
      <c r="H1600">
        <v>554484</v>
      </c>
      <c r="I1600">
        <v>1132</v>
      </c>
      <c r="J1600">
        <v>427</v>
      </c>
      <c r="K1600">
        <v>0</v>
      </c>
      <c r="L1600" t="s">
        <v>3194</v>
      </c>
    </row>
    <row r="1601" spans="1:12" x14ac:dyDescent="0.25">
      <c r="A1601">
        <v>1599</v>
      </c>
      <c r="B1601" t="s">
        <v>3195</v>
      </c>
      <c r="C1601" s="2">
        <v>44368</v>
      </c>
      <c r="D1601">
        <v>204.05</v>
      </c>
      <c r="E1601">
        <v>222.5</v>
      </c>
      <c r="F1601">
        <v>201</v>
      </c>
      <c r="G1601">
        <v>218.3</v>
      </c>
      <c r="H1601">
        <v>418008</v>
      </c>
      <c r="I1601">
        <v>237</v>
      </c>
      <c r="J1601">
        <v>35</v>
      </c>
      <c r="K1601">
        <v>0</v>
      </c>
      <c r="L1601" t="s">
        <v>3196</v>
      </c>
    </row>
    <row r="1602" spans="1:12" x14ac:dyDescent="0.25">
      <c r="A1602">
        <v>1600</v>
      </c>
      <c r="B1602" t="s">
        <v>3197</v>
      </c>
      <c r="C1602" s="2">
        <v>44368</v>
      </c>
      <c r="D1602">
        <v>3486</v>
      </c>
      <c r="E1602">
        <v>3512</v>
      </c>
      <c r="F1602">
        <v>3457.8</v>
      </c>
      <c r="G1602">
        <v>3498.2</v>
      </c>
      <c r="H1602">
        <v>6918</v>
      </c>
      <c r="I1602">
        <v>4848</v>
      </c>
      <c r="J1602">
        <v>2536</v>
      </c>
      <c r="K1602">
        <v>0</v>
      </c>
      <c r="L1602" t="s">
        <v>3198</v>
      </c>
    </row>
    <row r="1603" spans="1:12" x14ac:dyDescent="0.25">
      <c r="A1603">
        <v>1601</v>
      </c>
      <c r="B1603" t="s">
        <v>3199</v>
      </c>
      <c r="C1603" s="2">
        <v>44368</v>
      </c>
      <c r="D1603">
        <v>2138.1</v>
      </c>
      <c r="E1603">
        <v>2175</v>
      </c>
      <c r="F1603">
        <v>2062.25</v>
      </c>
      <c r="G1603">
        <v>2162.25</v>
      </c>
      <c r="H1603">
        <v>49990</v>
      </c>
      <c r="I1603">
        <v>2300</v>
      </c>
      <c r="J1603">
        <v>588</v>
      </c>
      <c r="K1603">
        <v>0</v>
      </c>
      <c r="L1603" t="s">
        <v>3200</v>
      </c>
    </row>
    <row r="1604" spans="1:12" x14ac:dyDescent="0.25">
      <c r="A1604">
        <v>1602</v>
      </c>
      <c r="B1604" t="s">
        <v>3201</v>
      </c>
      <c r="C1604" s="2">
        <v>44368</v>
      </c>
      <c r="D1604">
        <v>1351</v>
      </c>
      <c r="E1604">
        <v>1384.4</v>
      </c>
      <c r="F1604">
        <v>1343.2</v>
      </c>
      <c r="G1604">
        <v>1365.2</v>
      </c>
      <c r="H1604">
        <v>137699</v>
      </c>
      <c r="I1604">
        <v>1477</v>
      </c>
      <c r="J1604">
        <v>601</v>
      </c>
      <c r="K1604">
        <v>0</v>
      </c>
      <c r="L1604" t="s">
        <v>3202</v>
      </c>
    </row>
    <row r="1605" spans="1:12" x14ac:dyDescent="0.25">
      <c r="A1605">
        <v>1603</v>
      </c>
      <c r="B1605" t="s">
        <v>3203</v>
      </c>
      <c r="C1605" s="2">
        <v>44368</v>
      </c>
      <c r="D1605">
        <v>354.75</v>
      </c>
      <c r="E1605">
        <v>364</v>
      </c>
      <c r="F1605">
        <v>342.55</v>
      </c>
      <c r="G1605">
        <v>355</v>
      </c>
      <c r="H1605">
        <v>1104486</v>
      </c>
      <c r="I1605">
        <v>396</v>
      </c>
      <c r="J1605">
        <v>73</v>
      </c>
      <c r="K1605">
        <v>0</v>
      </c>
      <c r="L1605" t="s">
        <v>3204</v>
      </c>
    </row>
    <row r="1606" spans="1:12" x14ac:dyDescent="0.25">
      <c r="A1606">
        <v>1604</v>
      </c>
      <c r="B1606" t="s">
        <v>3205</v>
      </c>
      <c r="C1606" s="2">
        <v>44368</v>
      </c>
      <c r="D1606">
        <v>6967.55</v>
      </c>
      <c r="E1606">
        <v>7104.45</v>
      </c>
      <c r="F1606">
        <v>6890</v>
      </c>
      <c r="G1606">
        <v>6904.45</v>
      </c>
      <c r="H1606">
        <v>3150</v>
      </c>
      <c r="I1606">
        <v>7872</v>
      </c>
      <c r="J1606">
        <v>4750</v>
      </c>
      <c r="K1606">
        <v>0</v>
      </c>
      <c r="L1606" t="s">
        <v>3206</v>
      </c>
    </row>
    <row r="1607" spans="1:12" x14ac:dyDescent="0.25">
      <c r="A1607">
        <v>1605</v>
      </c>
      <c r="B1607" t="s">
        <v>3207</v>
      </c>
      <c r="C1607" s="2">
        <v>44368</v>
      </c>
      <c r="D1607">
        <v>78</v>
      </c>
      <c r="E1607">
        <v>84.25</v>
      </c>
      <c r="F1607">
        <v>77.8</v>
      </c>
      <c r="G1607">
        <v>82.5</v>
      </c>
      <c r="H1607">
        <v>508144</v>
      </c>
      <c r="I1607">
        <v>92</v>
      </c>
      <c r="J1607">
        <v>23</v>
      </c>
      <c r="K1607">
        <v>0</v>
      </c>
      <c r="L1607" t="s">
        <v>3208</v>
      </c>
    </row>
    <row r="1608" spans="1:12" x14ac:dyDescent="0.25">
      <c r="A1608">
        <v>1606</v>
      </c>
      <c r="B1608" t="s">
        <v>3209</v>
      </c>
      <c r="C1608" s="2">
        <v>44368</v>
      </c>
      <c r="D1608">
        <v>99.75</v>
      </c>
      <c r="E1608">
        <v>99.95</v>
      </c>
      <c r="F1608">
        <v>93.1</v>
      </c>
      <c r="G1608">
        <v>97.9</v>
      </c>
      <c r="H1608">
        <v>31192</v>
      </c>
      <c r="I1608">
        <v>114</v>
      </c>
      <c r="J1608">
        <v>16</v>
      </c>
      <c r="K1608">
        <v>0</v>
      </c>
      <c r="L1608" t="s">
        <v>3210</v>
      </c>
    </row>
    <row r="1609" spans="1:12" x14ac:dyDescent="0.25">
      <c r="A1609">
        <v>1607</v>
      </c>
      <c r="B1609" t="s">
        <v>3211</v>
      </c>
      <c r="C1609" s="2">
        <v>44368</v>
      </c>
      <c r="D1609">
        <v>131</v>
      </c>
      <c r="E1609">
        <v>144.65</v>
      </c>
      <c r="F1609">
        <v>130.94999999999999</v>
      </c>
      <c r="G1609">
        <v>144.65</v>
      </c>
      <c r="H1609">
        <v>737</v>
      </c>
      <c r="I1609">
        <v>160</v>
      </c>
      <c r="J1609">
        <v>27</v>
      </c>
      <c r="K1609">
        <v>0</v>
      </c>
      <c r="L1609" t="s">
        <v>3212</v>
      </c>
    </row>
    <row r="1610" spans="1:12" x14ac:dyDescent="0.25">
      <c r="A1610">
        <v>1608</v>
      </c>
      <c r="B1610" t="s">
        <v>3213</v>
      </c>
      <c r="C1610" s="2">
        <v>44368</v>
      </c>
      <c r="D1610">
        <v>119.3</v>
      </c>
      <c r="E1610">
        <v>123.6</v>
      </c>
      <c r="F1610">
        <v>118.35</v>
      </c>
      <c r="G1610">
        <v>122.4</v>
      </c>
      <c r="H1610">
        <v>160619</v>
      </c>
      <c r="I1610">
        <v>164</v>
      </c>
      <c r="J1610">
        <v>69</v>
      </c>
      <c r="K1610">
        <v>0</v>
      </c>
      <c r="L1610" t="s">
        <v>3214</v>
      </c>
    </row>
    <row r="1611" spans="1:12" x14ac:dyDescent="0.25">
      <c r="A1611">
        <v>1609</v>
      </c>
      <c r="B1611" t="s">
        <v>3215</v>
      </c>
      <c r="C1611" s="2">
        <v>44368</v>
      </c>
      <c r="D1611">
        <v>53.4</v>
      </c>
      <c r="E1611">
        <v>53.45</v>
      </c>
      <c r="F1611">
        <v>50.25</v>
      </c>
      <c r="G1611">
        <v>52.5</v>
      </c>
      <c r="H1611">
        <v>148848</v>
      </c>
      <c r="I1611">
        <v>60</v>
      </c>
      <c r="J1611">
        <v>12</v>
      </c>
      <c r="K1611">
        <v>0</v>
      </c>
      <c r="L1611" t="s">
        <v>3216</v>
      </c>
    </row>
    <row r="1612" spans="1:12" x14ac:dyDescent="0.25">
      <c r="A1612">
        <v>1610</v>
      </c>
      <c r="B1612" t="s">
        <v>3217</v>
      </c>
      <c r="C1612" s="2">
        <v>44368</v>
      </c>
      <c r="D1612">
        <v>57.6</v>
      </c>
      <c r="E1612">
        <v>60.45</v>
      </c>
      <c r="F1612">
        <v>56</v>
      </c>
      <c r="G1612">
        <v>57.3</v>
      </c>
      <c r="H1612">
        <v>32004</v>
      </c>
      <c r="I1612">
        <v>69</v>
      </c>
      <c r="J1612">
        <v>14</v>
      </c>
      <c r="K1612">
        <v>0</v>
      </c>
      <c r="L1612" t="s">
        <v>3218</v>
      </c>
    </row>
    <row r="1613" spans="1:12" x14ac:dyDescent="0.25">
      <c r="A1613">
        <v>1611</v>
      </c>
      <c r="B1613" t="s">
        <v>3219</v>
      </c>
      <c r="C1613" s="2">
        <v>44368</v>
      </c>
      <c r="D1613">
        <v>141.9</v>
      </c>
      <c r="E1613">
        <v>147.85</v>
      </c>
      <c r="F1613">
        <v>141</v>
      </c>
      <c r="G1613">
        <v>144.05000000000001</v>
      </c>
      <c r="H1613">
        <v>1877481</v>
      </c>
      <c r="I1613">
        <v>234</v>
      </c>
      <c r="J1613">
        <v>55</v>
      </c>
      <c r="K1613">
        <v>0</v>
      </c>
      <c r="L1613" t="s">
        <v>3220</v>
      </c>
    </row>
    <row r="1614" spans="1:12" x14ac:dyDescent="0.25">
      <c r="A1614">
        <v>1612</v>
      </c>
      <c r="B1614" t="s">
        <v>3221</v>
      </c>
      <c r="C1614" s="2">
        <v>44368</v>
      </c>
      <c r="D1614">
        <v>107.85</v>
      </c>
      <c r="E1614">
        <v>110.65</v>
      </c>
      <c r="F1614">
        <v>106.1</v>
      </c>
      <c r="G1614">
        <v>108.3</v>
      </c>
      <c r="H1614">
        <v>265155</v>
      </c>
      <c r="I1614">
        <v>135</v>
      </c>
      <c r="J1614">
        <v>33</v>
      </c>
      <c r="K1614">
        <v>0</v>
      </c>
      <c r="L1614" t="s">
        <v>3222</v>
      </c>
    </row>
    <row r="1615" spans="1:12" x14ac:dyDescent="0.25">
      <c r="A1615">
        <v>1613</v>
      </c>
      <c r="B1615" t="s">
        <v>3223</v>
      </c>
      <c r="C1615" s="2">
        <v>44368</v>
      </c>
      <c r="D1615">
        <v>405.05</v>
      </c>
      <c r="E1615">
        <v>409.95</v>
      </c>
      <c r="F1615">
        <v>354</v>
      </c>
      <c r="G1615">
        <v>388.75</v>
      </c>
      <c r="H1615">
        <v>1321</v>
      </c>
      <c r="I1615">
        <v>513</v>
      </c>
      <c r="J1615">
        <v>133</v>
      </c>
      <c r="K1615">
        <v>0</v>
      </c>
      <c r="L1615" t="s">
        <v>3224</v>
      </c>
    </row>
    <row r="1616" spans="1:12" x14ac:dyDescent="0.25">
      <c r="A1616">
        <v>1614</v>
      </c>
      <c r="B1616" t="s">
        <v>3225</v>
      </c>
      <c r="C1616" s="2">
        <v>44368</v>
      </c>
      <c r="D1616">
        <v>92.8</v>
      </c>
      <c r="E1616">
        <v>92.85</v>
      </c>
      <c r="F1616">
        <v>90.75</v>
      </c>
      <c r="G1616">
        <v>92.5</v>
      </c>
      <c r="H1616">
        <v>1227857</v>
      </c>
      <c r="I1616">
        <v>104</v>
      </c>
      <c r="J1616">
        <v>18</v>
      </c>
      <c r="K1616">
        <v>0</v>
      </c>
      <c r="L1616" t="s">
        <v>3226</v>
      </c>
    </row>
    <row r="1617" spans="1:12" x14ac:dyDescent="0.25">
      <c r="A1617">
        <v>1615</v>
      </c>
      <c r="B1617" t="s">
        <v>3227</v>
      </c>
      <c r="C1617" s="2">
        <v>44368</v>
      </c>
      <c r="D1617">
        <v>3720</v>
      </c>
      <c r="E1617">
        <v>3720</v>
      </c>
      <c r="F1617">
        <v>3655.65</v>
      </c>
      <c r="G1617">
        <v>3685.1</v>
      </c>
      <c r="H1617">
        <v>584</v>
      </c>
      <c r="I1617">
        <v>4276</v>
      </c>
      <c r="J1617">
        <v>1611</v>
      </c>
      <c r="K1617">
        <v>0</v>
      </c>
      <c r="L1617" t="s">
        <v>3228</v>
      </c>
    </row>
    <row r="1618" spans="1:12" x14ac:dyDescent="0.25">
      <c r="A1618">
        <v>1616</v>
      </c>
      <c r="B1618" t="s">
        <v>3229</v>
      </c>
      <c r="C1618" s="2">
        <v>44368</v>
      </c>
      <c r="D1618">
        <v>495</v>
      </c>
      <c r="E1618">
        <v>516.5</v>
      </c>
      <c r="F1618">
        <v>481.8</v>
      </c>
      <c r="G1618">
        <v>501.35</v>
      </c>
      <c r="H1618">
        <v>288238</v>
      </c>
      <c r="I1618">
        <v>535</v>
      </c>
      <c r="J1618">
        <v>267</v>
      </c>
      <c r="K1618">
        <v>0</v>
      </c>
      <c r="L1618" t="s">
        <v>3230</v>
      </c>
    </row>
    <row r="1619" spans="1:12" x14ac:dyDescent="0.25">
      <c r="A1619">
        <v>1617</v>
      </c>
      <c r="B1619" t="s">
        <v>3231</v>
      </c>
      <c r="C1619" s="2">
        <v>44368</v>
      </c>
      <c r="D1619">
        <v>581</v>
      </c>
      <c r="E1619">
        <v>588.25</v>
      </c>
      <c r="F1619">
        <v>574</v>
      </c>
      <c r="G1619">
        <v>577.79999999999995</v>
      </c>
      <c r="H1619">
        <v>50220</v>
      </c>
      <c r="I1619">
        <v>723</v>
      </c>
      <c r="J1619">
        <v>279</v>
      </c>
      <c r="K1619">
        <v>0</v>
      </c>
      <c r="L1619" t="s">
        <v>3232</v>
      </c>
    </row>
    <row r="1620" spans="1:12" x14ac:dyDescent="0.25">
      <c r="A1620">
        <v>1618</v>
      </c>
      <c r="B1620" t="s">
        <v>3233</v>
      </c>
      <c r="C1620" s="2">
        <v>44368</v>
      </c>
      <c r="D1620">
        <v>2199</v>
      </c>
      <c r="E1620">
        <v>2236.8000000000002</v>
      </c>
      <c r="F1620">
        <v>2171.15</v>
      </c>
      <c r="G1620">
        <v>2197.85</v>
      </c>
      <c r="H1620">
        <v>89393</v>
      </c>
      <c r="I1620">
        <v>2787</v>
      </c>
      <c r="J1620">
        <v>1344</v>
      </c>
      <c r="K1620">
        <v>0</v>
      </c>
      <c r="L1620" t="s">
        <v>3234</v>
      </c>
    </row>
    <row r="1621" spans="1:12" x14ac:dyDescent="0.25">
      <c r="A1621">
        <v>1619</v>
      </c>
      <c r="B1621" t="s">
        <v>3235</v>
      </c>
      <c r="C1621" s="2">
        <v>44368</v>
      </c>
      <c r="D1621">
        <v>20.6</v>
      </c>
      <c r="E1621">
        <v>21.5</v>
      </c>
      <c r="F1621">
        <v>20.25</v>
      </c>
      <c r="G1621">
        <v>20.55</v>
      </c>
      <c r="H1621">
        <v>18988</v>
      </c>
      <c r="I1621">
        <v>29</v>
      </c>
      <c r="J1621">
        <v>8</v>
      </c>
      <c r="K1621">
        <v>0</v>
      </c>
      <c r="L1621" t="s">
        <v>3236</v>
      </c>
    </row>
    <row r="1622" spans="1:12" x14ac:dyDescent="0.25">
      <c r="A1622">
        <v>1620</v>
      </c>
      <c r="B1622" t="s">
        <v>3237</v>
      </c>
      <c r="C1622" s="2">
        <v>44368</v>
      </c>
      <c r="D1622">
        <v>70.099999999999994</v>
      </c>
      <c r="E1622">
        <v>70.099999999999994</v>
      </c>
      <c r="F1622">
        <v>66</v>
      </c>
      <c r="G1622">
        <v>69</v>
      </c>
      <c r="H1622">
        <v>540</v>
      </c>
      <c r="I1622">
        <v>90</v>
      </c>
      <c r="J1622">
        <v>43</v>
      </c>
      <c r="K1622">
        <v>0</v>
      </c>
      <c r="L1622" t="s">
        <v>3238</v>
      </c>
    </row>
    <row r="1623" spans="1:12" x14ac:dyDescent="0.25">
      <c r="A1623">
        <v>1621</v>
      </c>
      <c r="B1623" t="s">
        <v>3239</v>
      </c>
      <c r="C1623" s="2">
        <v>44368</v>
      </c>
      <c r="D1623">
        <v>36.799999999999997</v>
      </c>
      <c r="E1623">
        <v>38.85</v>
      </c>
      <c r="F1623">
        <v>36</v>
      </c>
      <c r="G1623">
        <v>37.450000000000003</v>
      </c>
      <c r="H1623">
        <v>206454</v>
      </c>
      <c r="I1623">
        <v>45</v>
      </c>
      <c r="J1623">
        <v>8</v>
      </c>
      <c r="K1623">
        <v>0</v>
      </c>
      <c r="L1623" t="s">
        <v>3240</v>
      </c>
    </row>
    <row r="1624" spans="1:12" x14ac:dyDescent="0.25">
      <c r="A1624">
        <v>1622</v>
      </c>
      <c r="B1624" t="s">
        <v>3241</v>
      </c>
      <c r="C1624" s="2">
        <v>44368</v>
      </c>
      <c r="D1624">
        <v>544.75</v>
      </c>
      <c r="E1624">
        <v>544.75</v>
      </c>
      <c r="F1624">
        <v>535.20000000000005</v>
      </c>
      <c r="G1624">
        <v>542.15</v>
      </c>
      <c r="H1624">
        <v>5390821</v>
      </c>
      <c r="I1624">
        <v>564</v>
      </c>
      <c r="J1624">
        <v>159</v>
      </c>
      <c r="K1624">
        <v>0</v>
      </c>
      <c r="L1624" t="s">
        <v>3242</v>
      </c>
    </row>
    <row r="1625" spans="1:12" x14ac:dyDescent="0.25">
      <c r="A1625">
        <v>1623</v>
      </c>
      <c r="B1625" t="s">
        <v>3243</v>
      </c>
      <c r="C1625" s="2">
        <v>44368</v>
      </c>
      <c r="D1625">
        <v>583</v>
      </c>
      <c r="E1625">
        <v>608.9</v>
      </c>
      <c r="F1625">
        <v>578.5</v>
      </c>
      <c r="G1625">
        <v>599.95000000000005</v>
      </c>
      <c r="H1625">
        <v>598296</v>
      </c>
      <c r="I1625">
        <v>805</v>
      </c>
      <c r="J1625">
        <v>147</v>
      </c>
      <c r="K1625">
        <v>0</v>
      </c>
      <c r="L1625" t="s">
        <v>3244</v>
      </c>
    </row>
    <row r="1626" spans="1:12" x14ac:dyDescent="0.25">
      <c r="A1626">
        <v>1624</v>
      </c>
      <c r="B1626" t="s">
        <v>3245</v>
      </c>
      <c r="C1626" s="2">
        <v>44368</v>
      </c>
      <c r="D1626">
        <v>210.15</v>
      </c>
      <c r="E1626">
        <v>224.6</v>
      </c>
      <c r="F1626">
        <v>210.15</v>
      </c>
      <c r="G1626">
        <v>217.75</v>
      </c>
      <c r="H1626">
        <v>112686</v>
      </c>
      <c r="I1626">
        <v>260</v>
      </c>
      <c r="J1626">
        <v>105</v>
      </c>
      <c r="K1626">
        <v>0</v>
      </c>
      <c r="L1626" t="s">
        <v>3246</v>
      </c>
    </row>
    <row r="1627" spans="1:12" x14ac:dyDescent="0.25">
      <c r="A1627">
        <v>1625</v>
      </c>
      <c r="B1627" t="s">
        <v>3247</v>
      </c>
      <c r="C1627" s="2">
        <v>44368</v>
      </c>
      <c r="D1627">
        <v>75</v>
      </c>
      <c r="E1627">
        <v>77.95</v>
      </c>
      <c r="F1627">
        <v>74.5</v>
      </c>
      <c r="G1627">
        <v>74.849999999999994</v>
      </c>
      <c r="H1627">
        <v>35937</v>
      </c>
      <c r="I1627">
        <v>85</v>
      </c>
      <c r="J1627">
        <v>30</v>
      </c>
      <c r="K1627">
        <v>0</v>
      </c>
      <c r="L1627" t="s">
        <v>3248</v>
      </c>
    </row>
    <row r="1628" spans="1:12" x14ac:dyDescent="0.25">
      <c r="A1628">
        <v>1626</v>
      </c>
      <c r="B1628" t="s">
        <v>3249</v>
      </c>
      <c r="C1628" s="2">
        <v>44368</v>
      </c>
      <c r="D1628">
        <v>6.9</v>
      </c>
      <c r="E1628">
        <v>6.9</v>
      </c>
      <c r="F1628">
        <v>6.9</v>
      </c>
      <c r="G1628">
        <v>6.9</v>
      </c>
      <c r="H1628">
        <v>3900</v>
      </c>
      <c r="I1628">
        <v>8</v>
      </c>
      <c r="J1628">
        <v>1</v>
      </c>
      <c r="K1628">
        <v>0</v>
      </c>
      <c r="L1628" t="s">
        <v>3250</v>
      </c>
    </row>
    <row r="1629" spans="1:12" x14ac:dyDescent="0.25">
      <c r="A1629">
        <v>1627</v>
      </c>
      <c r="B1629" t="s">
        <v>3251</v>
      </c>
      <c r="C1629" s="2">
        <v>44368</v>
      </c>
      <c r="D1629">
        <v>221</v>
      </c>
      <c r="E1629">
        <v>240.2</v>
      </c>
      <c r="F1629">
        <v>218.8</v>
      </c>
      <c r="G1629">
        <v>233.65</v>
      </c>
      <c r="H1629">
        <v>474920</v>
      </c>
      <c r="I1629">
        <v>277</v>
      </c>
      <c r="J1629">
        <v>100</v>
      </c>
      <c r="K1629">
        <v>0</v>
      </c>
      <c r="L1629" t="s">
        <v>3252</v>
      </c>
    </row>
    <row r="1630" spans="1:12" x14ac:dyDescent="0.25">
      <c r="A1630">
        <v>1628</v>
      </c>
      <c r="B1630" t="s">
        <v>3253</v>
      </c>
      <c r="C1630" s="2">
        <v>44368</v>
      </c>
      <c r="D1630">
        <v>271.35000000000002</v>
      </c>
      <c r="E1630">
        <v>279.60000000000002</v>
      </c>
      <c r="F1630">
        <v>266.95</v>
      </c>
      <c r="G1630">
        <v>273.95</v>
      </c>
      <c r="H1630">
        <v>17788</v>
      </c>
      <c r="I1630">
        <v>387</v>
      </c>
      <c r="J1630">
        <v>38</v>
      </c>
      <c r="K1630">
        <v>0</v>
      </c>
      <c r="L1630" t="s">
        <v>3254</v>
      </c>
    </row>
    <row r="1631" spans="1:12" x14ac:dyDescent="0.25">
      <c r="A1631">
        <v>1629</v>
      </c>
      <c r="B1631" t="s">
        <v>3255</v>
      </c>
      <c r="C1631" s="2">
        <v>44368</v>
      </c>
      <c r="D1631">
        <v>77.5</v>
      </c>
      <c r="E1631">
        <v>83</v>
      </c>
      <c r="F1631">
        <v>77.5</v>
      </c>
      <c r="G1631">
        <v>82.25</v>
      </c>
      <c r="H1631">
        <v>425345</v>
      </c>
      <c r="I1631">
        <v>99</v>
      </c>
      <c r="J1631">
        <v>25</v>
      </c>
      <c r="K1631">
        <v>0</v>
      </c>
      <c r="L1631" t="s">
        <v>3256</v>
      </c>
    </row>
    <row r="1632" spans="1:12" x14ac:dyDescent="0.25">
      <c r="A1632">
        <v>1630</v>
      </c>
      <c r="B1632" t="s">
        <v>3257</v>
      </c>
      <c r="C1632" s="2">
        <v>44368</v>
      </c>
      <c r="D1632">
        <v>160</v>
      </c>
      <c r="E1632">
        <v>173.7</v>
      </c>
      <c r="F1632">
        <v>160</v>
      </c>
      <c r="G1632">
        <v>173.7</v>
      </c>
      <c r="H1632">
        <v>17017</v>
      </c>
      <c r="I1632">
        <v>183</v>
      </c>
      <c r="J1632">
        <v>12</v>
      </c>
      <c r="K1632">
        <v>0</v>
      </c>
      <c r="L1632" t="s">
        <v>3258</v>
      </c>
    </row>
    <row r="1633" spans="1:12" x14ac:dyDescent="0.25">
      <c r="A1633">
        <v>1631</v>
      </c>
      <c r="B1633" t="s">
        <v>3259</v>
      </c>
      <c r="C1633" s="2">
        <v>44368</v>
      </c>
      <c r="D1633">
        <v>102</v>
      </c>
      <c r="E1633">
        <v>108</v>
      </c>
      <c r="F1633">
        <v>98.15</v>
      </c>
      <c r="G1633">
        <v>108</v>
      </c>
      <c r="H1633">
        <v>91726</v>
      </c>
      <c r="I1633">
        <v>183</v>
      </c>
      <c r="J1633">
        <v>31</v>
      </c>
      <c r="K1633">
        <v>0</v>
      </c>
      <c r="L1633" t="s">
        <v>3260</v>
      </c>
    </row>
    <row r="1634" spans="1:12" x14ac:dyDescent="0.25">
      <c r="A1634">
        <v>1632</v>
      </c>
      <c r="B1634" t="s">
        <v>3261</v>
      </c>
      <c r="C1634" s="2">
        <v>44368</v>
      </c>
      <c r="D1634">
        <v>13.65</v>
      </c>
      <c r="E1634">
        <v>14.05</v>
      </c>
      <c r="F1634">
        <v>13.35</v>
      </c>
      <c r="G1634">
        <v>13.9</v>
      </c>
      <c r="H1634">
        <v>123963608</v>
      </c>
      <c r="I1634">
        <v>87</v>
      </c>
      <c r="J1634">
        <v>6</v>
      </c>
      <c r="K1634">
        <v>0</v>
      </c>
      <c r="L1634" t="s">
        <v>3262</v>
      </c>
    </row>
    <row r="1635" spans="1:12" x14ac:dyDescent="0.25">
      <c r="A1635">
        <v>1633</v>
      </c>
      <c r="B1635" t="s">
        <v>3263</v>
      </c>
      <c r="C1635" s="2">
        <v>44368</v>
      </c>
      <c r="D1635">
        <v>218.4</v>
      </c>
      <c r="E1635">
        <v>224.15</v>
      </c>
      <c r="F1635">
        <v>216</v>
      </c>
      <c r="G1635">
        <v>221.7</v>
      </c>
      <c r="H1635">
        <v>15831666</v>
      </c>
      <c r="I1635">
        <v>304</v>
      </c>
      <c r="J1635">
        <v>114</v>
      </c>
      <c r="K1635">
        <v>0</v>
      </c>
      <c r="L1635" t="s">
        <v>3264</v>
      </c>
    </row>
    <row r="1636" spans="1:12" x14ac:dyDescent="0.25">
      <c r="A1636">
        <v>1634</v>
      </c>
      <c r="B1636" t="s">
        <v>3265</v>
      </c>
      <c r="C1636" s="2">
        <v>44368</v>
      </c>
      <c r="D1636">
        <v>16.5</v>
      </c>
      <c r="E1636">
        <v>17.399999999999999</v>
      </c>
      <c r="F1636">
        <v>16.3</v>
      </c>
      <c r="G1636">
        <v>16.899999999999999</v>
      </c>
      <c r="H1636">
        <v>4220309</v>
      </c>
      <c r="I1636">
        <v>21</v>
      </c>
      <c r="J1636">
        <v>10</v>
      </c>
      <c r="K1636">
        <v>0</v>
      </c>
      <c r="L1636" t="s">
        <v>3266</v>
      </c>
    </row>
    <row r="1637" spans="1:12" x14ac:dyDescent="0.25">
      <c r="A1637">
        <v>1635</v>
      </c>
      <c r="B1637" t="s">
        <v>3267</v>
      </c>
      <c r="C1637" s="2">
        <v>44368</v>
      </c>
      <c r="D1637">
        <v>10.3</v>
      </c>
      <c r="E1637">
        <v>10.8</v>
      </c>
      <c r="F1637">
        <v>10.050000000000001</v>
      </c>
      <c r="G1637">
        <v>10.8</v>
      </c>
      <c r="H1637">
        <v>8089787</v>
      </c>
      <c r="I1637">
        <v>12</v>
      </c>
      <c r="J1637">
        <v>3</v>
      </c>
      <c r="K1637">
        <v>0</v>
      </c>
      <c r="L1637" t="s">
        <v>3268</v>
      </c>
    </row>
    <row r="1638" spans="1:12" x14ac:dyDescent="0.25">
      <c r="A1638">
        <v>1636</v>
      </c>
      <c r="B1638" t="s">
        <v>3269</v>
      </c>
      <c r="C1638" s="2">
        <v>44368</v>
      </c>
      <c r="D1638">
        <v>85.5</v>
      </c>
      <c r="E1638">
        <v>88.5</v>
      </c>
      <c r="F1638">
        <v>82</v>
      </c>
      <c r="G1638">
        <v>82.9</v>
      </c>
      <c r="H1638">
        <v>937</v>
      </c>
      <c r="I1638">
        <v>116</v>
      </c>
      <c r="J1638">
        <v>31</v>
      </c>
      <c r="K1638">
        <v>0</v>
      </c>
      <c r="L1638" t="s">
        <v>3270</v>
      </c>
    </row>
    <row r="1639" spans="1:12" x14ac:dyDescent="0.25">
      <c r="A1639">
        <v>1637</v>
      </c>
      <c r="B1639" t="s">
        <v>3271</v>
      </c>
      <c r="C1639" s="2">
        <v>44368</v>
      </c>
      <c r="D1639">
        <v>0.95</v>
      </c>
      <c r="E1639">
        <v>1.05</v>
      </c>
      <c r="F1639">
        <v>0.95</v>
      </c>
      <c r="G1639">
        <v>0.95</v>
      </c>
      <c r="H1639">
        <v>48740</v>
      </c>
      <c r="I1639">
        <v>1</v>
      </c>
      <c r="J1639">
        <v>0</v>
      </c>
      <c r="K1639">
        <v>0</v>
      </c>
      <c r="L1639" t="s">
        <v>3272</v>
      </c>
    </row>
    <row r="1640" spans="1:12" x14ac:dyDescent="0.25">
      <c r="A1640">
        <v>1638</v>
      </c>
      <c r="B1640" t="s">
        <v>3273</v>
      </c>
      <c r="C1640" s="2">
        <v>44368</v>
      </c>
      <c r="D1640">
        <v>289</v>
      </c>
      <c r="E1640">
        <v>296</v>
      </c>
      <c r="F1640">
        <v>287.05</v>
      </c>
      <c r="G1640">
        <v>293.39999999999998</v>
      </c>
      <c r="H1640">
        <v>285547</v>
      </c>
      <c r="I1640">
        <v>348</v>
      </c>
      <c r="J1640">
        <v>64</v>
      </c>
      <c r="K1640">
        <v>0</v>
      </c>
      <c r="L1640" t="s">
        <v>3274</v>
      </c>
    </row>
    <row r="1641" spans="1:12" x14ac:dyDescent="0.25">
      <c r="A1641">
        <v>1639</v>
      </c>
      <c r="B1641" t="s">
        <v>3275</v>
      </c>
      <c r="C1641" s="2">
        <v>44368</v>
      </c>
      <c r="D1641">
        <v>78.25</v>
      </c>
      <c r="E1641">
        <v>85.45</v>
      </c>
      <c r="F1641">
        <v>78.25</v>
      </c>
      <c r="G1641">
        <v>83.1</v>
      </c>
      <c r="H1641">
        <v>1032387</v>
      </c>
      <c r="I1641">
        <v>104</v>
      </c>
      <c r="J1641">
        <v>21</v>
      </c>
      <c r="K1641">
        <v>0</v>
      </c>
      <c r="L1641" t="s">
        <v>3276</v>
      </c>
    </row>
    <row r="1642" spans="1:12" x14ac:dyDescent="0.25">
      <c r="A1642">
        <v>1640</v>
      </c>
      <c r="B1642" t="s">
        <v>3277</v>
      </c>
      <c r="C1642" s="2">
        <v>44368</v>
      </c>
      <c r="D1642">
        <v>1.3</v>
      </c>
      <c r="E1642">
        <v>1.3</v>
      </c>
      <c r="F1642">
        <v>1.3</v>
      </c>
      <c r="G1642">
        <v>1.3</v>
      </c>
      <c r="H1642">
        <v>709855</v>
      </c>
      <c r="I1642">
        <v>3</v>
      </c>
      <c r="J1642">
        <v>1</v>
      </c>
      <c r="K1642">
        <v>0</v>
      </c>
      <c r="L1642" t="s">
        <v>3278</v>
      </c>
    </row>
    <row r="1643" spans="1:12" x14ac:dyDescent="0.25">
      <c r="A1643">
        <v>1641</v>
      </c>
      <c r="B1643" t="s">
        <v>3279</v>
      </c>
      <c r="C1643" s="2">
        <v>44368</v>
      </c>
      <c r="D1643">
        <v>103.45</v>
      </c>
      <c r="E1643">
        <v>105.15</v>
      </c>
      <c r="F1643">
        <v>101.5</v>
      </c>
      <c r="G1643">
        <v>104.3</v>
      </c>
      <c r="H1643">
        <v>33895</v>
      </c>
      <c r="I1643">
        <v>204</v>
      </c>
      <c r="J1643">
        <v>81</v>
      </c>
      <c r="K1643">
        <v>0</v>
      </c>
      <c r="L1643" t="s">
        <v>3280</v>
      </c>
    </row>
    <row r="1644" spans="1:12" x14ac:dyDescent="0.25">
      <c r="A1644">
        <v>1642</v>
      </c>
      <c r="B1644" t="s">
        <v>3281</v>
      </c>
      <c r="C1644" s="2">
        <v>44368</v>
      </c>
      <c r="D1644">
        <v>171.95</v>
      </c>
      <c r="E1644">
        <v>199.45</v>
      </c>
      <c r="F1644">
        <v>154</v>
      </c>
      <c r="G1644">
        <v>171.25</v>
      </c>
      <c r="H1644">
        <v>1665573</v>
      </c>
      <c r="I1644">
        <v>206</v>
      </c>
      <c r="J1644">
        <v>121</v>
      </c>
      <c r="K1644">
        <v>0</v>
      </c>
      <c r="L1644" t="s">
        <v>3282</v>
      </c>
    </row>
    <row r="1645" spans="1:12" x14ac:dyDescent="0.25">
      <c r="A1645">
        <v>1643</v>
      </c>
      <c r="B1645" t="s">
        <v>3283</v>
      </c>
      <c r="C1645" s="2">
        <v>44368</v>
      </c>
      <c r="D1645">
        <v>32.299999999999997</v>
      </c>
      <c r="E1645">
        <v>34.9</v>
      </c>
      <c r="F1645">
        <v>32.299999999999997</v>
      </c>
      <c r="G1645">
        <v>34.85</v>
      </c>
      <c r="H1645">
        <v>1136</v>
      </c>
      <c r="I1645">
        <v>42</v>
      </c>
      <c r="J1645">
        <v>17</v>
      </c>
      <c r="K1645">
        <v>0</v>
      </c>
      <c r="L1645" t="s">
        <v>3284</v>
      </c>
    </row>
    <row r="1646" spans="1:12" x14ac:dyDescent="0.25">
      <c r="A1646">
        <v>1644</v>
      </c>
      <c r="B1646" t="s">
        <v>3285</v>
      </c>
      <c r="C1646" s="2">
        <v>44368</v>
      </c>
      <c r="D1646">
        <v>127</v>
      </c>
      <c r="E1646">
        <v>130</v>
      </c>
      <c r="F1646">
        <v>124.6</v>
      </c>
      <c r="G1646">
        <v>127.85</v>
      </c>
      <c r="H1646">
        <v>155010</v>
      </c>
      <c r="I1646">
        <v>145</v>
      </c>
      <c r="J1646">
        <v>43</v>
      </c>
      <c r="K1646">
        <v>0</v>
      </c>
      <c r="L1646" t="s">
        <v>3286</v>
      </c>
    </row>
    <row r="1647" spans="1:12" x14ac:dyDescent="0.25">
      <c r="A1647">
        <v>1645</v>
      </c>
      <c r="B1647" t="s">
        <v>3287</v>
      </c>
      <c r="C1647" s="2">
        <v>44368</v>
      </c>
      <c r="D1647">
        <v>110.6</v>
      </c>
      <c r="E1647">
        <v>119.95</v>
      </c>
      <c r="F1647">
        <v>110.6</v>
      </c>
      <c r="G1647">
        <v>116.2</v>
      </c>
      <c r="H1647">
        <v>154394</v>
      </c>
      <c r="I1647">
        <v>130</v>
      </c>
      <c r="J1647">
        <v>23</v>
      </c>
      <c r="K1647">
        <v>0</v>
      </c>
      <c r="L1647" t="s">
        <v>3288</v>
      </c>
    </row>
    <row r="1648" spans="1:12" x14ac:dyDescent="0.25">
      <c r="A1648">
        <v>1646</v>
      </c>
      <c r="B1648" t="s">
        <v>3289</v>
      </c>
      <c r="C1648" s="2">
        <v>44368</v>
      </c>
      <c r="D1648">
        <v>2088</v>
      </c>
      <c r="E1648">
        <v>2088.0500000000002</v>
      </c>
      <c r="F1648">
        <v>2041.1</v>
      </c>
      <c r="G1648">
        <v>2054.1999999999998</v>
      </c>
      <c r="H1648">
        <v>35008</v>
      </c>
      <c r="I1648">
        <v>2299</v>
      </c>
      <c r="J1648">
        <v>1101</v>
      </c>
      <c r="K1648">
        <v>0</v>
      </c>
      <c r="L1648" t="s">
        <v>3290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9"/>
  <sheetViews>
    <sheetView showGridLines="0" workbookViewId="0">
      <selection activeCell="H17" sqref="H17"/>
    </sheetView>
  </sheetViews>
  <sheetFormatPr defaultRowHeight="15" x14ac:dyDescent="0.25"/>
  <cols>
    <col min="2" max="2" width="8.42578125" customWidth="1"/>
    <col min="3" max="3" width="13.7109375" bestFit="1" customWidth="1"/>
    <col min="4" max="4" width="15.42578125" bestFit="1" customWidth="1"/>
    <col min="6" max="6" width="11.7109375" customWidth="1"/>
    <col min="7" max="7" width="11.85546875" bestFit="1" customWidth="1"/>
    <col min="8" max="8" width="9.5703125" bestFit="1" customWidth="1"/>
    <col min="10" max="10" width="3.140625" customWidth="1"/>
    <col min="11" max="11" width="31" bestFit="1" customWidth="1"/>
    <col min="12" max="12" width="13.140625" customWidth="1"/>
    <col min="13" max="13" width="10.85546875" bestFit="1" customWidth="1"/>
    <col min="14" max="14" width="10.28515625" bestFit="1" customWidth="1"/>
    <col min="15" max="15" width="4.140625" customWidth="1"/>
  </cols>
  <sheetData>
    <row r="1" spans="2:14" ht="39.75" customHeight="1" x14ac:dyDescent="0.25">
      <c r="B1" s="4" t="s">
        <v>3344</v>
      </c>
      <c r="C1" s="4" t="s">
        <v>3337</v>
      </c>
      <c r="D1" s="4" t="s">
        <v>3341</v>
      </c>
      <c r="E1" s="3" t="s">
        <v>3338</v>
      </c>
      <c r="F1" s="4" t="s">
        <v>3343</v>
      </c>
      <c r="G1" s="3" t="s">
        <v>3339</v>
      </c>
      <c r="H1" s="5" t="s">
        <v>3340</v>
      </c>
      <c r="L1" s="48" t="s">
        <v>3358</v>
      </c>
      <c r="M1" s="48" t="s">
        <v>3357</v>
      </c>
    </row>
    <row r="2" spans="2:14" ht="15.75" thickBot="1" x14ac:dyDescent="0.3">
      <c r="B2" s="9">
        <v>1026</v>
      </c>
      <c r="C2" s="10" t="str">
        <f>VLOOKUP(B2,'15-01-2018'!$A$3:B1443,2,0)</f>
        <v>RAJTV</v>
      </c>
      <c r="D2" s="9">
        <f>VLOOKUP(C2,'15-01-2018'!$B$3:G1443,6,0)</f>
        <v>68.5</v>
      </c>
      <c r="E2" s="9">
        <f>ROUNDDOWN(40000/D2,0)</f>
        <v>583</v>
      </c>
      <c r="F2" s="9">
        <f>VLOOKUP(C2,'21-06-2021'!$B$3:G1648,6,0)</f>
        <v>39</v>
      </c>
      <c r="G2" s="11">
        <f>+E2*F2</f>
        <v>22737</v>
      </c>
      <c r="H2" s="12">
        <f>+(F2-D2)/D2</f>
        <v>-0.43065693430656932</v>
      </c>
      <c r="L2" s="13">
        <v>43115</v>
      </c>
      <c r="M2" s="13">
        <v>44368</v>
      </c>
    </row>
    <row r="3" spans="2:14" ht="15.75" thickBot="1" x14ac:dyDescent="0.3">
      <c r="B3" s="9">
        <v>1230</v>
      </c>
      <c r="C3" s="10" t="str">
        <f>VLOOKUP(B3,'15-01-2018'!$A$3:B1444,2,0)</f>
        <v>SUPRAJIT</v>
      </c>
      <c r="D3" s="9">
        <f>VLOOKUP(C3,'15-01-2018'!$B$3:G1444,6,0)</f>
        <v>314.75</v>
      </c>
      <c r="E3" s="9">
        <f t="shared" ref="E3:E72" si="0">ROUNDDOWN(40000/D3,0)</f>
        <v>127</v>
      </c>
      <c r="F3" s="9">
        <f>VLOOKUP(C3,'21-06-2021'!$B$3:G1649,6,0)</f>
        <v>286.7</v>
      </c>
      <c r="G3" s="11">
        <f t="shared" ref="G3:G72" si="1">+E3*F3</f>
        <v>36410.9</v>
      </c>
      <c r="H3" s="12">
        <f t="shared" ref="H3:H72" si="2">+(F3-D3)/D3</f>
        <v>-8.9118347895154923E-2</v>
      </c>
      <c r="K3" s="14" t="s">
        <v>3345</v>
      </c>
      <c r="L3" s="15" t="s">
        <v>3346</v>
      </c>
      <c r="M3" s="14" t="s">
        <v>3347</v>
      </c>
      <c r="N3" s="14" t="s">
        <v>3348</v>
      </c>
    </row>
    <row r="4" spans="2:14" x14ac:dyDescent="0.25">
      <c r="B4" s="9">
        <v>431</v>
      </c>
      <c r="C4" s="10" t="str">
        <f>VLOOKUP(B4,'15-01-2018'!$A$3:B1445,2,0)</f>
        <v>GILLETTE</v>
      </c>
      <c r="D4" s="9">
        <f>VLOOKUP(C4,'15-01-2018'!$B$3:G1445,6,0)</f>
        <v>6649.05</v>
      </c>
      <c r="E4" s="9">
        <f t="shared" si="0"/>
        <v>6</v>
      </c>
      <c r="F4" s="9">
        <f>VLOOKUP(C4,'21-06-2021'!$B$3:G1650,6,0)</f>
        <v>5623.55</v>
      </c>
      <c r="G4" s="11">
        <f t="shared" si="1"/>
        <v>33741.300000000003</v>
      </c>
      <c r="H4" s="12">
        <f t="shared" si="2"/>
        <v>-0.1542325595385807</v>
      </c>
      <c r="K4" s="16" t="s">
        <v>3349</v>
      </c>
      <c r="L4" s="17">
        <v>1000000</v>
      </c>
      <c r="M4" s="18">
        <f>+G27</f>
        <v>886654.9</v>
      </c>
      <c r="N4" s="19">
        <f>(M4-L4)/L4</f>
        <v>-0.11334509999999998</v>
      </c>
    </row>
    <row r="5" spans="2:14" x14ac:dyDescent="0.25">
      <c r="B5" s="9">
        <v>1338</v>
      </c>
      <c r="C5" s="10" t="str">
        <f>VLOOKUP(B5,'15-01-2018'!$A$3:B1446,2,0)</f>
        <v>TWL</v>
      </c>
      <c r="D5" s="9">
        <f>VLOOKUP(C5,'15-01-2018'!$B$3:G1446,6,0)</f>
        <v>176.6</v>
      </c>
      <c r="E5" s="9">
        <f t="shared" si="0"/>
        <v>226</v>
      </c>
      <c r="F5" s="9">
        <f>VLOOKUP(C5,'21-06-2021'!$B$3:G1651,6,0)</f>
        <v>57.15</v>
      </c>
      <c r="G5" s="11">
        <f t="shared" si="1"/>
        <v>12915.9</v>
      </c>
      <c r="H5" s="12">
        <f t="shared" si="2"/>
        <v>-0.67638731596828983</v>
      </c>
      <c r="K5" s="20" t="s">
        <v>3350</v>
      </c>
      <c r="L5" s="21">
        <v>1000000</v>
      </c>
      <c r="M5" s="22">
        <f>+G55</f>
        <v>991442.35000000009</v>
      </c>
      <c r="N5" s="23">
        <f t="shared" ref="N5:N8" si="3">(M5-L5)/L5</f>
        <v>-8.5576499999999063E-3</v>
      </c>
    </row>
    <row r="6" spans="2:14" x14ac:dyDescent="0.25">
      <c r="B6" s="9">
        <v>1037</v>
      </c>
      <c r="C6" s="10" t="str">
        <f>VLOOKUP(B6,'15-01-2018'!$A$3:B1447,2,0)</f>
        <v>RATNAMANI</v>
      </c>
      <c r="D6" s="9">
        <f>VLOOKUP(C6,'15-01-2018'!$B$3:G1447,6,0)</f>
        <v>1061.1500000000001</v>
      </c>
      <c r="E6" s="9">
        <f t="shared" si="0"/>
        <v>37</v>
      </c>
      <c r="F6" s="9">
        <f>VLOOKUP(C6,'21-06-2021'!$B$3:G1652,6,0)</f>
        <v>2067.9499999999998</v>
      </c>
      <c r="G6" s="11">
        <f t="shared" si="1"/>
        <v>76514.149999999994</v>
      </c>
      <c r="H6" s="12">
        <f t="shared" si="2"/>
        <v>0.94878198181218454</v>
      </c>
      <c r="K6" s="24" t="s">
        <v>3351</v>
      </c>
      <c r="L6" s="25">
        <v>1000000</v>
      </c>
      <c r="M6" s="26">
        <f>+G83</f>
        <v>809873.4</v>
      </c>
      <c r="N6" s="27">
        <f t="shared" si="3"/>
        <v>-0.19012659999999998</v>
      </c>
    </row>
    <row r="7" spans="2:14" x14ac:dyDescent="0.25">
      <c r="B7" s="9">
        <v>446</v>
      </c>
      <c r="C7" s="10" t="str">
        <f>VLOOKUP(B7,'15-01-2018'!$A$3:B1448,2,0)</f>
        <v>GOCLCORP</v>
      </c>
      <c r="D7" s="9">
        <f>VLOOKUP(C7,'15-01-2018'!$B$3:G1448,6,0)</f>
        <v>667.65</v>
      </c>
      <c r="E7" s="9">
        <f t="shared" si="0"/>
        <v>59</v>
      </c>
      <c r="F7" s="9">
        <f>VLOOKUP(C7,'21-06-2021'!$B$3:G1653,6,0)</f>
        <v>261.39999999999998</v>
      </c>
      <c r="G7" s="11">
        <f t="shared" si="1"/>
        <v>15422.599999999999</v>
      </c>
      <c r="H7" s="12">
        <f t="shared" si="2"/>
        <v>-0.60847749569385157</v>
      </c>
      <c r="K7" s="28" t="s">
        <v>3352</v>
      </c>
      <c r="L7" s="29">
        <v>1000000</v>
      </c>
      <c r="M7" s="30">
        <f>+G111</f>
        <v>1353268.85</v>
      </c>
      <c r="N7" s="31">
        <f t="shared" si="3"/>
        <v>0.35326885000000008</v>
      </c>
    </row>
    <row r="8" spans="2:14" ht="15.75" thickBot="1" x14ac:dyDescent="0.3">
      <c r="B8" s="9">
        <v>569</v>
      </c>
      <c r="C8" s="10" t="str">
        <f>VLOOKUP(B8,'15-01-2018'!$A$3:B1449,2,0)</f>
        <v>IMFA</v>
      </c>
      <c r="D8" s="9">
        <f>VLOOKUP(C8,'15-01-2018'!$B$3:G1449,6,0)</f>
        <v>724.45</v>
      </c>
      <c r="E8" s="9">
        <f t="shared" si="0"/>
        <v>55</v>
      </c>
      <c r="F8" s="9">
        <f>VLOOKUP(C8,'21-06-2021'!$B$3:G1654,6,0)</f>
        <v>521.85</v>
      </c>
      <c r="G8" s="11">
        <f t="shared" si="1"/>
        <v>28701.75</v>
      </c>
      <c r="H8" s="12">
        <f t="shared" si="2"/>
        <v>-0.27966043205190144</v>
      </c>
      <c r="K8" s="32" t="s">
        <v>3353</v>
      </c>
      <c r="L8" s="33">
        <v>1000000</v>
      </c>
      <c r="M8" s="34">
        <f>+G139</f>
        <v>1200654.5</v>
      </c>
      <c r="N8" s="35">
        <f t="shared" si="3"/>
        <v>0.20065450000000001</v>
      </c>
    </row>
    <row r="9" spans="2:14" ht="24" thickBot="1" x14ac:dyDescent="0.4">
      <c r="B9" s="9">
        <v>1103</v>
      </c>
      <c r="C9" s="10" t="str">
        <f>VLOOKUP(B9,'15-01-2018'!$A$3:B1450,2,0)</f>
        <v>SANOFI</v>
      </c>
      <c r="D9" s="9">
        <f>VLOOKUP(C9,'15-01-2018'!$B$3:G1450,6,0)</f>
        <v>4713.3</v>
      </c>
      <c r="E9" s="9">
        <f t="shared" si="0"/>
        <v>8</v>
      </c>
      <c r="F9" s="9">
        <f>VLOOKUP(C9,'21-06-2021'!$B$3:G1655,6,0)</f>
        <v>7638.25</v>
      </c>
      <c r="G9" s="11">
        <f t="shared" si="1"/>
        <v>61106</v>
      </c>
      <c r="H9" s="12">
        <f t="shared" si="2"/>
        <v>0.62057369571213372</v>
      </c>
      <c r="K9" s="36" t="s">
        <v>3354</v>
      </c>
      <c r="L9" s="37"/>
      <c r="M9" s="38">
        <f>AVERAGE(N4:N8)</f>
        <v>4.8378800000000041E-2</v>
      </c>
      <c r="N9" s="39"/>
    </row>
    <row r="10" spans="2:14" x14ac:dyDescent="0.25">
      <c r="B10" s="9">
        <v>248</v>
      </c>
      <c r="C10" s="10" t="str">
        <f>VLOOKUP(B10,'15-01-2018'!$A$3:B1451,2,0)</f>
        <v>CHENNPETRO</v>
      </c>
      <c r="D10" s="9">
        <f>VLOOKUP(C10,'15-01-2018'!$B$3:G1451,6,0)</f>
        <v>460.8</v>
      </c>
      <c r="E10" s="9">
        <f t="shared" si="0"/>
        <v>86</v>
      </c>
      <c r="F10" s="9">
        <f>VLOOKUP(C10,'21-06-2021'!$B$3:G1656,6,0)</f>
        <v>135.4</v>
      </c>
      <c r="G10" s="11">
        <f t="shared" si="1"/>
        <v>11644.4</v>
      </c>
      <c r="H10" s="12">
        <f t="shared" si="2"/>
        <v>-0.70616319444444442</v>
      </c>
      <c r="K10" s="51" t="s">
        <v>3364</v>
      </c>
      <c r="L10" s="52"/>
      <c r="M10" s="52"/>
      <c r="N10" s="52"/>
    </row>
    <row r="11" spans="2:14" x14ac:dyDescent="0.25">
      <c r="B11" s="9">
        <v>329</v>
      </c>
      <c r="C11" s="10" t="str">
        <f>VLOOKUP(B11,'15-01-2018'!$A$3:B1452,2,0)</f>
        <v>DPWIRES</v>
      </c>
      <c r="D11" s="9">
        <f>VLOOKUP(C11,'15-01-2018'!$B$3:G1452,6,0)</f>
        <v>93.5</v>
      </c>
      <c r="E11" s="9">
        <f t="shared" si="0"/>
        <v>427</v>
      </c>
      <c r="F11" s="9">
        <f>VLOOKUP(C11,'21-06-2021'!$B$3:G1657,6,0)</f>
        <v>174.2</v>
      </c>
      <c r="G11" s="11">
        <f t="shared" si="1"/>
        <v>74383.399999999994</v>
      </c>
      <c r="H11" s="12">
        <f t="shared" si="2"/>
        <v>0.8631016042780747</v>
      </c>
    </row>
    <row r="12" spans="2:14" x14ac:dyDescent="0.25">
      <c r="B12" s="9">
        <v>958</v>
      </c>
      <c r="C12" s="10" t="str">
        <f>VLOOKUP(B12,'15-01-2018'!$A$3:B1453,2,0)</f>
        <v>PENINLAND</v>
      </c>
      <c r="D12" s="9">
        <f>VLOOKUP(C12,'15-01-2018'!$B$3:G1453,6,0)</f>
        <v>41.05</v>
      </c>
      <c r="E12" s="9">
        <f t="shared" si="0"/>
        <v>974</v>
      </c>
      <c r="F12" s="9">
        <f>VLOOKUP(C12,'21-06-2021'!$B$3:G1658,6,0)</f>
        <v>13</v>
      </c>
      <c r="G12" s="11">
        <f t="shared" si="1"/>
        <v>12662</v>
      </c>
      <c r="H12" s="12">
        <f t="shared" si="2"/>
        <v>-0.68331303288672351</v>
      </c>
    </row>
    <row r="13" spans="2:14" x14ac:dyDescent="0.25">
      <c r="B13" s="9">
        <v>1222</v>
      </c>
      <c r="C13" s="10" t="str">
        <f>VLOOKUP(B13,'15-01-2018'!$A$3:B1454,2,0)</f>
        <v>SUNDRMFAST</v>
      </c>
      <c r="D13" s="9">
        <f>VLOOKUP(C13,'15-01-2018'!$B$3:G1454,6,0)</f>
        <v>575.4</v>
      </c>
      <c r="E13" s="9">
        <f t="shared" si="0"/>
        <v>69</v>
      </c>
      <c r="F13" s="9">
        <f>VLOOKUP(C13,'21-06-2021'!$B$3:G1659,6,0)</f>
        <v>798.15</v>
      </c>
      <c r="G13" s="11">
        <f t="shared" si="1"/>
        <v>55072.35</v>
      </c>
      <c r="H13" s="12">
        <f t="shared" si="2"/>
        <v>0.38712200208550573</v>
      </c>
    </row>
    <row r="14" spans="2:14" x14ac:dyDescent="0.25">
      <c r="B14" s="9">
        <v>522</v>
      </c>
      <c r="C14" s="10" t="str">
        <f>VLOOKUP(B14,'15-01-2018'!$A$3:B1455,2,0)</f>
        <v>HINDNATGLS</v>
      </c>
      <c r="D14" s="9">
        <f>VLOOKUP(C14,'15-01-2018'!$B$3:G1455,6,0)</f>
        <v>167.2</v>
      </c>
      <c r="E14" s="9">
        <f t="shared" si="0"/>
        <v>239</v>
      </c>
      <c r="F14" s="9">
        <f>VLOOKUP(C14,'21-06-2021'!$B$3:G1660,6,0)</f>
        <v>49.2</v>
      </c>
      <c r="G14" s="11">
        <f t="shared" si="1"/>
        <v>11758.800000000001</v>
      </c>
      <c r="H14" s="12">
        <f t="shared" si="2"/>
        <v>-0.70574162679425834</v>
      </c>
    </row>
    <row r="15" spans="2:14" x14ac:dyDescent="0.25">
      <c r="B15" s="9">
        <v>1004</v>
      </c>
      <c r="C15" s="10" t="str">
        <f>VLOOKUP(B15,'15-01-2018'!$A$3:B1456,2,0)</f>
        <v>PRESSMN</v>
      </c>
      <c r="D15" s="9">
        <f>VLOOKUP(C15,'15-01-2018'!$B$3:G1456,6,0)</f>
        <v>74.849999999999994</v>
      </c>
      <c r="E15" s="9">
        <f t="shared" si="0"/>
        <v>534</v>
      </c>
      <c r="F15" s="9">
        <f>VLOOKUP(C15,'21-06-2021'!$B$3:G1661,6,0)</f>
        <v>30.3</v>
      </c>
      <c r="G15" s="11">
        <f t="shared" si="1"/>
        <v>16180.2</v>
      </c>
      <c r="H15" s="12">
        <f t="shared" si="2"/>
        <v>-0.59519038076152309</v>
      </c>
    </row>
    <row r="16" spans="2:14" x14ac:dyDescent="0.25">
      <c r="B16" s="9">
        <v>626</v>
      </c>
      <c r="C16" s="10" t="str">
        <f>VLOOKUP(B16,'15-01-2018'!$A$3:B1457,2,0)</f>
        <v>JAMNAAUTO</v>
      </c>
      <c r="D16" s="9">
        <f>VLOOKUP(C16,'15-01-2018'!$B$3:G1457,6,0)</f>
        <v>84.85</v>
      </c>
      <c r="E16" s="9">
        <f t="shared" si="0"/>
        <v>471</v>
      </c>
      <c r="F16" s="9">
        <f>VLOOKUP(C16,'21-06-2021'!$B$3:G1662,6,0)</f>
        <v>86.75</v>
      </c>
      <c r="G16" s="11">
        <f t="shared" si="1"/>
        <v>40859.25</v>
      </c>
      <c r="H16" s="12">
        <f t="shared" si="2"/>
        <v>2.2392457277548683E-2</v>
      </c>
    </row>
    <row r="17" spans="2:8" x14ac:dyDescent="0.25">
      <c r="B17" s="9">
        <v>1134</v>
      </c>
      <c r="C17" s="10" t="str">
        <f>VLOOKUP(B17,'15-01-2018'!$A$3:B1458,2,0)</f>
        <v>SHALPAINTS</v>
      </c>
      <c r="D17" s="9">
        <f>VLOOKUP(C17,'15-01-2018'!$B$3:G1458,6,0)</f>
        <v>209.7</v>
      </c>
      <c r="E17" s="9">
        <f t="shared" si="0"/>
        <v>190</v>
      </c>
      <c r="F17" s="9">
        <f>VLOOKUP(C17,'21-06-2021'!$B$3:G1663,6,0)</f>
        <v>106.75</v>
      </c>
      <c r="G17" s="11">
        <f t="shared" si="1"/>
        <v>20282.5</v>
      </c>
      <c r="H17" s="12">
        <f t="shared" si="2"/>
        <v>-0.49093943729136857</v>
      </c>
    </row>
    <row r="18" spans="2:8" x14ac:dyDescent="0.25">
      <c r="B18" s="9">
        <v>463</v>
      </c>
      <c r="C18" s="10" t="str">
        <f>VLOOKUP(B18,'15-01-2018'!$A$3:B1459,2,0)</f>
        <v>GRAPHITE</v>
      </c>
      <c r="D18" s="9">
        <f>VLOOKUP(C18,'15-01-2018'!$B$3:G1459,6,0)</f>
        <v>844.2</v>
      </c>
      <c r="E18" s="9">
        <f t="shared" si="0"/>
        <v>47</v>
      </c>
      <c r="F18" s="9">
        <f>VLOOKUP(C18,'21-06-2021'!$B$3:G1664,6,0)</f>
        <v>603.6</v>
      </c>
      <c r="G18" s="11">
        <f t="shared" si="1"/>
        <v>28369.200000000001</v>
      </c>
      <c r="H18" s="12">
        <f t="shared" si="2"/>
        <v>-0.28500355366027008</v>
      </c>
    </row>
    <row r="19" spans="2:8" x14ac:dyDescent="0.25">
      <c r="B19" s="9">
        <v>323</v>
      </c>
      <c r="C19" s="10" t="str">
        <f>VLOOKUP(B19,'15-01-2018'!$A$3:B1460,2,0)</f>
        <v>DLF</v>
      </c>
      <c r="D19" s="9">
        <f>VLOOKUP(C19,'15-01-2018'!$B$3:G1460,6,0)</f>
        <v>266.85000000000002</v>
      </c>
      <c r="E19" s="9">
        <f t="shared" si="0"/>
        <v>149</v>
      </c>
      <c r="F19" s="9">
        <f>VLOOKUP(C19,'21-06-2021'!$B$3:G1665,6,0)</f>
        <v>302.60000000000002</v>
      </c>
      <c r="G19" s="11">
        <f t="shared" si="1"/>
        <v>45087.4</v>
      </c>
      <c r="H19" s="12">
        <f t="shared" si="2"/>
        <v>0.13397039535319466</v>
      </c>
    </row>
    <row r="20" spans="2:8" x14ac:dyDescent="0.25">
      <c r="B20" s="9">
        <v>416</v>
      </c>
      <c r="C20" s="10" t="str">
        <f>VLOOKUP(B20,'15-01-2018'!$A$3:B1461,2,0)</f>
        <v>GDL</v>
      </c>
      <c r="D20" s="9">
        <f>VLOOKUP(C20,'15-01-2018'!$B$3:G1461,6,0)</f>
        <v>245.8</v>
      </c>
      <c r="E20" s="9">
        <f t="shared" si="0"/>
        <v>162</v>
      </c>
      <c r="F20" s="9">
        <f>VLOOKUP(C20,'21-06-2021'!$B$3:G1666,6,0)</f>
        <v>294.8</v>
      </c>
      <c r="G20" s="11">
        <f t="shared" si="1"/>
        <v>47757.599999999999</v>
      </c>
      <c r="H20" s="12">
        <f t="shared" si="2"/>
        <v>0.19934906427990234</v>
      </c>
    </row>
    <row r="21" spans="2:8" x14ac:dyDescent="0.25">
      <c r="B21" s="9">
        <v>1014</v>
      </c>
      <c r="C21" s="10" t="str">
        <f>VLOOKUP(B21,'15-01-2018'!$A$3:B1462,2,0)</f>
        <v>PTL</v>
      </c>
      <c r="D21" s="9">
        <f>VLOOKUP(C21,'15-01-2018'!$B$3:G1462,6,0)</f>
        <v>58.75</v>
      </c>
      <c r="E21" s="9">
        <f t="shared" si="0"/>
        <v>680</v>
      </c>
      <c r="F21" s="9">
        <f>VLOOKUP(C21,'21-06-2021'!$B$3:G1667,6,0)</f>
        <v>51.9</v>
      </c>
      <c r="G21" s="11">
        <f t="shared" si="1"/>
        <v>35292</v>
      </c>
      <c r="H21" s="12">
        <f t="shared" si="2"/>
        <v>-0.11659574468085109</v>
      </c>
    </row>
    <row r="22" spans="2:8" x14ac:dyDescent="0.25">
      <c r="B22" s="9">
        <v>1265</v>
      </c>
      <c r="C22" s="10" t="str">
        <f>VLOOKUP(B22,'15-01-2018'!$A$3:B1463,2,0)</f>
        <v>TATASTEEL</v>
      </c>
      <c r="D22" s="9">
        <f>VLOOKUP(C22,'15-01-2018'!$B$3:G1463,6,0)</f>
        <v>783.5</v>
      </c>
      <c r="E22" s="9">
        <f t="shared" si="0"/>
        <v>51</v>
      </c>
      <c r="F22" s="9">
        <f>VLOOKUP(C22,'21-06-2021'!$B$3:G1668,6,0)</f>
        <v>1106.1500000000001</v>
      </c>
      <c r="G22" s="11">
        <f t="shared" si="1"/>
        <v>56413.65</v>
      </c>
      <c r="H22" s="12">
        <f t="shared" si="2"/>
        <v>0.4118059987236759</v>
      </c>
    </row>
    <row r="23" spans="2:8" x14ac:dyDescent="0.25">
      <c r="B23" s="9">
        <v>403</v>
      </c>
      <c r="C23" s="10" t="str">
        <f>VLOOKUP(B23,'15-01-2018'!$A$3:B1464,2,0)</f>
        <v>GABRIEL</v>
      </c>
      <c r="D23" s="9">
        <f>VLOOKUP(C23,'15-01-2018'!$B$3:G1464,6,0)</f>
        <v>195.15</v>
      </c>
      <c r="E23" s="9">
        <f t="shared" si="0"/>
        <v>204</v>
      </c>
      <c r="F23" s="9">
        <f>VLOOKUP(C23,'21-06-2021'!$B$3:G1669,6,0)</f>
        <v>118.75</v>
      </c>
      <c r="G23" s="11">
        <f t="shared" si="1"/>
        <v>24225</v>
      </c>
      <c r="H23" s="12">
        <f t="shared" si="2"/>
        <v>-0.39149372277735078</v>
      </c>
    </row>
    <row r="24" spans="2:8" x14ac:dyDescent="0.25">
      <c r="B24" s="9">
        <v>212</v>
      </c>
      <c r="C24" s="10" t="str">
        <f>VLOOKUP(B24,'15-01-2018'!$A$3:B1465,2,0)</f>
        <v>BVCL</v>
      </c>
      <c r="D24" s="9">
        <f>VLOOKUP(C24,'15-01-2018'!$B$3:G1465,6,0)</f>
        <v>32.450000000000003</v>
      </c>
      <c r="E24" s="9">
        <f t="shared" si="0"/>
        <v>1232</v>
      </c>
      <c r="F24" s="9">
        <f>VLOOKUP(C24,'21-06-2021'!$B$3:G1670,6,0)</f>
        <v>23.9</v>
      </c>
      <c r="G24" s="11">
        <f t="shared" si="1"/>
        <v>29444.799999999999</v>
      </c>
      <c r="H24" s="12">
        <f t="shared" si="2"/>
        <v>-0.26348228043143307</v>
      </c>
    </row>
    <row r="25" spans="2:8" x14ac:dyDescent="0.25">
      <c r="B25" s="9">
        <v>861</v>
      </c>
      <c r="C25" s="10" t="str">
        <f>VLOOKUP(B25,'15-01-2018'!$A$3:B1466,2,0)</f>
        <v>NATHBIOGEN</v>
      </c>
      <c r="D25" s="9">
        <f>VLOOKUP(C25,'15-01-2018'!$B$3:G1466,6,0)</f>
        <v>544.25</v>
      </c>
      <c r="E25" s="9">
        <f t="shared" si="0"/>
        <v>73</v>
      </c>
      <c r="F25" s="9">
        <f>VLOOKUP(C25,'21-06-2021'!$B$3:G1671,6,0)</f>
        <v>418.1</v>
      </c>
      <c r="G25" s="11">
        <f t="shared" si="1"/>
        <v>30521.300000000003</v>
      </c>
      <c r="H25" s="12">
        <f t="shared" si="2"/>
        <v>-0.23178686265502982</v>
      </c>
    </row>
    <row r="26" spans="2:8" x14ac:dyDescent="0.25">
      <c r="B26" s="9">
        <v>1269</v>
      </c>
      <c r="C26" s="10" t="str">
        <f>VLOOKUP(B26,'15-01-2018'!$A$3:B1467,2,0)</f>
        <v>TCI</v>
      </c>
      <c r="D26" s="9">
        <f>VLOOKUP(C26,'15-01-2018'!$B$3:G1467,6,0)</f>
        <v>287</v>
      </c>
      <c r="E26" s="9">
        <f t="shared" si="0"/>
        <v>139</v>
      </c>
      <c r="F26" s="9">
        <f>VLOOKUP(C26,'21-06-2021'!$B$3:G1672,6,0)</f>
        <v>425.55</v>
      </c>
      <c r="G26" s="11">
        <f t="shared" si="1"/>
        <v>59151.450000000004</v>
      </c>
      <c r="H26" s="12">
        <f t="shared" si="2"/>
        <v>0.48275261324041818</v>
      </c>
    </row>
    <row r="27" spans="2:8" x14ac:dyDescent="0.25">
      <c r="B27" s="6"/>
      <c r="D27" s="6"/>
      <c r="E27" s="6"/>
      <c r="F27" s="6"/>
      <c r="G27" s="7">
        <f>SUM(G2:G26)</f>
        <v>886654.9</v>
      </c>
      <c r="H27" s="8"/>
    </row>
    <row r="28" spans="2:8" x14ac:dyDescent="0.25">
      <c r="B28" s="6"/>
      <c r="D28" s="6"/>
      <c r="E28" s="6"/>
      <c r="F28" s="6"/>
      <c r="G28" s="7"/>
      <c r="H28" s="8"/>
    </row>
    <row r="29" spans="2:8" ht="45" x14ac:dyDescent="0.25">
      <c r="B29" s="4" t="s">
        <v>3344</v>
      </c>
      <c r="C29" s="4" t="s">
        <v>3337</v>
      </c>
      <c r="D29" s="4" t="s">
        <v>3341</v>
      </c>
      <c r="E29" s="3" t="s">
        <v>3338</v>
      </c>
      <c r="F29" s="4" t="s">
        <v>3343</v>
      </c>
      <c r="G29" s="3" t="s">
        <v>3339</v>
      </c>
      <c r="H29" s="5" t="s">
        <v>3340</v>
      </c>
    </row>
    <row r="30" spans="2:8" x14ac:dyDescent="0.25">
      <c r="B30" s="9">
        <v>701</v>
      </c>
      <c r="C30" s="10" t="str">
        <f>VLOOKUP(B30,'15-01-2018'!$A$3:B1468,2,0)</f>
        <v>KIRIINDUS</v>
      </c>
      <c r="D30" s="9">
        <f>VLOOKUP(C30,'15-01-2018'!$B$3:G1468,6,0)</f>
        <v>657.4</v>
      </c>
      <c r="E30" s="9">
        <f t="shared" si="0"/>
        <v>60</v>
      </c>
      <c r="F30" s="9">
        <f>VLOOKUP(C30,'21-06-2021'!$B$3:G1673,6,0)</f>
        <v>650.65</v>
      </c>
      <c r="G30" s="11">
        <f t="shared" si="1"/>
        <v>39039</v>
      </c>
      <c r="H30" s="12">
        <f t="shared" si="2"/>
        <v>-1.0267721326437482E-2</v>
      </c>
    </row>
    <row r="31" spans="2:8" x14ac:dyDescent="0.25">
      <c r="B31" s="9">
        <v>1000</v>
      </c>
      <c r="C31" s="10" t="str">
        <f>VLOOKUP(B31,'15-01-2018'!$A$3:B1469,2,0)</f>
        <v>PRECWIRE</v>
      </c>
      <c r="D31" s="9">
        <f>VLOOKUP(C31,'15-01-2018'!$B$3:G1469,6,0)</f>
        <v>291.85000000000002</v>
      </c>
      <c r="E31" s="9">
        <f t="shared" si="0"/>
        <v>137</v>
      </c>
      <c r="F31" s="9">
        <f>VLOOKUP(C31,'21-06-2021'!$B$3:G1674,6,0)</f>
        <v>227.5</v>
      </c>
      <c r="G31" s="11">
        <f t="shared" si="1"/>
        <v>31167.5</v>
      </c>
      <c r="H31" s="12">
        <f t="shared" si="2"/>
        <v>-0.22048997772828513</v>
      </c>
    </row>
    <row r="32" spans="2:8" x14ac:dyDescent="0.25">
      <c r="B32" s="9">
        <v>1029</v>
      </c>
      <c r="C32" s="10" t="str">
        <f>VLOOKUP(B32,'15-01-2018'!$A$3:B1470,2,0)</f>
        <v>RAMANEWS</v>
      </c>
      <c r="D32" s="9">
        <f>VLOOKUP(C32,'15-01-2018'!$B$3:G1470,6,0)</f>
        <v>36.9</v>
      </c>
      <c r="E32" s="9">
        <f t="shared" si="0"/>
        <v>1084</v>
      </c>
      <c r="F32" s="9">
        <f>VLOOKUP(C32,'21-06-2021'!$B$3:G1675,6,0)</f>
        <v>18.850000000000001</v>
      </c>
      <c r="G32" s="11">
        <f t="shared" si="1"/>
        <v>20433.400000000001</v>
      </c>
      <c r="H32" s="12">
        <f t="shared" si="2"/>
        <v>-0.48915989159891593</v>
      </c>
    </row>
    <row r="33" spans="2:8" x14ac:dyDescent="0.25">
      <c r="B33" s="9">
        <v>171</v>
      </c>
      <c r="C33" s="10" t="str">
        <f>VLOOKUP(B33,'15-01-2018'!$A$3:B1471,2,0)</f>
        <v>BHAGERIA</v>
      </c>
      <c r="D33" s="9">
        <f>VLOOKUP(C33,'15-01-2018'!$B$3:G1471,6,0)</f>
        <v>150.13</v>
      </c>
      <c r="E33" s="9">
        <f t="shared" si="0"/>
        <v>266</v>
      </c>
      <c r="F33" s="9">
        <f>VLOOKUP(C33,'21-06-2021'!$B$3:G1676,6,0)</f>
        <v>256.75</v>
      </c>
      <c r="G33" s="11">
        <f t="shared" si="1"/>
        <v>68295.5</v>
      </c>
      <c r="H33" s="12">
        <f t="shared" si="2"/>
        <v>0.71018450676080735</v>
      </c>
    </row>
    <row r="34" spans="2:8" x14ac:dyDescent="0.25">
      <c r="B34" s="9">
        <v>1088</v>
      </c>
      <c r="C34" s="10" t="str">
        <f>VLOOKUP(B34,'15-01-2018'!$A$3:B1472,2,0)</f>
        <v>SAIL</v>
      </c>
      <c r="D34" s="9">
        <f>VLOOKUP(C34,'15-01-2018'!$B$3:G1472,6,0)</f>
        <v>100.35</v>
      </c>
      <c r="E34" s="9">
        <f t="shared" si="0"/>
        <v>398</v>
      </c>
      <c r="F34" s="9">
        <f>VLOOKUP(C34,'21-06-2021'!$B$3:G1677,6,0)</f>
        <v>126.9</v>
      </c>
      <c r="G34" s="11">
        <f t="shared" si="1"/>
        <v>50506.200000000004</v>
      </c>
      <c r="H34" s="12">
        <f t="shared" si="2"/>
        <v>0.26457399103139029</v>
      </c>
    </row>
    <row r="35" spans="2:8" x14ac:dyDescent="0.25">
      <c r="B35" s="9">
        <v>1160</v>
      </c>
      <c r="C35" s="10" t="str">
        <f>VLOOKUP(B35,'15-01-2018'!$A$3:B1473,2,0)</f>
        <v>SIEMENS</v>
      </c>
      <c r="D35" s="9">
        <f>VLOOKUP(C35,'15-01-2018'!$B$3:G1473,6,0)</f>
        <v>1305.1500000000001</v>
      </c>
      <c r="E35" s="9">
        <f t="shared" si="0"/>
        <v>30</v>
      </c>
      <c r="F35" s="9">
        <f>VLOOKUP(C35,'21-06-2021'!$B$3:G1678,6,0)</f>
        <v>2003.55</v>
      </c>
      <c r="G35" s="11">
        <f t="shared" si="1"/>
        <v>60106.5</v>
      </c>
      <c r="H35" s="12">
        <f t="shared" si="2"/>
        <v>0.53511090679232254</v>
      </c>
    </row>
    <row r="36" spans="2:8" x14ac:dyDescent="0.25">
      <c r="B36" s="9">
        <v>563</v>
      </c>
      <c r="C36" s="10" t="str">
        <f>VLOOKUP(B36,'15-01-2018'!$A$3:B1474,2,0)</f>
        <v>IGPL</v>
      </c>
      <c r="D36" s="9">
        <f>VLOOKUP(C36,'15-01-2018'!$B$3:G1474,6,0)</f>
        <v>829.5</v>
      </c>
      <c r="E36" s="9">
        <f t="shared" si="0"/>
        <v>48</v>
      </c>
      <c r="F36" s="9">
        <f>VLOOKUP(C36,'21-06-2021'!$B$3:G1679,6,0)</f>
        <v>611.4</v>
      </c>
      <c r="G36" s="11">
        <f t="shared" si="1"/>
        <v>29347.199999999997</v>
      </c>
      <c r="H36" s="12">
        <f t="shared" si="2"/>
        <v>-0.26292947558770347</v>
      </c>
    </row>
    <row r="37" spans="2:8" x14ac:dyDescent="0.25">
      <c r="B37" s="9">
        <v>400</v>
      </c>
      <c r="C37" s="10" t="str">
        <f>VLOOKUP(B37,'15-01-2018'!$A$3:B1475,2,0)</f>
        <v>FRETAIL</v>
      </c>
      <c r="D37" s="9">
        <f>VLOOKUP(C37,'15-01-2018'!$B$3:G1475,6,0)</f>
        <v>569.35</v>
      </c>
      <c r="E37" s="9">
        <f t="shared" si="0"/>
        <v>70</v>
      </c>
      <c r="F37" s="9">
        <f>VLOOKUP(C37,'21-06-2021'!$B$3:G1680,6,0)</f>
        <v>68.45</v>
      </c>
      <c r="G37" s="11">
        <f t="shared" si="1"/>
        <v>4791.5</v>
      </c>
      <c r="H37" s="12">
        <f t="shared" si="2"/>
        <v>-0.87977518222534468</v>
      </c>
    </row>
    <row r="38" spans="2:8" x14ac:dyDescent="0.25">
      <c r="B38" s="9">
        <v>165</v>
      </c>
      <c r="C38" s="10" t="str">
        <f>VLOOKUP(B38,'15-01-2018'!$A$3:B1476,2,0)</f>
        <v>BEL</v>
      </c>
      <c r="D38" s="9">
        <f>VLOOKUP(C38,'15-01-2018'!$B$3:G1476,6,0)</f>
        <v>178.6</v>
      </c>
      <c r="E38" s="9">
        <f t="shared" si="0"/>
        <v>223</v>
      </c>
      <c r="F38" s="9">
        <f>VLOOKUP(C38,'21-06-2021'!$B$3:G1681,6,0)</f>
        <v>149.19999999999999</v>
      </c>
      <c r="G38" s="11">
        <f t="shared" si="1"/>
        <v>33271.599999999999</v>
      </c>
      <c r="H38" s="12">
        <f t="shared" si="2"/>
        <v>-0.16461366181410977</v>
      </c>
    </row>
    <row r="39" spans="2:8" x14ac:dyDescent="0.25">
      <c r="B39" s="9">
        <v>1184</v>
      </c>
      <c r="C39" s="10" t="str">
        <f>VLOOKUP(B39,'15-01-2018'!$A$3:B1477,2,0)</f>
        <v>SONATSOFTW</v>
      </c>
      <c r="D39" s="9">
        <f>VLOOKUP(C39,'15-01-2018'!$B$3:G1477,6,0)</f>
        <v>297.14999999999998</v>
      </c>
      <c r="E39" s="9">
        <f t="shared" si="0"/>
        <v>134</v>
      </c>
      <c r="F39" s="9">
        <f>VLOOKUP(C39,'21-06-2021'!$B$3:G1682,6,0)</f>
        <v>728.4</v>
      </c>
      <c r="G39" s="11">
        <f t="shared" si="1"/>
        <v>97605.599999999991</v>
      </c>
      <c r="H39" s="12">
        <f t="shared" si="2"/>
        <v>1.4512872286723877</v>
      </c>
    </row>
    <row r="40" spans="2:8" x14ac:dyDescent="0.25">
      <c r="B40" s="9">
        <v>673</v>
      </c>
      <c r="C40" s="10" t="str">
        <f>VLOOKUP(B40,'15-01-2018'!$A$3:B1478,2,0)</f>
        <v>KAKATCEM</v>
      </c>
      <c r="D40" s="9">
        <f>VLOOKUP(C40,'15-01-2018'!$B$3:G1478,6,0)</f>
        <v>402.75</v>
      </c>
      <c r="E40" s="9">
        <f t="shared" si="0"/>
        <v>99</v>
      </c>
      <c r="F40" s="9">
        <f>VLOOKUP(C40,'21-06-2021'!$B$3:G1683,6,0)</f>
        <v>263.25</v>
      </c>
      <c r="G40" s="11">
        <f t="shared" si="1"/>
        <v>26061.75</v>
      </c>
      <c r="H40" s="12">
        <f t="shared" si="2"/>
        <v>-0.34636871508379891</v>
      </c>
    </row>
    <row r="41" spans="2:8" x14ac:dyDescent="0.25">
      <c r="B41" s="9">
        <v>345</v>
      </c>
      <c r="C41" s="10" t="str">
        <f>VLOOKUP(B41,'15-01-2018'!$A$3:B1479,2,0)</f>
        <v>EDELWEISS</v>
      </c>
      <c r="D41" s="9">
        <f>VLOOKUP(C41,'15-01-2018'!$B$3:G1479,6,0)</f>
        <v>278.7</v>
      </c>
      <c r="E41" s="9">
        <f t="shared" si="0"/>
        <v>143</v>
      </c>
      <c r="F41" s="9">
        <f>VLOOKUP(C41,'21-06-2021'!$B$3:G1684,6,0)</f>
        <v>73.900000000000006</v>
      </c>
      <c r="G41" s="11">
        <f t="shared" si="1"/>
        <v>10567.7</v>
      </c>
      <c r="H41" s="12">
        <f t="shared" si="2"/>
        <v>-0.73484033010405447</v>
      </c>
    </row>
    <row r="42" spans="2:8" x14ac:dyDescent="0.25">
      <c r="B42" s="9">
        <v>1115</v>
      </c>
      <c r="C42" s="10" t="str">
        <f>VLOOKUP(B42,'15-01-2018'!$A$3:B1480,2,0)</f>
        <v>SCHAEFFLER</v>
      </c>
      <c r="D42" s="9">
        <f>VLOOKUP(C42,'15-01-2018'!$B$3:G1480,6,0)</f>
        <v>5732.85</v>
      </c>
      <c r="E42" s="9">
        <f t="shared" si="0"/>
        <v>6</v>
      </c>
      <c r="F42" s="9">
        <f>VLOOKUP(C42,'21-06-2021'!$B$3:G1685,6,0)</f>
        <v>5269.9</v>
      </c>
      <c r="G42" s="11">
        <f t="shared" si="1"/>
        <v>31619.399999999998</v>
      </c>
      <c r="H42" s="12">
        <f t="shared" si="2"/>
        <v>-8.0753900764890182E-2</v>
      </c>
    </row>
    <row r="43" spans="2:8" x14ac:dyDescent="0.25">
      <c r="B43" s="9">
        <v>618</v>
      </c>
      <c r="C43" s="10" t="str">
        <f>VLOOKUP(B43,'15-01-2018'!$A$3:B1481,2,0)</f>
        <v>IZMO</v>
      </c>
      <c r="D43" s="9">
        <f>VLOOKUP(C43,'15-01-2018'!$B$3:G1481,6,0)</f>
        <v>76.5</v>
      </c>
      <c r="E43" s="9">
        <f t="shared" si="0"/>
        <v>522</v>
      </c>
      <c r="F43" s="9">
        <f>VLOOKUP(C43,'21-06-2021'!$B$3:G1686,6,0)</f>
        <v>86.95</v>
      </c>
      <c r="G43" s="11">
        <f t="shared" si="1"/>
        <v>45387.9</v>
      </c>
      <c r="H43" s="12">
        <f t="shared" si="2"/>
        <v>0.13660130718954253</v>
      </c>
    </row>
    <row r="44" spans="2:8" x14ac:dyDescent="0.25">
      <c r="B44" s="9">
        <v>297</v>
      </c>
      <c r="C44" s="10" t="str">
        <f>VLOOKUP(B44,'15-01-2018'!$A$3:B1482,2,0)</f>
        <v>DCMSHRIRAM</v>
      </c>
      <c r="D44" s="9">
        <f>VLOOKUP(C44,'15-01-2018'!$B$3:G1482,6,0)</f>
        <v>563.4</v>
      </c>
      <c r="E44" s="9">
        <f t="shared" si="0"/>
        <v>70</v>
      </c>
      <c r="F44" s="9">
        <f>VLOOKUP(C44,'21-06-2021'!$B$3:G1687,6,0)</f>
        <v>749.55</v>
      </c>
      <c r="G44" s="11">
        <f t="shared" si="1"/>
        <v>52468.5</v>
      </c>
      <c r="H44" s="12">
        <f t="shared" si="2"/>
        <v>0.33040468583599569</v>
      </c>
    </row>
    <row r="45" spans="2:8" x14ac:dyDescent="0.25">
      <c r="B45" s="9">
        <v>652</v>
      </c>
      <c r="C45" s="10" t="str">
        <f>VLOOKUP(B45,'15-01-2018'!$A$3:B1483,2,0)</f>
        <v>JMCPROJECT</v>
      </c>
      <c r="D45" s="9">
        <f>VLOOKUP(C45,'15-01-2018'!$B$3:G1483,6,0)</f>
        <v>129.16999999999999</v>
      </c>
      <c r="E45" s="9">
        <f t="shared" si="0"/>
        <v>309</v>
      </c>
      <c r="F45" s="9">
        <f>VLOOKUP(C45,'21-06-2021'!$B$3:G1688,6,0)</f>
        <v>111.6</v>
      </c>
      <c r="G45" s="11">
        <f t="shared" si="1"/>
        <v>34484.400000000001</v>
      </c>
      <c r="H45" s="12">
        <f t="shared" si="2"/>
        <v>-0.13602229619880774</v>
      </c>
    </row>
    <row r="46" spans="2:8" x14ac:dyDescent="0.25">
      <c r="B46" s="9">
        <v>1223</v>
      </c>
      <c r="C46" s="10" t="str">
        <f>VLOOKUP(B46,'15-01-2018'!$A$3:B1484,2,0)</f>
        <v>SUNFLAG</v>
      </c>
      <c r="D46" s="9">
        <f>VLOOKUP(C46,'15-01-2018'!$B$3:G1484,6,0)</f>
        <v>87.9</v>
      </c>
      <c r="E46" s="9">
        <f t="shared" si="0"/>
        <v>455</v>
      </c>
      <c r="F46" s="9">
        <f>VLOOKUP(C46,'21-06-2021'!$B$3:G1689,6,0)</f>
        <v>82.5</v>
      </c>
      <c r="G46" s="11">
        <f t="shared" si="1"/>
        <v>37537.5</v>
      </c>
      <c r="H46" s="12">
        <f t="shared" si="2"/>
        <v>-6.143344709897617E-2</v>
      </c>
    </row>
    <row r="47" spans="2:8" x14ac:dyDescent="0.25">
      <c r="B47" s="9">
        <v>737</v>
      </c>
      <c r="C47" s="10" t="str">
        <f>VLOOKUP(B47,'15-01-2018'!$A$3:B1485,2,0)</f>
        <v>LINCOLN</v>
      </c>
      <c r="D47" s="9">
        <f>VLOOKUP(C47,'15-01-2018'!$B$3:G1485,6,0)</f>
        <v>229.7</v>
      </c>
      <c r="E47" s="9">
        <f t="shared" si="0"/>
        <v>174</v>
      </c>
      <c r="F47" s="9">
        <f>VLOOKUP(C47,'21-06-2021'!$B$3:G1690,6,0)</f>
        <v>316.05</v>
      </c>
      <c r="G47" s="11">
        <f t="shared" si="1"/>
        <v>54992.700000000004</v>
      </c>
      <c r="H47" s="12">
        <f t="shared" si="2"/>
        <v>0.37592511972137582</v>
      </c>
    </row>
    <row r="48" spans="2:8" x14ac:dyDescent="0.25">
      <c r="B48" s="9">
        <v>1064</v>
      </c>
      <c r="C48" s="10" t="str">
        <f>VLOOKUP(B48,'15-01-2018'!$A$3:B1486,2,0)</f>
        <v>RMCL</v>
      </c>
      <c r="D48" s="9">
        <f>VLOOKUP(C48,'15-01-2018'!$B$3:G1486,6,0)</f>
        <v>28.75</v>
      </c>
      <c r="E48" s="9">
        <f t="shared" si="0"/>
        <v>1391</v>
      </c>
      <c r="F48" s="9">
        <f>VLOOKUP(C48,'21-06-2021'!$B$3:G1691,6,0)</f>
        <v>3</v>
      </c>
      <c r="G48" s="11">
        <f t="shared" si="1"/>
        <v>4173</v>
      </c>
      <c r="H48" s="12">
        <f t="shared" si="2"/>
        <v>-0.89565217391304353</v>
      </c>
    </row>
    <row r="49" spans="2:8" x14ac:dyDescent="0.25">
      <c r="B49" s="9">
        <v>183</v>
      </c>
      <c r="C49" s="10" t="str">
        <f>VLOOKUP(B49,'15-01-2018'!$A$3:B1487,2,0)</f>
        <v>BINDALAGRO</v>
      </c>
      <c r="D49" s="9">
        <f>VLOOKUP(C49,'15-01-2018'!$B$3:G1487,6,0)</f>
        <v>39.799999999999997</v>
      </c>
      <c r="E49" s="9">
        <f t="shared" si="0"/>
        <v>1005</v>
      </c>
      <c r="F49" s="9">
        <f>VLOOKUP(C49,'21-06-2021'!$B$3:G1692,6,0)</f>
        <v>26.95</v>
      </c>
      <c r="G49" s="11">
        <f t="shared" si="1"/>
        <v>27084.75</v>
      </c>
      <c r="H49" s="12">
        <f t="shared" si="2"/>
        <v>-0.32286432160804018</v>
      </c>
    </row>
    <row r="50" spans="2:8" x14ac:dyDescent="0.25">
      <c r="B50" s="9">
        <v>1278</v>
      </c>
      <c r="C50" s="10" t="str">
        <f>VLOOKUP(B50,'15-01-2018'!$A$3:B1488,2,0)</f>
        <v>TECHM</v>
      </c>
      <c r="D50" s="9">
        <f>VLOOKUP(C50,'15-01-2018'!$B$3:G1488,6,0)</f>
        <v>543.75</v>
      </c>
      <c r="E50" s="9">
        <f t="shared" si="0"/>
        <v>73</v>
      </c>
      <c r="F50" s="9">
        <f>VLOOKUP(C50,'21-06-2021'!$B$3:G1693,6,0)</f>
        <v>1062.9000000000001</v>
      </c>
      <c r="G50" s="11">
        <f t="shared" si="1"/>
        <v>77591.700000000012</v>
      </c>
      <c r="H50" s="12">
        <f t="shared" si="2"/>
        <v>0.95475862068965534</v>
      </c>
    </row>
    <row r="51" spans="2:8" x14ac:dyDescent="0.25">
      <c r="B51" s="9">
        <v>32</v>
      </c>
      <c r="C51" s="10" t="str">
        <f>VLOOKUP(B51,'15-01-2018'!$A$3:B1489,2,0)</f>
        <v>AEGISCHEM</v>
      </c>
      <c r="D51" s="9">
        <f>VLOOKUP(C51,'15-01-2018'!$B$3:G1489,6,0)</f>
        <v>298.5</v>
      </c>
      <c r="E51" s="9">
        <f t="shared" si="0"/>
        <v>134</v>
      </c>
      <c r="F51" s="9">
        <f>VLOOKUP(C51,'21-06-2021'!$B$3:G1694,6,0)</f>
        <v>357.6</v>
      </c>
      <c r="G51" s="11">
        <f t="shared" si="1"/>
        <v>47918.400000000001</v>
      </c>
      <c r="H51" s="12">
        <f t="shared" si="2"/>
        <v>0.19798994974874379</v>
      </c>
    </row>
    <row r="52" spans="2:8" x14ac:dyDescent="0.25">
      <c r="B52" s="9">
        <v>707</v>
      </c>
      <c r="C52" s="10" t="str">
        <f>VLOOKUP(B52,'15-01-2018'!$A$3:B1490,2,0)</f>
        <v>KMSUGAR</v>
      </c>
      <c r="D52" s="9">
        <f>VLOOKUP(C52,'15-01-2018'!$B$3:G1490,6,0)</f>
        <v>19</v>
      </c>
      <c r="E52" s="9">
        <f t="shared" si="0"/>
        <v>2105</v>
      </c>
      <c r="F52" s="9">
        <f>VLOOKUP(C52,'21-06-2021'!$B$3:G1695,6,0)</f>
        <v>28.3</v>
      </c>
      <c r="G52" s="11">
        <f t="shared" si="1"/>
        <v>59571.5</v>
      </c>
      <c r="H52" s="12">
        <f t="shared" si="2"/>
        <v>0.48947368421052634</v>
      </c>
    </row>
    <row r="53" spans="2:8" x14ac:dyDescent="0.25">
      <c r="B53" s="9">
        <v>166</v>
      </c>
      <c r="C53" s="10" t="str">
        <f>VLOOKUP(B53,'15-01-2018'!$A$3:B1491,2,0)</f>
        <v>BEML</v>
      </c>
      <c r="D53" s="9">
        <f>VLOOKUP(C53,'15-01-2018'!$B$3:G1491,6,0)</f>
        <v>1575.5</v>
      </c>
      <c r="E53" s="9">
        <f t="shared" si="0"/>
        <v>25</v>
      </c>
      <c r="F53" s="9">
        <f>VLOOKUP(C53,'21-06-2021'!$B$3:G1696,6,0)</f>
        <v>1350.45</v>
      </c>
      <c r="G53" s="11">
        <f t="shared" si="1"/>
        <v>33761.25</v>
      </c>
      <c r="H53" s="12">
        <f t="shared" si="2"/>
        <v>-0.14284354173278321</v>
      </c>
    </row>
    <row r="54" spans="2:8" x14ac:dyDescent="0.25">
      <c r="B54" s="9">
        <v>419</v>
      </c>
      <c r="C54" s="10" t="str">
        <f>VLOOKUP(B54,'15-01-2018'!$A$3:B1492,2,0)</f>
        <v>GENESYS</v>
      </c>
      <c r="D54" s="9">
        <f>VLOOKUP(C54,'15-01-2018'!$B$3:G1492,6,0)</f>
        <v>326.2</v>
      </c>
      <c r="E54" s="9">
        <f t="shared" si="0"/>
        <v>122</v>
      </c>
      <c r="F54" s="9">
        <f>VLOOKUP(C54,'21-06-2021'!$B$3:G1697,6,0)</f>
        <v>111.95</v>
      </c>
      <c r="G54" s="11">
        <f t="shared" si="1"/>
        <v>13657.9</v>
      </c>
      <c r="H54" s="12">
        <f t="shared" si="2"/>
        <v>-0.65680564071122016</v>
      </c>
    </row>
    <row r="55" spans="2:8" x14ac:dyDescent="0.25">
      <c r="B55" s="6"/>
      <c r="D55" s="6"/>
      <c r="E55" s="6"/>
      <c r="F55" s="6"/>
      <c r="G55" s="7">
        <f>SUM(G30:G54)</f>
        <v>991442.35000000009</v>
      </c>
      <c r="H55" s="8"/>
    </row>
    <row r="56" spans="2:8" x14ac:dyDescent="0.25">
      <c r="B56" s="6"/>
      <c r="D56" s="6"/>
      <c r="E56" s="6"/>
      <c r="F56" s="6"/>
      <c r="G56" s="7"/>
      <c r="H56" s="8"/>
    </row>
    <row r="57" spans="2:8" ht="45" x14ac:dyDescent="0.25">
      <c r="B57" s="4" t="s">
        <v>3344</v>
      </c>
      <c r="C57" s="4" t="s">
        <v>3337</v>
      </c>
      <c r="D57" s="4" t="s">
        <v>3341</v>
      </c>
      <c r="E57" s="3" t="s">
        <v>3338</v>
      </c>
      <c r="F57" s="4" t="s">
        <v>3343</v>
      </c>
      <c r="G57" s="3" t="s">
        <v>3339</v>
      </c>
      <c r="H57" s="5" t="s">
        <v>3340</v>
      </c>
    </row>
    <row r="58" spans="2:8" x14ac:dyDescent="0.25">
      <c r="B58" s="9">
        <v>930</v>
      </c>
      <c r="C58" s="10" t="str">
        <f>VLOOKUP(B58,'15-01-2018'!$A$3:B1493,2,0)</f>
        <v>ORIENTBELL</v>
      </c>
      <c r="D58" s="9">
        <f>VLOOKUP(C58,'15-01-2018'!$B$3:G1493,6,0)</f>
        <v>336.85</v>
      </c>
      <c r="E58" s="9">
        <f t="shared" si="0"/>
        <v>118</v>
      </c>
      <c r="F58" s="9">
        <f>VLOOKUP(C58,'21-06-2021'!$B$3:G1698,6,0)</f>
        <v>319.8</v>
      </c>
      <c r="G58" s="11">
        <f t="shared" si="1"/>
        <v>37736.400000000001</v>
      </c>
      <c r="H58" s="12">
        <f t="shared" si="2"/>
        <v>-5.0616001187472198E-2</v>
      </c>
    </row>
    <row r="59" spans="2:8" x14ac:dyDescent="0.25">
      <c r="B59" s="9">
        <v>210</v>
      </c>
      <c r="C59" s="10" t="str">
        <f>VLOOKUP(B59,'15-01-2018'!$A$3:B1494,2,0)</f>
        <v>BURNPUR</v>
      </c>
      <c r="D59" s="9">
        <f>VLOOKUP(C59,'15-01-2018'!$B$3:G1494,6,0)</f>
        <v>14.8</v>
      </c>
      <c r="E59" s="9">
        <f t="shared" si="0"/>
        <v>2702</v>
      </c>
      <c r="F59" s="9">
        <f>VLOOKUP(C59,'21-06-2021'!$B$3:G1699,6,0)</f>
        <v>3.2</v>
      </c>
      <c r="G59" s="11">
        <f t="shared" si="1"/>
        <v>8646.4</v>
      </c>
      <c r="H59" s="12">
        <f t="shared" si="2"/>
        <v>-0.78378378378378388</v>
      </c>
    </row>
    <row r="60" spans="2:8" x14ac:dyDescent="0.25">
      <c r="B60" s="9">
        <v>797</v>
      </c>
      <c r="C60" s="10" t="str">
        <f>VLOOKUP(B60,'15-01-2018'!$A$3:B1495,2,0)</f>
        <v>MAZDA</v>
      </c>
      <c r="D60" s="9">
        <f>VLOOKUP(C60,'15-01-2018'!$B$3:G1495,6,0)</f>
        <v>510.55</v>
      </c>
      <c r="E60" s="9">
        <f t="shared" si="0"/>
        <v>78</v>
      </c>
      <c r="F60" s="9">
        <f>VLOOKUP(C60,'21-06-2021'!$B$3:G1700,6,0)</f>
        <v>616.95000000000005</v>
      </c>
      <c r="G60" s="11">
        <f t="shared" si="1"/>
        <v>48122.100000000006</v>
      </c>
      <c r="H60" s="12">
        <f t="shared" si="2"/>
        <v>0.20840270296738816</v>
      </c>
    </row>
    <row r="61" spans="2:8" x14ac:dyDescent="0.25">
      <c r="B61" s="9">
        <v>1430</v>
      </c>
      <c r="C61" s="10" t="str">
        <f>VLOOKUP(B61,'15-01-2018'!$A$3:B1496,2,0)</f>
        <v>ZEELEARN</v>
      </c>
      <c r="D61" s="9">
        <f>VLOOKUP(C61,'15-01-2018'!$B$3:G1496,6,0)</f>
        <v>46.8</v>
      </c>
      <c r="E61" s="9">
        <f t="shared" si="0"/>
        <v>854</v>
      </c>
      <c r="F61" s="9">
        <f>VLOOKUP(C61,'21-06-2021'!$B$3:G1701,6,0)</f>
        <v>16.899999999999999</v>
      </c>
      <c r="G61" s="11">
        <f t="shared" si="1"/>
        <v>14432.599999999999</v>
      </c>
      <c r="H61" s="12">
        <f t="shared" si="2"/>
        <v>-0.63888888888888895</v>
      </c>
    </row>
    <row r="62" spans="2:8" x14ac:dyDescent="0.25">
      <c r="B62" s="9">
        <v>1077</v>
      </c>
      <c r="C62" s="10" t="str">
        <f>VLOOKUP(B62,'15-01-2018'!$A$3:B1497,2,0)</f>
        <v>RTNPOWER</v>
      </c>
      <c r="D62" s="9">
        <f>VLOOKUP(C62,'15-01-2018'!$B$3:G1497,6,0)</f>
        <v>8.1</v>
      </c>
      <c r="E62" s="9">
        <f t="shared" si="0"/>
        <v>4938</v>
      </c>
      <c r="F62" s="9">
        <f>VLOOKUP(C62,'21-06-2021'!$B$3:G1702,6,0)</f>
        <v>5.85</v>
      </c>
      <c r="G62" s="11">
        <f t="shared" si="1"/>
        <v>28887.3</v>
      </c>
      <c r="H62" s="12">
        <f t="shared" si="2"/>
        <v>-0.27777777777777779</v>
      </c>
    </row>
    <row r="63" spans="2:8" x14ac:dyDescent="0.25">
      <c r="B63" s="9">
        <v>907</v>
      </c>
      <c r="C63" s="10" t="str">
        <f>VLOOKUP(B63,'15-01-2018'!$A$3:B1498,2,0)</f>
        <v>NTPC</v>
      </c>
      <c r="D63" s="9">
        <f>VLOOKUP(C63,'15-01-2018'!$B$3:G1498,6,0)</f>
        <v>144.13</v>
      </c>
      <c r="E63" s="9">
        <f t="shared" si="0"/>
        <v>277</v>
      </c>
      <c r="F63" s="9">
        <f>VLOOKUP(C63,'21-06-2021'!$B$3:G1703,6,0)</f>
        <v>118</v>
      </c>
      <c r="G63" s="11">
        <f t="shared" si="1"/>
        <v>32686</v>
      </c>
      <c r="H63" s="12">
        <f t="shared" si="2"/>
        <v>-0.18129466453895787</v>
      </c>
    </row>
    <row r="64" spans="2:8" x14ac:dyDescent="0.25">
      <c r="B64" s="9">
        <v>885</v>
      </c>
      <c r="C64" s="10" t="str">
        <f>VLOOKUP(B64,'15-01-2018'!$A$3:B1499,2,0)</f>
        <v>NFL</v>
      </c>
      <c r="D64" s="9">
        <f>VLOOKUP(C64,'15-01-2018'!$B$3:G1499,6,0)</f>
        <v>74.7</v>
      </c>
      <c r="E64" s="9">
        <f t="shared" si="0"/>
        <v>535</v>
      </c>
      <c r="F64" s="9">
        <f>VLOOKUP(C64,'21-06-2021'!$B$3:G1704,6,0)</f>
        <v>65.55</v>
      </c>
      <c r="G64" s="11">
        <f t="shared" si="1"/>
        <v>35069.25</v>
      </c>
      <c r="H64" s="12">
        <f t="shared" si="2"/>
        <v>-0.1224899598393575</v>
      </c>
    </row>
    <row r="65" spans="2:8" x14ac:dyDescent="0.25">
      <c r="B65" s="9">
        <v>1072</v>
      </c>
      <c r="C65" s="10" t="str">
        <f>VLOOKUP(B65,'15-01-2018'!$A$3:B1500,2,0)</f>
        <v>RPOWER</v>
      </c>
      <c r="D65" s="9">
        <f>VLOOKUP(C65,'15-01-2018'!$B$3:G1500,6,0)</f>
        <v>54</v>
      </c>
      <c r="E65" s="9">
        <f t="shared" si="0"/>
        <v>740</v>
      </c>
      <c r="F65" s="9">
        <f>VLOOKUP(C65,'21-06-2021'!$B$3:G1705,6,0)</f>
        <v>16.600000000000001</v>
      </c>
      <c r="G65" s="11">
        <f t="shared" si="1"/>
        <v>12284.000000000002</v>
      </c>
      <c r="H65" s="12">
        <f t="shared" si="2"/>
        <v>-0.69259259259259254</v>
      </c>
    </row>
    <row r="66" spans="2:8" x14ac:dyDescent="0.25">
      <c r="B66" s="9">
        <v>847</v>
      </c>
      <c r="C66" s="10" t="str">
        <f>VLOOKUP(B66,'15-01-2018'!$A$3:B1501,2,0)</f>
        <v>MUNJALSHOW</v>
      </c>
      <c r="D66" s="9">
        <f>VLOOKUP(C66,'15-01-2018'!$B$3:G1501,6,0)</f>
        <v>304.8</v>
      </c>
      <c r="E66" s="9">
        <f t="shared" si="0"/>
        <v>131</v>
      </c>
      <c r="F66" s="9">
        <f>VLOOKUP(C66,'21-06-2021'!$B$3:G1706,6,0)</f>
        <v>165.5</v>
      </c>
      <c r="G66" s="11">
        <f t="shared" si="1"/>
        <v>21680.5</v>
      </c>
      <c r="H66" s="12">
        <f t="shared" si="2"/>
        <v>-0.45702099737532809</v>
      </c>
    </row>
    <row r="67" spans="2:8" x14ac:dyDescent="0.25">
      <c r="B67" s="9">
        <v>67</v>
      </c>
      <c r="C67" s="10" t="str">
        <f>VLOOKUP(B67,'15-01-2018'!$A$3:B1502,2,0)</f>
        <v>ANDHRACEMT</v>
      </c>
      <c r="D67" s="9">
        <f>VLOOKUP(C67,'15-01-2018'!$B$3:G1502,6,0)</f>
        <v>14.4</v>
      </c>
      <c r="E67" s="9">
        <f t="shared" si="0"/>
        <v>2777</v>
      </c>
      <c r="F67" s="9">
        <f>VLOOKUP(C67,'21-06-2021'!$B$3:G1707,6,0)</f>
        <v>17.850000000000001</v>
      </c>
      <c r="G67" s="11">
        <f t="shared" si="1"/>
        <v>49569.450000000004</v>
      </c>
      <c r="H67" s="12">
        <f t="shared" si="2"/>
        <v>0.2395833333333334</v>
      </c>
    </row>
    <row r="68" spans="2:8" x14ac:dyDescent="0.25">
      <c r="B68" s="9">
        <v>1192</v>
      </c>
      <c r="C68" s="10" t="str">
        <f>VLOOKUP(B68,'15-01-2018'!$A$3:B1503,2,0)</f>
        <v>SPIC</v>
      </c>
      <c r="D68" s="9">
        <f>VLOOKUP(C68,'15-01-2018'!$B$3:G1503,6,0)</f>
        <v>48.5</v>
      </c>
      <c r="E68" s="9">
        <f t="shared" si="0"/>
        <v>824</v>
      </c>
      <c r="F68" s="9">
        <f>VLOOKUP(C68,'21-06-2021'!$B$3:G1708,6,0)</f>
        <v>44.9</v>
      </c>
      <c r="G68" s="11">
        <f t="shared" si="1"/>
        <v>36997.599999999999</v>
      </c>
      <c r="H68" s="12">
        <f t="shared" si="2"/>
        <v>-7.4226804123711368E-2</v>
      </c>
    </row>
    <row r="69" spans="2:8" x14ac:dyDescent="0.25">
      <c r="B69" s="9">
        <v>605</v>
      </c>
      <c r="C69" s="10" t="str">
        <f>VLOOKUP(B69,'15-01-2018'!$A$3:B1504,2,0)</f>
        <v>IOB</v>
      </c>
      <c r="D69" s="9">
        <f>VLOOKUP(C69,'15-01-2018'!$B$3:G1504,6,0)</f>
        <v>23.45</v>
      </c>
      <c r="E69" s="9">
        <f t="shared" si="0"/>
        <v>1705</v>
      </c>
      <c r="F69" s="9">
        <f>VLOOKUP(C69,'21-06-2021'!$B$3:G1709,6,0)</f>
        <v>23.6</v>
      </c>
      <c r="G69" s="11">
        <f t="shared" si="1"/>
        <v>40238</v>
      </c>
      <c r="H69" s="12">
        <f t="shared" si="2"/>
        <v>6.3965884861408159E-3</v>
      </c>
    </row>
    <row r="70" spans="2:8" x14ac:dyDescent="0.25">
      <c r="B70" s="9">
        <v>56</v>
      </c>
      <c r="C70" s="10" t="str">
        <f>VLOOKUP(B70,'15-01-2018'!$A$3:B1505,2,0)</f>
        <v>ALMONDZ</v>
      </c>
      <c r="D70" s="9">
        <f>VLOOKUP(C70,'15-01-2018'!$B$3:G1505,6,0)</f>
        <v>31.25</v>
      </c>
      <c r="E70" s="9">
        <f t="shared" si="0"/>
        <v>1280</v>
      </c>
      <c r="F70" s="9">
        <f>VLOOKUP(C70,'21-06-2021'!$B$3:G1710,6,0)</f>
        <v>45.45</v>
      </c>
      <c r="G70" s="11">
        <f t="shared" si="1"/>
        <v>58176</v>
      </c>
      <c r="H70" s="12">
        <f t="shared" si="2"/>
        <v>0.45440000000000008</v>
      </c>
    </row>
    <row r="71" spans="2:8" x14ac:dyDescent="0.25">
      <c r="B71" s="9">
        <v>1215</v>
      </c>
      <c r="C71" s="10" t="str">
        <f>VLOOKUP(B71,'15-01-2018'!$A$3:B1506,2,0)</f>
        <v>SUDARSCHEM</v>
      </c>
      <c r="D71" s="9">
        <f>VLOOKUP(C71,'15-01-2018'!$B$3:G1506,6,0)</f>
        <v>438.85</v>
      </c>
      <c r="E71" s="9">
        <f t="shared" si="0"/>
        <v>91</v>
      </c>
      <c r="F71" s="9">
        <f>VLOOKUP(C71,'21-06-2021'!$B$3:G1711,6,0)</f>
        <v>670.25</v>
      </c>
      <c r="G71" s="11">
        <f t="shared" si="1"/>
        <v>60992.75</v>
      </c>
      <c r="H71" s="12">
        <f t="shared" si="2"/>
        <v>0.52728722798222616</v>
      </c>
    </row>
    <row r="72" spans="2:8" x14ac:dyDescent="0.25">
      <c r="B72" s="9">
        <v>1228</v>
      </c>
      <c r="C72" s="10" t="str">
        <f>VLOOKUP(B72,'15-01-2018'!$A$3:B1507,2,0)</f>
        <v>SUPERSPIN</v>
      </c>
      <c r="D72" s="9">
        <f>VLOOKUP(C72,'15-01-2018'!$B$3:G1507,6,0)</f>
        <v>19.149999999999999</v>
      </c>
      <c r="E72" s="9">
        <f t="shared" si="0"/>
        <v>2088</v>
      </c>
      <c r="F72" s="9">
        <f>VLOOKUP(C72,'21-06-2021'!$B$3:G1712,6,0)</f>
        <v>9.0500000000000007</v>
      </c>
      <c r="G72" s="11">
        <f t="shared" si="1"/>
        <v>18896.400000000001</v>
      </c>
      <c r="H72" s="12">
        <f t="shared" si="2"/>
        <v>-0.52741514360313313</v>
      </c>
    </row>
    <row r="73" spans="2:8" x14ac:dyDescent="0.25">
      <c r="B73" s="9">
        <v>1116</v>
      </c>
      <c r="C73" s="10" t="str">
        <f>VLOOKUP(B73,'15-01-2018'!$A$3:B1508,2,0)</f>
        <v>SCHAND</v>
      </c>
      <c r="D73" s="9">
        <f>VLOOKUP(C73,'15-01-2018'!$B$3:G1508,6,0)</f>
        <v>518.5</v>
      </c>
      <c r="E73" s="9">
        <f t="shared" ref="E73:E138" si="4">ROUNDDOWN(40000/D73,0)</f>
        <v>77</v>
      </c>
      <c r="F73" s="9">
        <f>VLOOKUP(C73,'21-06-2021'!$B$3:G1713,6,0)</f>
        <v>114.4</v>
      </c>
      <c r="G73" s="11">
        <f t="shared" ref="G73:G138" si="5">+E73*F73</f>
        <v>8808.8000000000011</v>
      </c>
      <c r="H73" s="12">
        <f t="shared" ref="H73:H138" si="6">+(F73-D73)/D73</f>
        <v>-0.77936354869816782</v>
      </c>
    </row>
    <row r="74" spans="2:8" x14ac:dyDescent="0.25">
      <c r="B74" s="9">
        <v>256</v>
      </c>
      <c r="C74" s="10" t="str">
        <f>VLOOKUP(B74,'15-01-2018'!$A$3:B1509,2,0)</f>
        <v>CLNINDIA</v>
      </c>
      <c r="D74" s="9">
        <f>VLOOKUP(C74,'15-01-2018'!$B$3:G1509,6,0)</f>
        <v>599.1</v>
      </c>
      <c r="E74" s="9">
        <f t="shared" si="4"/>
        <v>66</v>
      </c>
      <c r="F74" s="9">
        <f>VLOOKUP(C74,'21-06-2021'!$B$3:G1714,6,0)</f>
        <v>545.5</v>
      </c>
      <c r="G74" s="11">
        <f t="shared" si="5"/>
        <v>36003</v>
      </c>
      <c r="H74" s="12">
        <f t="shared" si="6"/>
        <v>-8.9467534635286297E-2</v>
      </c>
    </row>
    <row r="75" spans="2:8" x14ac:dyDescent="0.25">
      <c r="B75" s="9">
        <v>148</v>
      </c>
      <c r="C75" s="10" t="str">
        <f>VLOOKUP(B75,'15-01-2018'!$A$3:B1510,2,0)</f>
        <v>BANARBEADS</v>
      </c>
      <c r="D75" s="9">
        <f>VLOOKUP(C75,'15-01-2018'!$B$3:G1510,6,0)</f>
        <v>82.05</v>
      </c>
      <c r="E75" s="9">
        <f t="shared" si="4"/>
        <v>487</v>
      </c>
      <c r="F75" s="9">
        <f>VLOOKUP(C75,'21-06-2021'!$B$3:G1715,6,0)</f>
        <v>55.1</v>
      </c>
      <c r="G75" s="11">
        <f t="shared" si="5"/>
        <v>26833.7</v>
      </c>
      <c r="H75" s="12">
        <f t="shared" si="6"/>
        <v>-0.32845825716026811</v>
      </c>
    </row>
    <row r="76" spans="2:8" x14ac:dyDescent="0.25">
      <c r="B76" s="9">
        <v>968</v>
      </c>
      <c r="C76" s="10" t="str">
        <f>VLOOKUP(B76,'15-01-2018'!$A$3:B1511,2,0)</f>
        <v>PGIL</v>
      </c>
      <c r="D76" s="9">
        <f>VLOOKUP(C76,'15-01-2018'!$B$3:G1511,6,0)</f>
        <v>138.6</v>
      </c>
      <c r="E76" s="9">
        <f t="shared" si="4"/>
        <v>288</v>
      </c>
      <c r="F76" s="9">
        <f>VLOOKUP(C76,'21-06-2021'!$B$3:G1716,6,0)</f>
        <v>224.2</v>
      </c>
      <c r="G76" s="11">
        <f t="shared" si="5"/>
        <v>64569.599999999999</v>
      </c>
      <c r="H76" s="12">
        <f t="shared" si="6"/>
        <v>0.6176046176046176</v>
      </c>
    </row>
    <row r="77" spans="2:8" x14ac:dyDescent="0.25">
      <c r="B77" s="9">
        <v>123</v>
      </c>
      <c r="C77" s="10" t="str">
        <f>VLOOKUP(B77,'15-01-2018'!$A$3:B1512,2,0)</f>
        <v>AUTOIND</v>
      </c>
      <c r="D77" s="9">
        <f>VLOOKUP(C77,'15-01-2018'!$B$3:G1512,6,0)</f>
        <v>109.75</v>
      </c>
      <c r="E77" s="9">
        <f t="shared" si="4"/>
        <v>364</v>
      </c>
      <c r="F77" s="9">
        <f>VLOOKUP(C77,'21-06-2021'!$B$3:G1717,6,0)</f>
        <v>44.75</v>
      </c>
      <c r="G77" s="11">
        <f t="shared" si="5"/>
        <v>16289</v>
      </c>
      <c r="H77" s="12">
        <f t="shared" si="6"/>
        <v>-0.592255125284738</v>
      </c>
    </row>
    <row r="78" spans="2:8" x14ac:dyDescent="0.25">
      <c r="B78" s="9">
        <v>296</v>
      </c>
      <c r="C78" s="10" t="str">
        <f>VLOOKUP(B78,'15-01-2018'!$A$3:B1513,2,0)</f>
        <v>DCM</v>
      </c>
      <c r="D78" s="9">
        <f>VLOOKUP(C78,'15-01-2018'!$B$3:G1513,6,0)</f>
        <v>118.45</v>
      </c>
      <c r="E78" s="9">
        <f t="shared" si="4"/>
        <v>337</v>
      </c>
      <c r="F78" s="9">
        <f>VLOOKUP(C78,'21-06-2021'!$B$3:G1718,6,0)</f>
        <v>41.05</v>
      </c>
      <c r="G78" s="11">
        <f t="shared" si="5"/>
        <v>13833.849999999999</v>
      </c>
      <c r="H78" s="12">
        <f t="shared" si="6"/>
        <v>-0.65344027015618411</v>
      </c>
    </row>
    <row r="79" spans="2:8" x14ac:dyDescent="0.25">
      <c r="B79" s="9">
        <v>1166</v>
      </c>
      <c r="C79" s="10" t="str">
        <f>VLOOKUP(B79,'15-01-2018'!$A$3:B1514,2,0)</f>
        <v>SIS</v>
      </c>
      <c r="D79" s="9">
        <f>VLOOKUP(C79,'15-01-2018'!$B$3:G1514,6,0)</f>
        <v>570.13</v>
      </c>
      <c r="E79" s="9">
        <f t="shared" si="4"/>
        <v>70</v>
      </c>
      <c r="F79" s="9">
        <f>VLOOKUP(C79,'21-06-2021'!$B$3:G1719,6,0)</f>
        <v>419.4</v>
      </c>
      <c r="G79" s="11">
        <f t="shared" si="5"/>
        <v>29358</v>
      </c>
      <c r="H79" s="12">
        <f t="shared" si="6"/>
        <v>-0.26437829968603654</v>
      </c>
    </row>
    <row r="80" spans="2:8" x14ac:dyDescent="0.25">
      <c r="B80" s="9">
        <v>471</v>
      </c>
      <c r="C80" s="10" t="str">
        <f>VLOOKUP(B80,'15-01-2018'!$A$3:B1515,2,0)</f>
        <v>GROBTEA</v>
      </c>
      <c r="D80" s="9">
        <f>VLOOKUP(C80,'15-01-2018'!$B$3:G1515,6,0)</f>
        <v>2383.35</v>
      </c>
      <c r="E80" s="9">
        <f t="shared" si="4"/>
        <v>16</v>
      </c>
      <c r="F80" s="9">
        <f>VLOOKUP(C80,'21-06-2021'!$B$3:G1720,6,0)</f>
        <v>993.9</v>
      </c>
      <c r="G80" s="11">
        <f t="shared" si="5"/>
        <v>15902.4</v>
      </c>
      <c r="H80" s="12">
        <f t="shared" si="6"/>
        <v>-0.5829819371892504</v>
      </c>
    </row>
    <row r="81" spans="2:8" x14ac:dyDescent="0.25">
      <c r="B81" s="9">
        <v>1087</v>
      </c>
      <c r="C81" s="10" t="str">
        <f>VLOOKUP(B81,'15-01-2018'!$A$3:B1516,2,0)</f>
        <v>SAGCEM</v>
      </c>
      <c r="D81" s="9">
        <f>VLOOKUP(C81,'15-01-2018'!$B$3:G1516,6,0)</f>
        <v>1070.1500000000001</v>
      </c>
      <c r="E81" s="9">
        <f t="shared" si="4"/>
        <v>37</v>
      </c>
      <c r="F81" s="9">
        <f>VLOOKUP(C81,'21-06-2021'!$B$3:G1721,6,0)</f>
        <v>1021.7</v>
      </c>
      <c r="G81" s="11">
        <f t="shared" si="5"/>
        <v>37802.9</v>
      </c>
      <c r="H81" s="12">
        <f t="shared" si="6"/>
        <v>-4.5274027005560005E-2</v>
      </c>
    </row>
    <row r="82" spans="2:8" x14ac:dyDescent="0.25">
      <c r="B82" s="9">
        <v>708</v>
      </c>
      <c r="C82" s="10" t="str">
        <f>VLOOKUP(B82,'15-01-2018'!$A$3:B1517,2,0)</f>
        <v>KNRCON</v>
      </c>
      <c r="D82" s="9">
        <f>VLOOKUP(C82,'15-01-2018'!$B$3:G1517,6,0)</f>
        <v>158.55000000000001</v>
      </c>
      <c r="E82" s="9">
        <f t="shared" si="4"/>
        <v>252</v>
      </c>
      <c r="F82" s="9">
        <f>VLOOKUP(C82,'21-06-2021'!$B$3:G1722,6,0)</f>
        <v>222.45</v>
      </c>
      <c r="G82" s="11">
        <f t="shared" si="5"/>
        <v>56057.399999999994</v>
      </c>
      <c r="H82" s="12">
        <f t="shared" si="6"/>
        <v>0.40302743614001874</v>
      </c>
    </row>
    <row r="83" spans="2:8" x14ac:dyDescent="0.25">
      <c r="B83" s="6"/>
      <c r="D83" s="6"/>
      <c r="E83" s="6"/>
      <c r="F83" s="6"/>
      <c r="G83" s="7">
        <f>SUM(G58:G82)</f>
        <v>809873.4</v>
      </c>
      <c r="H83" s="8"/>
    </row>
    <row r="84" spans="2:8" x14ac:dyDescent="0.25">
      <c r="B84" s="6"/>
      <c r="D84" s="6"/>
      <c r="E84" s="6"/>
      <c r="F84" s="6"/>
      <c r="G84" s="7"/>
      <c r="H84" s="8"/>
    </row>
    <row r="85" spans="2:8" ht="45" x14ac:dyDescent="0.25">
      <c r="B85" s="4" t="s">
        <v>3344</v>
      </c>
      <c r="C85" s="4" t="s">
        <v>3337</v>
      </c>
      <c r="D85" s="4" t="s">
        <v>3341</v>
      </c>
      <c r="E85" s="3" t="s">
        <v>3338</v>
      </c>
      <c r="F85" s="4" t="s">
        <v>3343</v>
      </c>
      <c r="G85" s="3" t="s">
        <v>3339</v>
      </c>
      <c r="H85" s="5" t="s">
        <v>3340</v>
      </c>
    </row>
    <row r="86" spans="2:8" x14ac:dyDescent="0.25">
      <c r="B86" s="9">
        <v>203</v>
      </c>
      <c r="C86" s="10" t="str">
        <f>VLOOKUP(B86,'15-01-2018'!$A$3:B1518,2,0)</f>
        <v>BRITANNIA</v>
      </c>
      <c r="D86" s="9">
        <f>VLOOKUP(C86,'15-01-2018'!$B$3:G1518,6,0)</f>
        <v>2359.9299999999998</v>
      </c>
      <c r="E86" s="9">
        <f t="shared" si="4"/>
        <v>16</v>
      </c>
      <c r="F86" s="9">
        <f>VLOOKUP(C86,'21-06-2021'!$B$3:G1723,6,0)</f>
        <v>3648.85</v>
      </c>
      <c r="G86" s="11">
        <f t="shared" si="5"/>
        <v>58381.599999999999</v>
      </c>
      <c r="H86" s="12">
        <f t="shared" si="6"/>
        <v>0.54616874229320367</v>
      </c>
    </row>
    <row r="87" spans="2:8" x14ac:dyDescent="0.25">
      <c r="B87" s="9">
        <v>1441</v>
      </c>
      <c r="C87" s="10" t="str">
        <f>VLOOKUP(B87,'15-01-2018'!$A$3:B1519,2,0)</f>
        <v>ZYDUSWELL</v>
      </c>
      <c r="D87" s="9">
        <f>VLOOKUP(C87,'15-01-2018'!$B$3:G1519,6,0)</f>
        <v>1117.55</v>
      </c>
      <c r="E87" s="9">
        <f t="shared" si="4"/>
        <v>35</v>
      </c>
      <c r="F87" s="9">
        <f>VLOOKUP(C87,'21-06-2021'!$B$3:G1724,6,0)</f>
        <v>2054.1999999999998</v>
      </c>
      <c r="G87" s="11">
        <f t="shared" si="5"/>
        <v>71897</v>
      </c>
      <c r="H87" s="12">
        <f t="shared" si="6"/>
        <v>0.83812804796205975</v>
      </c>
    </row>
    <row r="88" spans="2:8" x14ac:dyDescent="0.25">
      <c r="B88" s="9">
        <v>138</v>
      </c>
      <c r="C88" s="10" t="str">
        <f>VLOOKUP(B88,'15-01-2018'!$A$3:B1520,2,0)</f>
        <v>BAJAJHLDNG</v>
      </c>
      <c r="D88" s="9">
        <f>VLOOKUP(C88,'15-01-2018'!$B$3:G1520,6,0)</f>
        <v>2808.9</v>
      </c>
      <c r="E88" s="9">
        <f t="shared" si="4"/>
        <v>14</v>
      </c>
      <c r="F88" s="9">
        <f>VLOOKUP(C88,'21-06-2021'!$B$3:G1725,6,0)</f>
        <v>3507.65</v>
      </c>
      <c r="G88" s="11">
        <f t="shared" si="5"/>
        <v>49107.1</v>
      </c>
      <c r="H88" s="12">
        <f t="shared" si="6"/>
        <v>0.24876286090640465</v>
      </c>
    </row>
    <row r="89" spans="2:8" x14ac:dyDescent="0.25">
      <c r="B89" s="9">
        <v>923</v>
      </c>
      <c r="C89" s="10" t="str">
        <f>VLOOKUP(B89,'15-01-2018'!$A$3:B1521,2,0)</f>
        <v>ONWARDTEC</v>
      </c>
      <c r="D89" s="9">
        <f>VLOOKUP(C89,'15-01-2018'!$B$3:G1521,6,0)</f>
        <v>126.6</v>
      </c>
      <c r="E89" s="9">
        <f t="shared" si="4"/>
        <v>315</v>
      </c>
      <c r="F89" s="9">
        <f>VLOOKUP(C89,'21-06-2021'!$B$3:G1726,6,0)</f>
        <v>185.4</v>
      </c>
      <c r="G89" s="11">
        <f t="shared" si="5"/>
        <v>58401</v>
      </c>
      <c r="H89" s="12">
        <f t="shared" si="6"/>
        <v>0.46445497630331767</v>
      </c>
    </row>
    <row r="90" spans="2:8" x14ac:dyDescent="0.25">
      <c r="B90" s="9">
        <v>1431</v>
      </c>
      <c r="C90" s="10" t="str">
        <f>VLOOKUP(B90,'15-01-2018'!$A$3:B1522,2,0)</f>
        <v>ZEEMEDIA</v>
      </c>
      <c r="D90" s="9">
        <f>VLOOKUP(C90,'15-01-2018'!$B$3:G1522,6,0)</f>
        <v>45.55</v>
      </c>
      <c r="E90" s="9">
        <f t="shared" si="4"/>
        <v>878</v>
      </c>
      <c r="F90" s="9">
        <f>VLOOKUP(C90,'21-06-2021'!$B$3:G1727,6,0)</f>
        <v>10.8</v>
      </c>
      <c r="G90" s="11">
        <f t="shared" si="5"/>
        <v>9482.4000000000015</v>
      </c>
      <c r="H90" s="12">
        <f t="shared" si="6"/>
        <v>-0.76289791437980248</v>
      </c>
    </row>
    <row r="91" spans="2:8" x14ac:dyDescent="0.25">
      <c r="B91" s="9">
        <v>841</v>
      </c>
      <c r="C91" s="10" t="str">
        <f>VLOOKUP(B91,'15-01-2018'!$A$3:B1523,2,0)</f>
        <v>MTEDUCARE</v>
      </c>
      <c r="D91" s="9">
        <f>VLOOKUP(C91,'15-01-2018'!$B$3:G1523,6,0)</f>
        <v>58.2</v>
      </c>
      <c r="E91" s="9">
        <f t="shared" si="4"/>
        <v>687</v>
      </c>
      <c r="F91" s="9">
        <f>VLOOKUP(C91,'21-06-2021'!$B$3:G1728,6,0)</f>
        <v>11.2</v>
      </c>
      <c r="G91" s="11">
        <f t="shared" si="5"/>
        <v>7694.4</v>
      </c>
      <c r="H91" s="12">
        <f t="shared" si="6"/>
        <v>-0.80756013745704458</v>
      </c>
    </row>
    <row r="92" spans="2:8" x14ac:dyDescent="0.25">
      <c r="B92" s="9">
        <v>415</v>
      </c>
      <c r="C92" s="10" t="str">
        <f>VLOOKUP(B92,'15-01-2018'!$A$3:B1524,2,0)</f>
        <v>GAYAPROJ</v>
      </c>
      <c r="D92" s="9">
        <f>VLOOKUP(C92,'15-01-2018'!$B$3:G1524,6,0)</f>
        <v>218.6</v>
      </c>
      <c r="E92" s="9">
        <f t="shared" si="4"/>
        <v>182</v>
      </c>
      <c r="F92" s="9">
        <f>VLOOKUP(C92,'21-06-2021'!$B$3:G1729,6,0)</f>
        <v>32.25</v>
      </c>
      <c r="G92" s="11">
        <f t="shared" si="5"/>
        <v>5869.5</v>
      </c>
      <c r="H92" s="12">
        <f t="shared" si="6"/>
        <v>-0.85247026532479409</v>
      </c>
    </row>
    <row r="93" spans="2:8" x14ac:dyDescent="0.25">
      <c r="B93" s="9">
        <v>1124</v>
      </c>
      <c r="C93" s="10" t="str">
        <f>VLOOKUP(B93,'15-01-2018'!$A$3:B1525,2,0)</f>
        <v>SEQUENT</v>
      </c>
      <c r="D93" s="9">
        <f>VLOOKUP(C93,'15-01-2018'!$B$3:G1525,6,0)</f>
        <v>99.05</v>
      </c>
      <c r="E93" s="9">
        <f t="shared" si="4"/>
        <v>403</v>
      </c>
      <c r="F93" s="9">
        <f>VLOOKUP(C93,'21-06-2021'!$B$3:G1730,6,0)</f>
        <v>270.2</v>
      </c>
      <c r="G93" s="11">
        <f t="shared" si="5"/>
        <v>108890.59999999999</v>
      </c>
      <c r="H93" s="12">
        <f t="shared" si="6"/>
        <v>1.7279151943462896</v>
      </c>
    </row>
    <row r="94" spans="2:8" x14ac:dyDescent="0.25">
      <c r="B94" s="9">
        <v>574</v>
      </c>
      <c r="C94" s="10" t="str">
        <f>VLOOKUP(B94,'15-01-2018'!$A$3:B1526,2,0)</f>
        <v>INDIAGLYCO</v>
      </c>
      <c r="D94" s="9">
        <f>VLOOKUP(C94,'15-01-2018'!$B$3:G1526,6,0)</f>
        <v>562.85</v>
      </c>
      <c r="E94" s="9">
        <f t="shared" si="4"/>
        <v>71</v>
      </c>
      <c r="F94" s="9">
        <f>VLOOKUP(C94,'21-06-2021'!$B$3:G1731,6,0)</f>
        <v>545.5</v>
      </c>
      <c r="G94" s="11">
        <f t="shared" si="5"/>
        <v>38730.5</v>
      </c>
      <c r="H94" s="12">
        <f t="shared" si="6"/>
        <v>-3.0825264280003591E-2</v>
      </c>
    </row>
    <row r="95" spans="2:8" x14ac:dyDescent="0.25">
      <c r="B95" s="9">
        <v>266</v>
      </c>
      <c r="C95" s="10" t="str">
        <f>VLOOKUP(B95,'15-01-2018'!$A$3:B1527,2,0)</f>
        <v>CONTROLPR</v>
      </c>
      <c r="D95" s="9">
        <f>VLOOKUP(C95,'15-01-2018'!$B$3:G1527,6,0)</f>
        <v>539.65</v>
      </c>
      <c r="E95" s="9">
        <f t="shared" si="4"/>
        <v>74</v>
      </c>
      <c r="F95" s="9">
        <f>VLOOKUP(C95,'21-06-2021'!$B$3:G1732,6,0)</f>
        <v>365.25</v>
      </c>
      <c r="G95" s="11">
        <f t="shared" si="5"/>
        <v>27028.5</v>
      </c>
      <c r="H95" s="12">
        <f t="shared" si="6"/>
        <v>-0.32317242657277861</v>
      </c>
    </row>
    <row r="96" spans="2:8" x14ac:dyDescent="0.25">
      <c r="B96" s="9">
        <v>789</v>
      </c>
      <c r="C96" s="10" t="str">
        <f>VLOOKUP(B96,'15-01-2018'!$A$3:B1528,2,0)</f>
        <v>MARUTI</v>
      </c>
      <c r="D96" s="9">
        <f>VLOOKUP(C96,'15-01-2018'!$B$3:G1528,6,0)</f>
        <v>9358.4500000000007</v>
      </c>
      <c r="E96" s="9">
        <f t="shared" si="4"/>
        <v>4</v>
      </c>
      <c r="F96" s="9">
        <f>VLOOKUP(C96,'21-06-2021'!$B$3:G1733,6,0)</f>
        <v>6899.9</v>
      </c>
      <c r="G96" s="11">
        <f t="shared" si="5"/>
        <v>27599.599999999999</v>
      </c>
      <c r="H96" s="12">
        <f t="shared" si="6"/>
        <v>-0.26270910246889184</v>
      </c>
    </row>
    <row r="97" spans="2:8" x14ac:dyDescent="0.25">
      <c r="B97" s="9">
        <v>1141</v>
      </c>
      <c r="C97" s="10" t="str">
        <f>VLOOKUP(B97,'15-01-2018'!$A$3:B1529,2,0)</f>
        <v>SHIRPUR-G</v>
      </c>
      <c r="D97" s="9">
        <f>VLOOKUP(C97,'15-01-2018'!$B$3:G1529,6,0)</f>
        <v>186.65</v>
      </c>
      <c r="E97" s="9">
        <f t="shared" si="4"/>
        <v>214</v>
      </c>
      <c r="F97" s="9">
        <f>VLOOKUP(C97,'21-06-2021'!$B$3:G1734,6,0)</f>
        <v>6.65</v>
      </c>
      <c r="G97" s="11">
        <f t="shared" si="5"/>
        <v>1423.1000000000001</v>
      </c>
      <c r="H97" s="12">
        <f t="shared" si="6"/>
        <v>-0.96437181891240287</v>
      </c>
    </row>
    <row r="98" spans="2:8" x14ac:dyDescent="0.25">
      <c r="B98" s="9">
        <v>420</v>
      </c>
      <c r="C98" s="10" t="str">
        <f>VLOOKUP(B98,'15-01-2018'!$A$3:B1530,2,0)</f>
        <v>GENUSPAPER</v>
      </c>
      <c r="D98" s="9">
        <f>VLOOKUP(C98,'15-01-2018'!$B$3:G1530,6,0)</f>
        <v>14.5</v>
      </c>
      <c r="E98" s="9">
        <f t="shared" si="4"/>
        <v>2758</v>
      </c>
      <c r="F98" s="9">
        <f>VLOOKUP(C98,'21-06-2021'!$B$3:G1735,6,0)</f>
        <v>9.6999999999999993</v>
      </c>
      <c r="G98" s="11">
        <f t="shared" si="5"/>
        <v>26752.6</v>
      </c>
      <c r="H98" s="12">
        <f t="shared" si="6"/>
        <v>-0.33103448275862074</v>
      </c>
    </row>
    <row r="99" spans="2:8" x14ac:dyDescent="0.25">
      <c r="B99" s="9">
        <v>211</v>
      </c>
      <c r="C99" s="10" t="str">
        <f>VLOOKUP(B99,'15-01-2018'!$A$3:B1531,2,0)</f>
        <v>BUTTERFLY</v>
      </c>
      <c r="D99" s="9">
        <f>VLOOKUP(C99,'15-01-2018'!$B$3:G1531,6,0)</f>
        <v>611.4</v>
      </c>
      <c r="E99" s="9">
        <f t="shared" si="4"/>
        <v>65</v>
      </c>
      <c r="F99" s="9">
        <f>VLOOKUP(C99,'21-06-2021'!$B$3:G1736,6,0)</f>
        <v>692.05</v>
      </c>
      <c r="G99" s="11">
        <f t="shared" si="5"/>
        <v>44983.25</v>
      </c>
      <c r="H99" s="12">
        <f t="shared" si="6"/>
        <v>0.13191036964344124</v>
      </c>
    </row>
    <row r="100" spans="2:8" x14ac:dyDescent="0.25">
      <c r="B100" s="9">
        <v>1384</v>
      </c>
      <c r="C100" s="10" t="str">
        <f>VLOOKUP(B100,'15-01-2018'!$A$3:B1532,2,0)</f>
        <v>VIMTALABS</v>
      </c>
      <c r="D100" s="9">
        <f>VLOOKUP(C100,'15-01-2018'!$B$3:G1532,6,0)</f>
        <v>182.5</v>
      </c>
      <c r="E100" s="9">
        <f t="shared" si="4"/>
        <v>219</v>
      </c>
      <c r="F100" s="9">
        <f>VLOOKUP(C100,'21-06-2021'!$B$3:G1737,6,0)</f>
        <v>252.25</v>
      </c>
      <c r="G100" s="11">
        <f t="shared" si="5"/>
        <v>55242.75</v>
      </c>
      <c r="H100" s="12">
        <f t="shared" si="6"/>
        <v>0.38219178082191779</v>
      </c>
    </row>
    <row r="101" spans="2:8" x14ac:dyDescent="0.25">
      <c r="B101" s="9">
        <v>633</v>
      </c>
      <c r="C101" s="10" t="str">
        <f>VLOOKUP(B101,'15-01-2018'!$A$3:B1533,2,0)</f>
        <v>JBMA</v>
      </c>
      <c r="D101" s="9">
        <f>VLOOKUP(C101,'15-01-2018'!$B$3:G1533,6,0)</f>
        <v>529.79999999999995</v>
      </c>
      <c r="E101" s="9">
        <f t="shared" si="4"/>
        <v>75</v>
      </c>
      <c r="F101" s="9">
        <f>VLOOKUP(C101,'21-06-2021'!$B$3:G1738,6,0)</f>
        <v>426.45</v>
      </c>
      <c r="G101" s="11">
        <f t="shared" si="5"/>
        <v>31983.75</v>
      </c>
      <c r="H101" s="12">
        <f t="shared" si="6"/>
        <v>-0.19507361268403167</v>
      </c>
    </row>
    <row r="102" spans="2:8" x14ac:dyDescent="0.25">
      <c r="B102" s="9">
        <v>831</v>
      </c>
      <c r="C102" s="10" t="str">
        <f>VLOOKUP(B102,'15-01-2018'!$A$3:B1534,2,0)</f>
        <v>MOREPENLAB</v>
      </c>
      <c r="D102" s="9">
        <f>VLOOKUP(C102,'15-01-2018'!$B$3:G1534,6,0)</f>
        <v>42.75</v>
      </c>
      <c r="E102" s="9">
        <f t="shared" si="4"/>
        <v>935</v>
      </c>
      <c r="F102" s="9">
        <f>VLOOKUP(C102,'21-06-2021'!$B$3:G1739,6,0)</f>
        <v>62.9</v>
      </c>
      <c r="G102" s="11">
        <f t="shared" si="5"/>
        <v>58811.5</v>
      </c>
      <c r="H102" s="12">
        <f t="shared" si="6"/>
        <v>0.47134502923976607</v>
      </c>
    </row>
    <row r="103" spans="2:8" x14ac:dyDescent="0.25">
      <c r="B103" s="9">
        <v>122</v>
      </c>
      <c r="C103" s="10" t="str">
        <f>VLOOKUP(B103,'15-01-2018'!$A$3:B1535,2,0)</f>
        <v>AUTOAXLES</v>
      </c>
      <c r="D103" s="9">
        <f>VLOOKUP(C103,'15-01-2018'!$B$3:G1535,6,0)</f>
        <v>1746.5</v>
      </c>
      <c r="E103" s="9">
        <f t="shared" si="4"/>
        <v>22</v>
      </c>
      <c r="F103" s="9">
        <f>VLOOKUP(C103,'21-06-2021'!$B$3:G1740,6,0)</f>
        <v>1288</v>
      </c>
      <c r="G103" s="11">
        <f t="shared" si="5"/>
        <v>28336</v>
      </c>
      <c r="H103" s="12">
        <f t="shared" si="6"/>
        <v>-0.26252505010020039</v>
      </c>
    </row>
    <row r="104" spans="2:8" x14ac:dyDescent="0.25">
      <c r="B104" s="9">
        <v>34</v>
      </c>
      <c r="C104" s="10" t="str">
        <f>VLOOKUP(B104,'15-01-2018'!$A$3:B1536,2,0)</f>
        <v>AGCNET</v>
      </c>
      <c r="D104" s="9">
        <f>VLOOKUP(C104,'15-01-2018'!$B$3:G1536,6,0)</f>
        <v>126.05</v>
      </c>
      <c r="E104" s="9">
        <f t="shared" si="4"/>
        <v>317</v>
      </c>
      <c r="F104" s="9">
        <f>VLOOKUP(C104,'21-06-2021'!$B$3:G1741,6,0)</f>
        <v>1277.05</v>
      </c>
      <c r="G104" s="11">
        <f t="shared" si="5"/>
        <v>404824.85</v>
      </c>
      <c r="H104" s="12">
        <f t="shared" si="6"/>
        <v>9.1312971043236821</v>
      </c>
    </row>
    <row r="105" spans="2:8" x14ac:dyDescent="0.25">
      <c r="B105" s="9">
        <v>228</v>
      </c>
      <c r="C105" s="10" t="str">
        <f>VLOOKUP(B105,'15-01-2018'!$A$3:B1537,2,0)</f>
        <v>CASTROLIND</v>
      </c>
      <c r="D105" s="9">
        <f>VLOOKUP(C105,'15-01-2018'!$B$3:G1537,6,0)</f>
        <v>192.1</v>
      </c>
      <c r="E105" s="9">
        <f t="shared" si="4"/>
        <v>208</v>
      </c>
      <c r="F105" s="9">
        <f>VLOOKUP(C105,'21-06-2021'!$B$3:G1742,6,0)</f>
        <v>146.94999999999999</v>
      </c>
      <c r="G105" s="11">
        <f t="shared" si="5"/>
        <v>30565.599999999999</v>
      </c>
      <c r="H105" s="12">
        <f t="shared" si="6"/>
        <v>-0.23503383654346699</v>
      </c>
    </row>
    <row r="106" spans="2:8" x14ac:dyDescent="0.25">
      <c r="B106" s="9">
        <v>480</v>
      </c>
      <c r="C106" s="10" t="str">
        <f>VLOOKUP(B106,'15-01-2018'!$A$3:B1538,2,0)</f>
        <v>GTNTEX</v>
      </c>
      <c r="D106" s="9">
        <f>VLOOKUP(C106,'15-01-2018'!$B$3:G1538,6,0)</f>
        <v>23.7</v>
      </c>
      <c r="E106" s="9">
        <f t="shared" si="4"/>
        <v>1687</v>
      </c>
      <c r="F106" s="9">
        <f>VLOOKUP(C106,'21-06-2021'!$B$3:G1743,6,0)</f>
        <v>8.1</v>
      </c>
      <c r="G106" s="11">
        <f t="shared" si="5"/>
        <v>13664.699999999999</v>
      </c>
      <c r="H106" s="12">
        <f t="shared" si="6"/>
        <v>-0.65822784810126578</v>
      </c>
    </row>
    <row r="107" spans="2:8" x14ac:dyDescent="0.25">
      <c r="B107" s="9">
        <v>52</v>
      </c>
      <c r="C107" s="10" t="str">
        <f>VLOOKUP(B107,'15-01-2018'!$A$3:B1539,2,0)</f>
        <v>ALKEM</v>
      </c>
      <c r="D107" s="9">
        <f>VLOOKUP(C107,'15-01-2018'!$B$3:G1539,6,0)</f>
        <v>2299.85</v>
      </c>
      <c r="E107" s="9">
        <f t="shared" si="4"/>
        <v>17</v>
      </c>
      <c r="F107" s="9">
        <f>VLOOKUP(C107,'21-06-2021'!$B$3:G1744,6,0)</f>
        <v>3126.75</v>
      </c>
      <c r="G107" s="11">
        <f t="shared" si="5"/>
        <v>53154.75</v>
      </c>
      <c r="H107" s="12">
        <f t="shared" si="6"/>
        <v>0.35954518772963462</v>
      </c>
    </row>
    <row r="108" spans="2:8" x14ac:dyDescent="0.25">
      <c r="B108" s="9">
        <v>207</v>
      </c>
      <c r="C108" s="10" t="str">
        <f>VLOOKUP(B108,'15-01-2018'!$A$3:B1540,2,0)</f>
        <v>BSELINFRA</v>
      </c>
      <c r="D108" s="9">
        <f>VLOOKUP(C108,'15-01-2018'!$B$3:G1540,6,0)</f>
        <v>6.5</v>
      </c>
      <c r="E108" s="9">
        <f t="shared" si="4"/>
        <v>6153</v>
      </c>
      <c r="F108" s="9">
        <f>VLOOKUP(C108,'21-06-2021'!$B$3:G1745,6,0)</f>
        <v>1.85</v>
      </c>
      <c r="G108" s="11">
        <f t="shared" si="5"/>
        <v>11383.050000000001</v>
      </c>
      <c r="H108" s="12">
        <f t="shared" si="6"/>
        <v>-0.7153846153846154</v>
      </c>
    </row>
    <row r="109" spans="2:8" x14ac:dyDescent="0.25">
      <c r="B109" s="9">
        <v>1051</v>
      </c>
      <c r="C109" s="10" t="str">
        <f>VLOOKUP(B109,'15-01-2018'!$A$3:B1541,2,0)</f>
        <v>REMSONSIND</v>
      </c>
      <c r="D109" s="9">
        <f>VLOOKUP(C109,'15-01-2018'!$B$3:G1541,6,0)</f>
        <v>96.25</v>
      </c>
      <c r="E109" s="9">
        <f t="shared" si="4"/>
        <v>415</v>
      </c>
      <c r="F109" s="9">
        <f>VLOOKUP(C109,'21-06-2021'!$B$3:G1746,6,0)</f>
        <v>232.95</v>
      </c>
      <c r="G109" s="11">
        <f t="shared" si="5"/>
        <v>96674.25</v>
      </c>
      <c r="H109" s="12">
        <f t="shared" si="6"/>
        <v>1.4202597402597401</v>
      </c>
    </row>
    <row r="110" spans="2:8" x14ac:dyDescent="0.25">
      <c r="B110" s="9">
        <v>912</v>
      </c>
      <c r="C110" s="10" t="str">
        <f>VLOOKUP(B110,'15-01-2018'!$A$3:B1542,2,0)</f>
        <v>OFSS</v>
      </c>
      <c r="D110" s="9">
        <f>VLOOKUP(C110,'15-01-2018'!$B$3:G1542,6,0)</f>
        <v>4068.45</v>
      </c>
      <c r="E110" s="9">
        <f t="shared" si="4"/>
        <v>9</v>
      </c>
      <c r="F110" s="9">
        <f>VLOOKUP(C110,'21-06-2021'!$B$3:G1747,6,0)</f>
        <v>3598.5</v>
      </c>
      <c r="G110" s="11">
        <f t="shared" si="5"/>
        <v>32386.5</v>
      </c>
      <c r="H110" s="12">
        <f t="shared" si="6"/>
        <v>-0.11551082107436489</v>
      </c>
    </row>
    <row r="111" spans="2:8" x14ac:dyDescent="0.25">
      <c r="B111" s="6"/>
      <c r="D111" s="6"/>
      <c r="E111" s="6"/>
      <c r="F111" s="6"/>
      <c r="G111" s="7">
        <f>SUM(G86:G110)</f>
        <v>1353268.85</v>
      </c>
      <c r="H111" s="8"/>
    </row>
    <row r="112" spans="2:8" x14ac:dyDescent="0.25">
      <c r="B112" s="6"/>
      <c r="D112" s="6"/>
      <c r="E112" s="6"/>
      <c r="F112" s="6"/>
      <c r="G112" s="7"/>
      <c r="H112" s="8"/>
    </row>
    <row r="113" spans="2:8" ht="45" x14ac:dyDescent="0.25">
      <c r="B113" s="4" t="s">
        <v>3344</v>
      </c>
      <c r="C113" s="4" t="s">
        <v>3337</v>
      </c>
      <c r="D113" s="4" t="s">
        <v>3341</v>
      </c>
      <c r="E113" s="3" t="s">
        <v>3338</v>
      </c>
      <c r="F113" s="4" t="s">
        <v>3343</v>
      </c>
      <c r="G113" s="3" t="s">
        <v>3339</v>
      </c>
      <c r="H113" s="5" t="s">
        <v>3340</v>
      </c>
    </row>
    <row r="114" spans="2:8" x14ac:dyDescent="0.25">
      <c r="B114" s="9">
        <v>1440</v>
      </c>
      <c r="C114" s="10" t="str">
        <f>VLOOKUP(B114,'15-01-2018'!$A$3:B1543,2,0)</f>
        <v>ZUARIGLOB</v>
      </c>
      <c r="D114" s="9">
        <f>VLOOKUP(C114,'15-01-2018'!$B$3:G1543,6,0)</f>
        <v>236.55</v>
      </c>
      <c r="E114" s="9">
        <f t="shared" si="4"/>
        <v>169</v>
      </c>
      <c r="F114" s="9">
        <f>VLOOKUP(C114,'21-06-2021'!$B$3:G1748,6,0)</f>
        <v>116.2</v>
      </c>
      <c r="G114" s="11">
        <f t="shared" si="5"/>
        <v>19637.8</v>
      </c>
      <c r="H114" s="12">
        <f t="shared" si="6"/>
        <v>-0.50877192982456143</v>
      </c>
    </row>
    <row r="115" spans="2:8" x14ac:dyDescent="0.25">
      <c r="B115" s="9">
        <v>498</v>
      </c>
      <c r="C115" s="10" t="str">
        <f>VLOOKUP(B115,'15-01-2018'!$A$3:B1544,2,0)</f>
        <v>HCG</v>
      </c>
      <c r="D115" s="9">
        <f>VLOOKUP(C115,'15-01-2018'!$B$3:G1544,6,0)</f>
        <v>292.7</v>
      </c>
      <c r="E115" s="9">
        <f t="shared" si="4"/>
        <v>136</v>
      </c>
      <c r="F115" s="9">
        <f>VLOOKUP(C115,'21-06-2021'!$B$3:G1749,6,0)</f>
        <v>194.75</v>
      </c>
      <c r="G115" s="11">
        <f t="shared" si="5"/>
        <v>26486</v>
      </c>
      <c r="H115" s="12">
        <f t="shared" si="6"/>
        <v>-0.33464297915954899</v>
      </c>
    </row>
    <row r="116" spans="2:8" x14ac:dyDescent="0.25">
      <c r="B116" s="9">
        <v>508</v>
      </c>
      <c r="C116" s="10" t="str">
        <f>VLOOKUP(B116,'15-01-2018'!$A$3:B1545,2,0)</f>
        <v>HERITGFOOD</v>
      </c>
      <c r="D116" s="9">
        <f>VLOOKUP(C116,'15-01-2018'!$B$3:G1545,6,0)</f>
        <v>830.8</v>
      </c>
      <c r="E116" s="9">
        <f t="shared" si="4"/>
        <v>48</v>
      </c>
      <c r="F116" s="9">
        <f>VLOOKUP(C116,'21-06-2021'!$B$3:G1750,6,0)</f>
        <v>407.05</v>
      </c>
      <c r="G116" s="11">
        <f t="shared" si="5"/>
        <v>19538.400000000001</v>
      </c>
      <c r="H116" s="12">
        <f t="shared" si="6"/>
        <v>-0.51005055368319685</v>
      </c>
    </row>
    <row r="117" spans="2:8" x14ac:dyDescent="0.25">
      <c r="B117" s="9">
        <v>1191</v>
      </c>
      <c r="C117" s="10" t="str">
        <f>VLOOKUP(B117,'15-01-2018'!$A$3:B1546,2,0)</f>
        <v>SPENTEX</v>
      </c>
      <c r="D117" s="9">
        <f>VLOOKUP(C117,'15-01-2018'!$B$3:G1546,6,0)</f>
        <v>9.9499999999999993</v>
      </c>
      <c r="E117" s="9">
        <f t="shared" si="4"/>
        <v>4020</v>
      </c>
      <c r="F117" s="9">
        <f>VLOOKUP(C117,'21-06-2021'!$B$3:G1751,6,0)</f>
        <v>1</v>
      </c>
      <c r="G117" s="11">
        <f t="shared" si="5"/>
        <v>4020</v>
      </c>
      <c r="H117" s="12">
        <f t="shared" si="6"/>
        <v>-0.89949748743718594</v>
      </c>
    </row>
    <row r="118" spans="2:8" x14ac:dyDescent="0.25">
      <c r="B118" s="9">
        <v>1415</v>
      </c>
      <c r="C118" s="10" t="str">
        <f>VLOOKUP(B118,'15-01-2018'!$A$3:B1547,2,0)</f>
        <v>WHEELS</v>
      </c>
      <c r="D118" s="9">
        <f>VLOOKUP(C118,'15-01-2018'!$B$3:G1547,6,0)</f>
        <v>1085.82</v>
      </c>
      <c r="E118" s="9">
        <f t="shared" si="4"/>
        <v>36</v>
      </c>
      <c r="F118" s="9">
        <f>VLOOKUP(C118,'21-06-2021'!$B$3:G1752,6,0)</f>
        <v>577.79999999999995</v>
      </c>
      <c r="G118" s="11">
        <f t="shared" si="5"/>
        <v>20800.8</v>
      </c>
      <c r="H118" s="12">
        <f t="shared" si="6"/>
        <v>-0.46786760236503289</v>
      </c>
    </row>
    <row r="119" spans="2:8" x14ac:dyDescent="0.25">
      <c r="B119" s="9">
        <v>1176</v>
      </c>
      <c r="C119" s="10" t="str">
        <f>VLOOKUP(B119,'15-01-2018'!$A$3:B1548,2,0)</f>
        <v>SMSLIFE</v>
      </c>
      <c r="D119" s="9">
        <f>VLOOKUP(C119,'15-01-2018'!$B$3:G1548,6,0)</f>
        <v>421.9</v>
      </c>
      <c r="E119" s="9">
        <f t="shared" si="4"/>
        <v>94</v>
      </c>
      <c r="F119" s="9">
        <f>VLOOKUP(C119,'21-06-2021'!$B$3:G1753,6,0)</f>
        <v>791.75</v>
      </c>
      <c r="G119" s="11">
        <f t="shared" si="5"/>
        <v>74424.5</v>
      </c>
      <c r="H119" s="12">
        <f t="shared" si="6"/>
        <v>0.87662953306470737</v>
      </c>
    </row>
    <row r="120" spans="2:8" x14ac:dyDescent="0.25">
      <c r="B120" s="9">
        <v>955</v>
      </c>
      <c r="C120" s="10" t="str">
        <f>VLOOKUP(B120,'15-01-2018'!$A$3:B1549,2,0)</f>
        <v>PEARLPOLY</v>
      </c>
      <c r="D120" s="9">
        <f>VLOOKUP(C120,'15-01-2018'!$B$3:G1549,6,0)</f>
        <v>47.4</v>
      </c>
      <c r="E120" s="9">
        <f t="shared" si="4"/>
        <v>843</v>
      </c>
      <c r="F120" s="9">
        <f>VLOOKUP(C120,'21-06-2021'!$B$3:G1754,6,0)</f>
        <v>17.8</v>
      </c>
      <c r="G120" s="11">
        <f t="shared" si="5"/>
        <v>15005.400000000001</v>
      </c>
      <c r="H120" s="12">
        <f t="shared" si="6"/>
        <v>-0.62447257383966237</v>
      </c>
    </row>
    <row r="121" spans="2:8" x14ac:dyDescent="0.25">
      <c r="B121" s="9">
        <v>196</v>
      </c>
      <c r="C121" s="10" t="str">
        <f>VLOOKUP(B121,'15-01-2018'!$A$3:B1550,2,0)</f>
        <v>BODALCHEM</v>
      </c>
      <c r="D121" s="9">
        <f>VLOOKUP(C121,'15-01-2018'!$B$3:G1550,6,0)</f>
        <v>169.85</v>
      </c>
      <c r="E121" s="9">
        <f t="shared" si="4"/>
        <v>235</v>
      </c>
      <c r="F121" s="9">
        <f>VLOOKUP(C121,'21-06-2021'!$B$3:G1755,6,0)</f>
        <v>108.65</v>
      </c>
      <c r="G121" s="11">
        <f t="shared" si="5"/>
        <v>25532.75</v>
      </c>
      <c r="H121" s="12">
        <f t="shared" si="6"/>
        <v>-0.36031792758316156</v>
      </c>
    </row>
    <row r="122" spans="2:8" x14ac:dyDescent="0.25">
      <c r="B122" s="9">
        <v>1347</v>
      </c>
      <c r="C122" s="10" t="str">
        <f>VLOOKUP(B122,'15-01-2018'!$A$3:B1551,2,0)</f>
        <v>ULTRACEMCO</v>
      </c>
      <c r="D122" s="9">
        <f>VLOOKUP(C122,'15-01-2018'!$B$3:G1551,6,0)</f>
        <v>4520.1499999999996</v>
      </c>
      <c r="E122" s="9">
        <f t="shared" si="4"/>
        <v>8</v>
      </c>
      <c r="F122" s="9">
        <f>VLOOKUP(C122,'21-06-2021'!$B$3:G1756,6,0)</f>
        <v>6775.5</v>
      </c>
      <c r="G122" s="11">
        <f t="shared" si="5"/>
        <v>54204</v>
      </c>
      <c r="H122" s="12">
        <f t="shared" si="6"/>
        <v>0.49895468070749877</v>
      </c>
    </row>
    <row r="123" spans="2:8" x14ac:dyDescent="0.25">
      <c r="B123" s="9">
        <v>206</v>
      </c>
      <c r="C123" s="10" t="str">
        <f>VLOOKUP(B123,'15-01-2018'!$A$3:B1552,2,0)</f>
        <v>BSE</v>
      </c>
      <c r="D123" s="9">
        <f>VLOOKUP(C123,'15-01-2018'!$B$3:G1552,6,0)</f>
        <v>981.2</v>
      </c>
      <c r="E123" s="9">
        <f t="shared" si="4"/>
        <v>40</v>
      </c>
      <c r="F123" s="9">
        <f>VLOOKUP(C123,'21-06-2021'!$B$3:G1757,6,0)</f>
        <v>899.25</v>
      </c>
      <c r="G123" s="11">
        <f t="shared" si="5"/>
        <v>35970</v>
      </c>
      <c r="H123" s="12">
        <f t="shared" si="6"/>
        <v>-8.3520179372197356E-2</v>
      </c>
    </row>
    <row r="124" spans="2:8" x14ac:dyDescent="0.25">
      <c r="B124" s="9">
        <v>558</v>
      </c>
      <c r="C124" s="10" t="str">
        <f>VLOOKUP(B124,'15-01-2018'!$A$3:B1553,2,0)</f>
        <v>IFBIND</v>
      </c>
      <c r="D124" s="9">
        <f>VLOOKUP(C124,'15-01-2018'!$B$3:G1553,6,0)</f>
        <v>1484.65</v>
      </c>
      <c r="E124" s="9">
        <f t="shared" si="4"/>
        <v>26</v>
      </c>
      <c r="F124" s="9">
        <f>VLOOKUP(C124,'21-06-2021'!$B$3:G1758,6,0)</f>
        <v>1035.3</v>
      </c>
      <c r="G124" s="11">
        <f t="shared" si="5"/>
        <v>26917.8</v>
      </c>
      <c r="H124" s="12">
        <f t="shared" si="6"/>
        <v>-0.30266392752500598</v>
      </c>
    </row>
    <row r="125" spans="2:8" x14ac:dyDescent="0.25">
      <c r="B125" s="9">
        <v>607</v>
      </c>
      <c r="C125" s="10" t="str">
        <f>VLOOKUP(B125,'15-01-2018'!$A$3:B1554,2,0)</f>
        <v>IOLCP</v>
      </c>
      <c r="D125" s="9">
        <f>VLOOKUP(C125,'15-01-2018'!$B$3:G1554,6,0)</f>
        <v>84.45</v>
      </c>
      <c r="E125" s="9">
        <f t="shared" si="4"/>
        <v>473</v>
      </c>
      <c r="F125" s="9">
        <f>VLOOKUP(C125,'21-06-2021'!$B$3:G1759,6,0)</f>
        <v>636.35</v>
      </c>
      <c r="G125" s="11">
        <f t="shared" si="5"/>
        <v>300993.55</v>
      </c>
      <c r="H125" s="12">
        <f t="shared" si="6"/>
        <v>6.5352279455298987</v>
      </c>
    </row>
    <row r="126" spans="2:8" x14ac:dyDescent="0.25">
      <c r="B126" s="9">
        <v>902</v>
      </c>
      <c r="C126" s="10" t="str">
        <f>VLOOKUP(B126,'15-01-2018'!$A$3:B1555,2,0)</f>
        <v>NORBTEAEXP</v>
      </c>
      <c r="D126" s="9">
        <f>VLOOKUP(C126,'15-01-2018'!$B$3:G1555,6,0)</f>
        <v>6.05</v>
      </c>
      <c r="E126" s="9">
        <f t="shared" si="4"/>
        <v>6611</v>
      </c>
      <c r="F126" s="9">
        <f>VLOOKUP(C126,'21-06-2021'!$B$3:G1760,6,0)</f>
        <v>6.55</v>
      </c>
      <c r="G126" s="11">
        <f t="shared" si="5"/>
        <v>43302.049999999996</v>
      </c>
      <c r="H126" s="12">
        <f t="shared" si="6"/>
        <v>8.2644628099173556E-2</v>
      </c>
    </row>
    <row r="127" spans="2:8" x14ac:dyDescent="0.25">
      <c r="B127" s="9">
        <v>197</v>
      </c>
      <c r="C127" s="10" t="str">
        <f>VLOOKUP(B127,'15-01-2018'!$A$3:B1556,2,0)</f>
        <v>BOMDYEING</v>
      </c>
      <c r="D127" s="9">
        <f>VLOOKUP(C127,'15-01-2018'!$B$3:G1556,6,0)</f>
        <v>283.45</v>
      </c>
      <c r="E127" s="9">
        <f t="shared" si="4"/>
        <v>141</v>
      </c>
      <c r="F127" s="9">
        <f>VLOOKUP(C127,'21-06-2021'!$B$3:G1761,6,0)</f>
        <v>94.05</v>
      </c>
      <c r="G127" s="11">
        <f t="shared" si="5"/>
        <v>13261.05</v>
      </c>
      <c r="H127" s="12">
        <f t="shared" si="6"/>
        <v>-0.66819544893279237</v>
      </c>
    </row>
    <row r="128" spans="2:8" x14ac:dyDescent="0.25">
      <c r="B128" s="9">
        <v>1132</v>
      </c>
      <c r="C128" s="10" t="str">
        <f>VLOOKUP(B128,'15-01-2018'!$A$3:B1557,2,0)</f>
        <v>SHAKTIPUMP</v>
      </c>
      <c r="D128" s="9">
        <f>VLOOKUP(C128,'15-01-2018'!$B$3:G1557,6,0)</f>
        <v>510.4</v>
      </c>
      <c r="E128" s="9">
        <f t="shared" si="4"/>
        <v>78</v>
      </c>
      <c r="F128" s="9">
        <f>VLOOKUP(C128,'21-06-2021'!$B$3:G1762,6,0)</f>
        <v>793.9</v>
      </c>
      <c r="G128" s="11">
        <f t="shared" si="5"/>
        <v>61924.2</v>
      </c>
      <c r="H128" s="12">
        <f t="shared" si="6"/>
        <v>0.55544670846394983</v>
      </c>
    </row>
    <row r="129" spans="2:8" x14ac:dyDescent="0.25">
      <c r="B129" s="9">
        <v>696</v>
      </c>
      <c r="C129" s="10" t="str">
        <f>VLOOKUP(B129,'15-01-2018'!$A$3:B1558,2,0)</f>
        <v>KHANDSE</v>
      </c>
      <c r="D129" s="9">
        <f>VLOOKUP(C129,'15-01-2018'!$B$3:G1558,6,0)</f>
        <v>27.6</v>
      </c>
      <c r="E129" s="9">
        <f t="shared" si="4"/>
        <v>1449</v>
      </c>
      <c r="F129" s="9">
        <f>VLOOKUP(C129,'21-06-2021'!$B$3:G1763,6,0)</f>
        <v>17.649999999999999</v>
      </c>
      <c r="G129" s="11">
        <f t="shared" si="5"/>
        <v>25574.85</v>
      </c>
      <c r="H129" s="12">
        <f t="shared" si="6"/>
        <v>-0.3605072463768117</v>
      </c>
    </row>
    <row r="130" spans="2:8" x14ac:dyDescent="0.25">
      <c r="B130" s="9">
        <v>1388</v>
      </c>
      <c r="C130" s="10" t="str">
        <f>VLOOKUP(B130,'15-01-2018'!$A$3:B1559,2,0)</f>
        <v>VIPCLOTHNG</v>
      </c>
      <c r="D130" s="9">
        <f>VLOOKUP(C130,'15-01-2018'!$B$3:G1559,6,0)</f>
        <v>93.35</v>
      </c>
      <c r="E130" s="9">
        <f t="shared" si="4"/>
        <v>428</v>
      </c>
      <c r="F130" s="9">
        <f>VLOOKUP(C130,'21-06-2021'!$B$3:G1764,6,0)</f>
        <v>17.3</v>
      </c>
      <c r="G130" s="11">
        <f t="shared" si="5"/>
        <v>7404.4000000000005</v>
      </c>
      <c r="H130" s="12">
        <f t="shared" si="6"/>
        <v>-0.81467595072308518</v>
      </c>
    </row>
    <row r="131" spans="2:8" x14ac:dyDescent="0.25">
      <c r="B131" s="9">
        <v>185</v>
      </c>
      <c r="C131" s="10" t="str">
        <f>VLOOKUP(B131,'15-01-2018'!$A$3:B1560,2,0)</f>
        <v>BIOFILCHEM</v>
      </c>
      <c r="D131" s="9">
        <f>VLOOKUP(C131,'15-01-2018'!$B$3:G1560,6,0)</f>
        <v>16.899999999999999</v>
      </c>
      <c r="E131" s="9">
        <f t="shared" si="4"/>
        <v>2366</v>
      </c>
      <c r="F131" s="9">
        <f>VLOOKUP(C131,'21-06-2021'!$B$3:G1765,6,0)</f>
        <v>69.150000000000006</v>
      </c>
      <c r="G131" s="11">
        <f t="shared" si="5"/>
        <v>163608.90000000002</v>
      </c>
      <c r="H131" s="12">
        <f t="shared" si="6"/>
        <v>3.0917159763313617</v>
      </c>
    </row>
    <row r="132" spans="2:8" x14ac:dyDescent="0.25">
      <c r="B132" s="9">
        <v>331</v>
      </c>
      <c r="C132" s="10" t="str">
        <f>VLOOKUP(B132,'15-01-2018'!$A$3:B1561,2,0)</f>
        <v>DQE</v>
      </c>
      <c r="D132" s="9">
        <f>VLOOKUP(C132,'15-01-2018'!$B$3:G1561,6,0)</f>
        <v>18.2</v>
      </c>
      <c r="E132" s="9">
        <f t="shared" si="4"/>
        <v>2197</v>
      </c>
      <c r="F132" s="9">
        <f>VLOOKUP(C132,'21-06-2021'!$B$3:G1766,6,0)</f>
        <v>1.05</v>
      </c>
      <c r="G132" s="11">
        <f t="shared" si="5"/>
        <v>2306.85</v>
      </c>
      <c r="H132" s="12">
        <f t="shared" si="6"/>
        <v>-0.94230769230769229</v>
      </c>
    </row>
    <row r="133" spans="2:8" x14ac:dyDescent="0.25">
      <c r="B133" s="9">
        <v>230</v>
      </c>
      <c r="C133" s="10" t="str">
        <f>VLOOKUP(B133,'15-01-2018'!$A$3:B1562,2,0)</f>
        <v>CCHHL</v>
      </c>
      <c r="D133" s="9">
        <f>VLOOKUP(C133,'15-01-2018'!$B$3:G1562,6,0)</f>
        <v>18.05</v>
      </c>
      <c r="E133" s="9">
        <f t="shared" si="4"/>
        <v>2216</v>
      </c>
      <c r="F133" s="9">
        <f>VLOOKUP(C133,'21-06-2021'!$B$3:G1767,6,0)</f>
        <v>6.85</v>
      </c>
      <c r="G133" s="11">
        <f t="shared" si="5"/>
        <v>15179.599999999999</v>
      </c>
      <c r="H133" s="12">
        <f t="shared" si="6"/>
        <v>-0.62049861495844882</v>
      </c>
    </row>
    <row r="134" spans="2:8" x14ac:dyDescent="0.25">
      <c r="B134" s="9">
        <v>227</v>
      </c>
      <c r="C134" s="10" t="str">
        <f>VLOOKUP(B134,'15-01-2018'!$A$3:B1563,2,0)</f>
        <v>CASTEXTECH</v>
      </c>
      <c r="D134" s="9">
        <f>VLOOKUP(C134,'15-01-2018'!$B$3:G1563,6,0)</f>
        <v>6.85</v>
      </c>
      <c r="E134" s="9">
        <f t="shared" si="4"/>
        <v>5839</v>
      </c>
      <c r="F134" s="9">
        <f>VLOOKUP(C134,'21-06-2021'!$B$3:G1768,6,0)</f>
        <v>0.55000000000000004</v>
      </c>
      <c r="G134" s="11">
        <f t="shared" si="5"/>
        <v>3211.4500000000003</v>
      </c>
      <c r="H134" s="12">
        <f t="shared" si="6"/>
        <v>-0.91970802919708028</v>
      </c>
    </row>
    <row r="135" spans="2:8" x14ac:dyDescent="0.25">
      <c r="B135" s="9">
        <v>350</v>
      </c>
      <c r="C135" s="10" t="str">
        <f>VLOOKUP(B135,'15-01-2018'!$A$3:B1564,2,0)</f>
        <v>EIHOTEL</v>
      </c>
      <c r="D135" s="9">
        <f>VLOOKUP(C135,'15-01-2018'!$B$3:G1564,6,0)</f>
        <v>193</v>
      </c>
      <c r="E135" s="9">
        <f t="shared" si="4"/>
        <v>207</v>
      </c>
      <c r="F135" s="9">
        <f>VLOOKUP(C135,'21-06-2021'!$B$3:G1769,6,0)</f>
        <v>110.65</v>
      </c>
      <c r="G135" s="11">
        <f t="shared" si="5"/>
        <v>22904.550000000003</v>
      </c>
      <c r="H135" s="12">
        <f t="shared" si="6"/>
        <v>-0.42668393782383418</v>
      </c>
    </row>
    <row r="136" spans="2:8" x14ac:dyDescent="0.25">
      <c r="B136" s="9">
        <v>1230</v>
      </c>
      <c r="C136" s="10" t="str">
        <f>VLOOKUP(B136,'15-01-2018'!$A$3:B1565,2,0)</f>
        <v>SUPRAJIT</v>
      </c>
      <c r="D136" s="9">
        <f>VLOOKUP(C136,'15-01-2018'!$B$3:G1565,6,0)</f>
        <v>314.75</v>
      </c>
      <c r="E136" s="9">
        <f t="shared" si="4"/>
        <v>127</v>
      </c>
      <c r="F136" s="9">
        <f>VLOOKUP(C136,'21-06-2021'!$B$3:G1770,6,0)</f>
        <v>286.7</v>
      </c>
      <c r="G136" s="11">
        <f t="shared" si="5"/>
        <v>36410.9</v>
      </c>
      <c r="H136" s="12">
        <f t="shared" si="6"/>
        <v>-8.9118347895154923E-2</v>
      </c>
    </row>
    <row r="137" spans="2:8" x14ac:dyDescent="0.25">
      <c r="B137" s="9">
        <v>9</v>
      </c>
      <c r="C137" s="10" t="str">
        <f>VLOOKUP(B137,'15-01-2018'!$A$3:B1566,2,0)</f>
        <v>AARTIDRUGS</v>
      </c>
      <c r="D137" s="9">
        <f>VLOOKUP(C137,'15-01-2018'!$B$3:G1566,6,0)</f>
        <v>188.6</v>
      </c>
      <c r="E137" s="9">
        <f t="shared" si="4"/>
        <v>212</v>
      </c>
      <c r="F137" s="9">
        <f>VLOOKUP(C137,'21-06-2021'!$B$3:G1771,6,0)</f>
        <v>713.3</v>
      </c>
      <c r="G137" s="11">
        <f t="shared" si="5"/>
        <v>151219.59999999998</v>
      </c>
      <c r="H137" s="12">
        <f t="shared" si="6"/>
        <v>2.7820784729586423</v>
      </c>
    </row>
    <row r="138" spans="2:8" x14ac:dyDescent="0.25">
      <c r="B138" s="9">
        <v>1314</v>
      </c>
      <c r="C138" s="10" t="str">
        <f>VLOOKUP(B138,'15-01-2018'!$A$3:B1567,2,0)</f>
        <v>TOKYOPLAST</v>
      </c>
      <c r="D138" s="9">
        <f>VLOOKUP(C138,'15-01-2018'!$B$3:G1567,6,0)</f>
        <v>132</v>
      </c>
      <c r="E138" s="9">
        <f t="shared" si="4"/>
        <v>303</v>
      </c>
      <c r="F138" s="9">
        <f>VLOOKUP(C138,'21-06-2021'!$B$3:G1772,6,0)</f>
        <v>101.7</v>
      </c>
      <c r="G138" s="11">
        <f t="shared" si="5"/>
        <v>30815.100000000002</v>
      </c>
      <c r="H138" s="12">
        <f t="shared" si="6"/>
        <v>-0.22954545454545452</v>
      </c>
    </row>
    <row r="139" spans="2:8" x14ac:dyDescent="0.25">
      <c r="G139" s="7">
        <f>SUM(G114:G138)</f>
        <v>1200654.5</v>
      </c>
    </row>
  </sheetData>
  <mergeCells count="1">
    <mergeCell ref="K10:N10"/>
  </mergeCells>
  <hyperlinks>
    <hyperlink ref="K10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9"/>
  <sheetViews>
    <sheetView showGridLines="0" workbookViewId="0">
      <selection activeCell="B1" sqref="B1"/>
    </sheetView>
  </sheetViews>
  <sheetFormatPr defaultRowHeight="15" x14ac:dyDescent="0.25"/>
  <cols>
    <col min="2" max="2" width="8.140625" style="6" customWidth="1"/>
    <col min="3" max="3" width="14.140625" style="41" bestFit="1" customWidth="1"/>
    <col min="4" max="4" width="11.85546875" style="6" customWidth="1"/>
    <col min="5" max="5" width="9.140625" style="6"/>
    <col min="6" max="6" width="12.85546875" style="6" customWidth="1"/>
    <col min="7" max="7" width="11.85546875" style="6" bestFit="1" customWidth="1"/>
    <col min="8" max="8" width="9.5703125" style="6" bestFit="1" customWidth="1"/>
    <col min="10" max="10" width="4.85546875" customWidth="1"/>
    <col min="11" max="11" width="31" bestFit="1" customWidth="1"/>
    <col min="12" max="12" width="17.85546875" customWidth="1"/>
    <col min="13" max="13" width="12.5703125" customWidth="1"/>
    <col min="14" max="14" width="10.28515625" bestFit="1" customWidth="1"/>
    <col min="15" max="15" width="4" customWidth="1"/>
  </cols>
  <sheetData>
    <row r="1" spans="2:14" ht="30" x14ac:dyDescent="0.25">
      <c r="B1" s="4" t="s">
        <v>3344</v>
      </c>
      <c r="C1" s="40" t="s">
        <v>3337</v>
      </c>
      <c r="D1" s="4" t="s">
        <v>3355</v>
      </c>
      <c r="E1" s="3" t="s">
        <v>3338</v>
      </c>
      <c r="F1" s="4" t="s">
        <v>3342</v>
      </c>
      <c r="G1" s="3" t="s">
        <v>3339</v>
      </c>
      <c r="H1" s="5" t="s">
        <v>3340</v>
      </c>
      <c r="L1" s="49" t="s">
        <v>3356</v>
      </c>
      <c r="M1" s="48" t="s">
        <v>3357</v>
      </c>
    </row>
    <row r="2" spans="2:14" ht="15.75" thickBot="1" x14ac:dyDescent="0.3">
      <c r="B2" s="9">
        <v>1145</v>
      </c>
      <c r="C2" s="46" t="str">
        <f>VLOOKUP(B2,'20-01-2020'!$A$3:B1422,2,0)</f>
        <v>SHREYANIND</v>
      </c>
      <c r="D2" s="9">
        <f>VLOOKUP(C2,'20-01-2020'!$B$3:G1422,6,0)</f>
        <v>122.9</v>
      </c>
      <c r="E2" s="9">
        <f>ROUNDDOWN(40000/D2,0)</f>
        <v>325</v>
      </c>
      <c r="F2" s="9">
        <f>VLOOKUP(C2,'21-06-2021'!$B$3:G1648,6,0)</f>
        <v>102.85</v>
      </c>
      <c r="G2" s="11">
        <f>+E2*F2</f>
        <v>33426.25</v>
      </c>
      <c r="H2" s="12">
        <f>+(F2-D2)/D2</f>
        <v>-0.16314076484947121</v>
      </c>
      <c r="L2" s="13">
        <v>43850</v>
      </c>
      <c r="M2" s="13">
        <v>44368</v>
      </c>
    </row>
    <row r="3" spans="2:14" ht="15.75" thickBot="1" x14ac:dyDescent="0.3">
      <c r="B3" s="9">
        <v>334</v>
      </c>
      <c r="C3" s="46" t="str">
        <f>VLOOKUP(B3,'20-01-2020'!$A$3:B1423,2,0)</f>
        <v>DMART</v>
      </c>
      <c r="D3" s="9">
        <f>VLOOKUP(C3,'20-01-2020'!$B$3:G1423,6,0)</f>
        <v>1936.65</v>
      </c>
      <c r="E3" s="9">
        <f t="shared" ref="E3:E72" si="0">ROUNDDOWN(40000/D3,0)</f>
        <v>20</v>
      </c>
      <c r="F3" s="9">
        <f>VLOOKUP(C3,'21-06-2021'!$B$3:G1649,6,0)</f>
        <v>3311</v>
      </c>
      <c r="G3" s="11">
        <f t="shared" ref="G3:G72" si="1">+E3*F3</f>
        <v>66220</v>
      </c>
      <c r="H3" s="12">
        <f t="shared" ref="H3:H72" si="2">+(F3-D3)/D3</f>
        <v>0.70965326723982125</v>
      </c>
      <c r="K3" s="14" t="s">
        <v>3345</v>
      </c>
      <c r="L3" s="15" t="s">
        <v>3346</v>
      </c>
      <c r="M3" s="14" t="s">
        <v>3347</v>
      </c>
      <c r="N3" s="14" t="s">
        <v>3348</v>
      </c>
    </row>
    <row r="4" spans="2:14" x14ac:dyDescent="0.25">
      <c r="B4" s="9">
        <v>1334</v>
      </c>
      <c r="C4" s="46" t="str">
        <f>VLOOKUP(B4,'20-01-2020'!$A$3:B1424,2,0)</f>
        <v>UNIVASTU</v>
      </c>
      <c r="D4" s="9">
        <f>VLOOKUP(C4,'20-01-2020'!$B$3:G1424,6,0)</f>
        <v>46</v>
      </c>
      <c r="E4" s="9">
        <f t="shared" si="0"/>
        <v>869</v>
      </c>
      <c r="F4" s="9">
        <f>VLOOKUP(C4,'21-06-2021'!$B$3:G1650,6,0)</f>
        <v>41.85</v>
      </c>
      <c r="G4" s="11">
        <f t="shared" si="1"/>
        <v>36367.65</v>
      </c>
      <c r="H4" s="12">
        <f t="shared" si="2"/>
        <v>-9.0217391304347791E-2</v>
      </c>
      <c r="K4" s="16" t="s">
        <v>3349</v>
      </c>
      <c r="L4" s="17">
        <v>1000000</v>
      </c>
      <c r="M4" s="18">
        <f>+G27</f>
        <v>1759477.3</v>
      </c>
      <c r="N4" s="19">
        <f>(M4-L4)/L4</f>
        <v>0.75947730000000002</v>
      </c>
    </row>
    <row r="5" spans="2:14" x14ac:dyDescent="0.25">
      <c r="B5" s="9">
        <v>1250</v>
      </c>
      <c r="C5" s="46" t="str">
        <f>VLOOKUP(B5,'20-01-2020'!$A$3:B1425,2,0)</f>
        <v>TATAMTRDVR</v>
      </c>
      <c r="D5" s="9">
        <f>VLOOKUP(C5,'20-01-2020'!$B$3:G1425,6,0)</f>
        <v>80.95</v>
      </c>
      <c r="E5" s="9">
        <f t="shared" si="0"/>
        <v>494</v>
      </c>
      <c r="F5" s="9">
        <f>VLOOKUP(C5,'21-06-2021'!$B$3:G1651,6,0)</f>
        <v>156.44999999999999</v>
      </c>
      <c r="G5" s="11">
        <f t="shared" si="1"/>
        <v>77286.299999999988</v>
      </c>
      <c r="H5" s="12">
        <f t="shared" si="2"/>
        <v>0.93267449042618877</v>
      </c>
      <c r="K5" s="20" t="s">
        <v>3350</v>
      </c>
      <c r="L5" s="21">
        <v>1000000</v>
      </c>
      <c r="M5" s="22">
        <f>+G55</f>
        <v>1586307.45</v>
      </c>
      <c r="N5" s="23">
        <f t="shared" ref="N5:N8" si="3">(M5-L5)/L5</f>
        <v>0.58630744999999995</v>
      </c>
    </row>
    <row r="6" spans="2:14" x14ac:dyDescent="0.25">
      <c r="B6" s="9">
        <v>1065</v>
      </c>
      <c r="C6" s="46" t="str">
        <f>VLOOKUP(B6,'20-01-2020'!$A$3:B1426,2,0)</f>
        <v>RML</v>
      </c>
      <c r="D6" s="9">
        <f>VLOOKUP(C6,'20-01-2020'!$B$3:G1426,6,0)</f>
        <v>318.64999999999998</v>
      </c>
      <c r="E6" s="9">
        <f t="shared" si="0"/>
        <v>125</v>
      </c>
      <c r="F6" s="9">
        <f>VLOOKUP(C6,'21-06-2021'!$B$3:G1652,6,0)</f>
        <v>358.15</v>
      </c>
      <c r="G6" s="11">
        <f t="shared" si="1"/>
        <v>44768.75</v>
      </c>
      <c r="H6" s="12">
        <f t="shared" si="2"/>
        <v>0.12396045818295937</v>
      </c>
      <c r="K6" s="24" t="s">
        <v>3351</v>
      </c>
      <c r="L6" s="25">
        <v>1000000</v>
      </c>
      <c r="M6" s="26">
        <f>+G83</f>
        <v>1530231.8499999999</v>
      </c>
      <c r="N6" s="27">
        <f t="shared" si="3"/>
        <v>0.53023184999999984</v>
      </c>
    </row>
    <row r="7" spans="2:14" x14ac:dyDescent="0.25">
      <c r="B7" s="9">
        <v>311</v>
      </c>
      <c r="C7" s="46" t="str">
        <f>VLOOKUP(B7,'20-01-2020'!$A$3:B1427,2,0)</f>
        <v>DEEPAKNTR</v>
      </c>
      <c r="D7" s="9">
        <f>VLOOKUP(C7,'20-01-2020'!$B$3:G1427,6,0)</f>
        <v>393.8</v>
      </c>
      <c r="E7" s="9">
        <f t="shared" si="0"/>
        <v>101</v>
      </c>
      <c r="F7" s="9">
        <f>VLOOKUP(C7,'21-06-2021'!$B$3:G1653,6,0)</f>
        <v>1746.55</v>
      </c>
      <c r="G7" s="11">
        <f t="shared" si="1"/>
        <v>176401.55</v>
      </c>
      <c r="H7" s="12">
        <f t="shared" si="2"/>
        <v>3.4351193499238191</v>
      </c>
      <c r="K7" s="28" t="s">
        <v>3352</v>
      </c>
      <c r="L7" s="29">
        <v>1000000</v>
      </c>
      <c r="M7" s="30">
        <f>+G111</f>
        <v>1766914.75</v>
      </c>
      <c r="N7" s="31">
        <f t="shared" si="3"/>
        <v>0.76691474999999998</v>
      </c>
    </row>
    <row r="8" spans="2:14" ht="15.75" thickBot="1" x14ac:dyDescent="0.3">
      <c r="B8" s="9">
        <v>841</v>
      </c>
      <c r="C8" s="46" t="str">
        <f>VLOOKUP(B8,'20-01-2020'!$A$3:B1428,2,0)</f>
        <v>MRO-TEK</v>
      </c>
      <c r="D8" s="9">
        <f>VLOOKUP(C8,'20-01-2020'!$B$3:G1428,6,0)</f>
        <v>35.200000000000003</v>
      </c>
      <c r="E8" s="9">
        <f t="shared" si="0"/>
        <v>1136</v>
      </c>
      <c r="F8" s="9">
        <f>VLOOKUP(C8,'21-06-2021'!$B$3:G1654,6,0)</f>
        <v>30.75</v>
      </c>
      <c r="G8" s="11">
        <f t="shared" si="1"/>
        <v>34932</v>
      </c>
      <c r="H8" s="12">
        <f t="shared" si="2"/>
        <v>-0.12642045454545461</v>
      </c>
      <c r="K8" s="32" t="s">
        <v>3353</v>
      </c>
      <c r="L8" s="33">
        <v>1000000</v>
      </c>
      <c r="M8" s="34">
        <f>+G139</f>
        <v>1855705.7</v>
      </c>
      <c r="N8" s="35">
        <f t="shared" si="3"/>
        <v>0.8557056999999999</v>
      </c>
    </row>
    <row r="9" spans="2:14" ht="24" thickBot="1" x14ac:dyDescent="0.4">
      <c r="B9" s="9">
        <v>1113</v>
      </c>
      <c r="C9" s="46" t="str">
        <f>VLOOKUP(B9,'20-01-2020'!$A$3:B1429,2,0)</f>
        <v>SCI</v>
      </c>
      <c r="D9" s="9">
        <f>VLOOKUP(C9,'20-01-2020'!$B$3:G1429,6,0)</f>
        <v>61.35</v>
      </c>
      <c r="E9" s="9">
        <f t="shared" si="0"/>
        <v>651</v>
      </c>
      <c r="F9" s="9">
        <f>VLOOKUP(C9,'21-06-2021'!$B$3:G1655,6,0)</f>
        <v>109.6</v>
      </c>
      <c r="G9" s="11">
        <f t="shared" si="1"/>
        <v>71349.599999999991</v>
      </c>
      <c r="H9" s="12">
        <f t="shared" si="2"/>
        <v>0.78647106764466168</v>
      </c>
      <c r="K9" s="36" t="s">
        <v>3354</v>
      </c>
      <c r="L9" s="37"/>
      <c r="M9" s="38">
        <f>AVERAGE(N4:N8)</f>
        <v>0.69972740999999983</v>
      </c>
      <c r="N9" s="39"/>
    </row>
    <row r="10" spans="2:14" x14ac:dyDescent="0.25">
      <c r="B10" s="9">
        <v>868</v>
      </c>
      <c r="C10" s="46" t="str">
        <f>VLOOKUP(B10,'20-01-2020'!$A$3:B1430,2,0)</f>
        <v>NAVINFLUOR</v>
      </c>
      <c r="D10" s="9">
        <f>VLOOKUP(C10,'20-01-2020'!$B$3:G1430,6,0)</f>
        <v>1088.5</v>
      </c>
      <c r="E10" s="9">
        <f t="shared" si="0"/>
        <v>36</v>
      </c>
      <c r="F10" s="9">
        <f>VLOOKUP(C10,'21-06-2021'!$B$3:G1656,6,0)</f>
        <v>3316.8</v>
      </c>
      <c r="G10" s="11">
        <f t="shared" si="1"/>
        <v>119404.8</v>
      </c>
      <c r="H10" s="12">
        <f t="shared" si="2"/>
        <v>2.0471290767110704</v>
      </c>
      <c r="K10" s="51" t="s">
        <v>3364</v>
      </c>
      <c r="L10" s="52"/>
      <c r="M10" s="52"/>
      <c r="N10" s="52"/>
    </row>
    <row r="11" spans="2:14" x14ac:dyDescent="0.25">
      <c r="B11" s="9">
        <v>1227</v>
      </c>
      <c r="C11" s="46" t="str">
        <f>VLOOKUP(B11,'20-01-2020'!$A$3:B1431,2,0)</f>
        <v>SUTLEJTEX</v>
      </c>
      <c r="D11" s="9">
        <f>VLOOKUP(C11,'20-01-2020'!$B$3:G1431,6,0)</f>
        <v>37.299999999999997</v>
      </c>
      <c r="E11" s="9">
        <f t="shared" si="0"/>
        <v>1072</v>
      </c>
      <c r="F11" s="9">
        <f>VLOOKUP(C11,'21-06-2021'!$B$3:G1657,6,0)</f>
        <v>56.1</v>
      </c>
      <c r="G11" s="11">
        <f t="shared" si="1"/>
        <v>60139.200000000004</v>
      </c>
      <c r="H11" s="12">
        <f t="shared" si="2"/>
        <v>0.50402144772117974</v>
      </c>
    </row>
    <row r="12" spans="2:14" x14ac:dyDescent="0.25">
      <c r="B12" s="9">
        <v>90</v>
      </c>
      <c r="C12" s="46" t="str">
        <f>VLOOKUP(B12,'20-01-2020'!$A$3:B1432,2,0)</f>
        <v>ARCHIDPLY</v>
      </c>
      <c r="D12" s="9">
        <f>VLOOKUP(C12,'20-01-2020'!$B$3:G1432,6,0)</f>
        <v>31.65</v>
      </c>
      <c r="E12" s="9">
        <f t="shared" si="0"/>
        <v>1263</v>
      </c>
      <c r="F12" s="9">
        <f>VLOOKUP(C12,'21-06-2021'!$B$3:G1658,6,0)</f>
        <v>36.299999999999997</v>
      </c>
      <c r="G12" s="11">
        <f t="shared" si="1"/>
        <v>45846.899999999994</v>
      </c>
      <c r="H12" s="12">
        <f t="shared" si="2"/>
        <v>0.14691943127962082</v>
      </c>
    </row>
    <row r="13" spans="2:14" x14ac:dyDescent="0.25">
      <c r="B13" s="9">
        <v>448</v>
      </c>
      <c r="C13" s="46" t="str">
        <f>VLOOKUP(B13,'20-01-2020'!$A$3:B1433,2,0)</f>
        <v>GLOBUSSPR</v>
      </c>
      <c r="D13" s="9">
        <f>VLOOKUP(C13,'20-01-2020'!$B$3:G1433,6,0)</f>
        <v>135.19999999999999</v>
      </c>
      <c r="E13" s="9">
        <f t="shared" si="0"/>
        <v>295</v>
      </c>
      <c r="F13" s="9">
        <f>VLOOKUP(C13,'21-06-2021'!$B$3:G1659,6,0)</f>
        <v>595.35</v>
      </c>
      <c r="G13" s="11">
        <f t="shared" si="1"/>
        <v>175628.25</v>
      </c>
      <c r="H13" s="12">
        <f t="shared" si="2"/>
        <v>3.4034763313609471</v>
      </c>
    </row>
    <row r="14" spans="2:14" x14ac:dyDescent="0.25">
      <c r="B14" s="9">
        <v>421</v>
      </c>
      <c r="C14" s="46" t="str">
        <f>VLOOKUP(B14,'20-01-2020'!$A$3:B1434,2,0)</f>
        <v>GATI</v>
      </c>
      <c r="D14" s="9">
        <f>VLOOKUP(C14,'20-01-2020'!$B$3:G1434,6,0)</f>
        <v>64.849999999999994</v>
      </c>
      <c r="E14" s="9">
        <f t="shared" si="0"/>
        <v>616</v>
      </c>
      <c r="F14" s="9">
        <f>VLOOKUP(C14,'21-06-2021'!$B$3:G1660,6,0)</f>
        <v>152.25</v>
      </c>
      <c r="G14" s="11">
        <f t="shared" si="1"/>
        <v>93786</v>
      </c>
      <c r="H14" s="12">
        <f t="shared" si="2"/>
        <v>1.3477255204317657</v>
      </c>
    </row>
    <row r="15" spans="2:14" x14ac:dyDescent="0.25">
      <c r="B15" s="9">
        <v>1398</v>
      </c>
      <c r="C15" s="46" t="str">
        <f>VLOOKUP(B15,'20-01-2020'!$A$3:B1435,2,0)</f>
        <v>WIPL</v>
      </c>
      <c r="D15" s="9">
        <f>VLOOKUP(C15,'20-01-2020'!$B$3:G1435,6,0)</f>
        <v>60</v>
      </c>
      <c r="E15" s="9">
        <f t="shared" si="0"/>
        <v>666</v>
      </c>
      <c r="F15" s="9">
        <f>VLOOKUP(C15,'21-06-2021'!$B$3:G1661,6,0)</f>
        <v>69</v>
      </c>
      <c r="G15" s="11">
        <f t="shared" si="1"/>
        <v>45954</v>
      </c>
      <c r="H15" s="12">
        <f t="shared" si="2"/>
        <v>0.15</v>
      </c>
    </row>
    <row r="16" spans="2:14" x14ac:dyDescent="0.25">
      <c r="B16" s="9">
        <v>214</v>
      </c>
      <c r="C16" s="46" t="str">
        <f>VLOOKUP(B16,'20-01-2020'!$A$3:B1436,2,0)</f>
        <v>BSE</v>
      </c>
      <c r="D16" s="9">
        <f>VLOOKUP(C16,'20-01-2020'!$B$3:G1436,6,0)</f>
        <v>547.9</v>
      </c>
      <c r="E16" s="9">
        <f t="shared" si="0"/>
        <v>73</v>
      </c>
      <c r="F16" s="9">
        <f>VLOOKUP(C16,'21-06-2021'!$B$3:G1662,6,0)</f>
        <v>899.25</v>
      </c>
      <c r="G16" s="11">
        <f t="shared" si="1"/>
        <v>65645.25</v>
      </c>
      <c r="H16" s="12">
        <f t="shared" si="2"/>
        <v>0.64126665449899622</v>
      </c>
    </row>
    <row r="17" spans="2:8" x14ac:dyDescent="0.25">
      <c r="B17" s="9">
        <v>527</v>
      </c>
      <c r="C17" s="46" t="str">
        <f>VLOOKUP(B17,'20-01-2020'!$A$3:B1437,2,0)</f>
        <v>HINDALCO</v>
      </c>
      <c r="D17" s="9">
        <f>VLOOKUP(C17,'20-01-2020'!$B$3:G1437,6,0)</f>
        <v>207.3</v>
      </c>
      <c r="E17" s="9">
        <f t="shared" si="0"/>
        <v>192</v>
      </c>
      <c r="F17" s="9">
        <f>VLOOKUP(C17,'21-06-2021'!$B$3:G1663,6,0)</f>
        <v>367.6</v>
      </c>
      <c r="G17" s="11">
        <f t="shared" si="1"/>
        <v>70579.200000000012</v>
      </c>
      <c r="H17" s="12">
        <f t="shared" si="2"/>
        <v>0.77327544621321753</v>
      </c>
    </row>
    <row r="18" spans="2:8" x14ac:dyDescent="0.25">
      <c r="B18" s="9">
        <v>1314</v>
      </c>
      <c r="C18" s="46" t="str">
        <f>VLOOKUP(B18,'20-01-2020'!$A$3:B1438,2,0)</f>
        <v>TVSELECT</v>
      </c>
      <c r="D18" s="9">
        <f>VLOOKUP(C18,'20-01-2020'!$B$3:G1438,6,0)</f>
        <v>120.1</v>
      </c>
      <c r="E18" s="9">
        <f t="shared" si="0"/>
        <v>333</v>
      </c>
      <c r="F18" s="9">
        <f>VLOOKUP(C18,'21-06-2021'!$B$3:G1664,6,0)</f>
        <v>158.6</v>
      </c>
      <c r="G18" s="11">
        <f t="shared" si="1"/>
        <v>52813.799999999996</v>
      </c>
      <c r="H18" s="12">
        <f t="shared" si="2"/>
        <v>0.32056619483763532</v>
      </c>
    </row>
    <row r="19" spans="2:8" x14ac:dyDescent="0.25">
      <c r="B19" s="9">
        <v>928</v>
      </c>
      <c r="C19" s="46" t="str">
        <f>VLOOKUP(B19,'20-01-2020'!$A$3:B1439,2,0)</f>
        <v>ORIENTABRA</v>
      </c>
      <c r="D19" s="9">
        <f>VLOOKUP(C19,'20-01-2020'!$B$3:G1439,6,0)</f>
        <v>18.45</v>
      </c>
      <c r="E19" s="9">
        <f t="shared" si="0"/>
        <v>2168</v>
      </c>
      <c r="F19" s="9">
        <f>VLOOKUP(C19,'21-06-2021'!$B$3:G1665,6,0)</f>
        <v>30.25</v>
      </c>
      <c r="G19" s="11">
        <f t="shared" si="1"/>
        <v>65582</v>
      </c>
      <c r="H19" s="12">
        <f t="shared" si="2"/>
        <v>0.63956639566395668</v>
      </c>
    </row>
    <row r="20" spans="2:8" x14ac:dyDescent="0.25">
      <c r="B20" s="9">
        <v>1330</v>
      </c>
      <c r="C20" s="46" t="str">
        <f>VLOOKUP(B20,'20-01-2020'!$A$3:B1440,2,0)</f>
        <v>UNIENTER</v>
      </c>
      <c r="D20" s="9">
        <f>VLOOKUP(C20,'20-01-2020'!$B$3:G1440,6,0)</f>
        <v>68.150000000000006</v>
      </c>
      <c r="E20" s="9">
        <f t="shared" si="0"/>
        <v>586</v>
      </c>
      <c r="F20" s="9">
        <f>VLOOKUP(C20,'21-06-2021'!$B$3:G1666,6,0)</f>
        <v>130.25</v>
      </c>
      <c r="G20" s="11">
        <f t="shared" si="1"/>
        <v>76326.5</v>
      </c>
      <c r="H20" s="12">
        <f t="shared" si="2"/>
        <v>0.91122523844460734</v>
      </c>
    </row>
    <row r="21" spans="2:8" x14ac:dyDescent="0.25">
      <c r="B21" s="9">
        <v>580</v>
      </c>
      <c r="C21" s="46" t="str">
        <f>VLOOKUP(B21,'20-01-2020'!$A$3:B1441,2,0)</f>
        <v>INDHOTEL</v>
      </c>
      <c r="D21" s="9">
        <f>VLOOKUP(C21,'20-01-2020'!$B$3:G1441,6,0)</f>
        <v>143.4</v>
      </c>
      <c r="E21" s="9">
        <f t="shared" si="0"/>
        <v>278</v>
      </c>
      <c r="F21" s="9">
        <f>VLOOKUP(C21,'21-06-2021'!$B$3:G1667,6,0)</f>
        <v>133.75</v>
      </c>
      <c r="G21" s="11">
        <f t="shared" si="1"/>
        <v>37182.5</v>
      </c>
      <c r="H21" s="12">
        <f t="shared" si="2"/>
        <v>-6.729428172942821E-2</v>
      </c>
    </row>
    <row r="22" spans="2:8" x14ac:dyDescent="0.25">
      <c r="B22" s="9">
        <v>356</v>
      </c>
      <c r="C22" s="46" t="str">
        <f>VLOOKUP(B22,'20-01-2020'!$A$3:B1442,2,0)</f>
        <v>EIHOTEL</v>
      </c>
      <c r="D22" s="9">
        <f>VLOOKUP(C22,'20-01-2020'!$B$3:G1442,6,0)</f>
        <v>146.15</v>
      </c>
      <c r="E22" s="9">
        <f t="shared" si="0"/>
        <v>273</v>
      </c>
      <c r="F22" s="9">
        <f>VLOOKUP(C22,'21-06-2021'!$B$3:G1668,6,0)</f>
        <v>110.65</v>
      </c>
      <c r="G22" s="11">
        <f t="shared" si="1"/>
        <v>30207.45</v>
      </c>
      <c r="H22" s="12">
        <f t="shared" si="2"/>
        <v>-0.24290112897707833</v>
      </c>
    </row>
    <row r="23" spans="2:8" x14ac:dyDescent="0.25">
      <c r="B23" s="9">
        <v>364</v>
      </c>
      <c r="C23" s="46" t="str">
        <f>VLOOKUP(B23,'20-01-2020'!$A$3:B1443,2,0)</f>
        <v>EMAMILTD</v>
      </c>
      <c r="D23" s="9">
        <f>VLOOKUP(C23,'20-01-2020'!$B$3:G1443,6,0)</f>
        <v>343.95</v>
      </c>
      <c r="E23" s="9">
        <f t="shared" si="0"/>
        <v>116</v>
      </c>
      <c r="F23" s="9">
        <f>VLOOKUP(C23,'21-06-2021'!$B$3:G1669,6,0)</f>
        <v>531.25</v>
      </c>
      <c r="G23" s="11">
        <f t="shared" si="1"/>
        <v>61625</v>
      </c>
      <c r="H23" s="12">
        <f t="shared" si="2"/>
        <v>0.54455589475214428</v>
      </c>
    </row>
    <row r="24" spans="2:8" x14ac:dyDescent="0.25">
      <c r="B24" s="9">
        <v>1203</v>
      </c>
      <c r="C24" s="46" t="str">
        <f>VLOOKUP(B24,'20-01-2020'!$A$3:B1444,2,0)</f>
        <v>STERTOOLS</v>
      </c>
      <c r="D24" s="9">
        <f>VLOOKUP(C24,'20-01-2020'!$B$3:G1444,6,0)</f>
        <v>243.95</v>
      </c>
      <c r="E24" s="9">
        <f t="shared" si="0"/>
        <v>163</v>
      </c>
      <c r="F24" s="9">
        <f>VLOOKUP(C24,'21-06-2021'!$B$3:G1670,6,0)</f>
        <v>190.85</v>
      </c>
      <c r="G24" s="11">
        <f t="shared" si="1"/>
        <v>31108.55</v>
      </c>
      <c r="H24" s="12">
        <f t="shared" si="2"/>
        <v>-0.21766755482680875</v>
      </c>
    </row>
    <row r="25" spans="2:8" x14ac:dyDescent="0.25">
      <c r="B25" s="9">
        <v>880</v>
      </c>
      <c r="C25" s="46" t="str">
        <f>VLOOKUP(B25,'20-01-2020'!$A$3:B1445,2,0)</f>
        <v>NECLIFE</v>
      </c>
      <c r="D25" s="9">
        <f>VLOOKUP(C25,'20-01-2020'!$B$3:G1445,6,0)</f>
        <v>14.65</v>
      </c>
      <c r="E25" s="9">
        <f t="shared" si="0"/>
        <v>2730</v>
      </c>
      <c r="F25" s="9">
        <f>VLOOKUP(C25,'21-06-2021'!$B$3:G1671,6,0)</f>
        <v>44.15</v>
      </c>
      <c r="G25" s="11">
        <f t="shared" si="1"/>
        <v>120529.5</v>
      </c>
      <c r="H25" s="12">
        <f t="shared" si="2"/>
        <v>2.0136518771331056</v>
      </c>
    </row>
    <row r="26" spans="2:8" x14ac:dyDescent="0.25">
      <c r="B26" s="9">
        <v>705</v>
      </c>
      <c r="C26" s="46" t="str">
        <f>VLOOKUP(B26,'20-01-2020'!$A$3:B1446,2,0)</f>
        <v>KIRIINDUS</v>
      </c>
      <c r="D26" s="9">
        <f>VLOOKUP(C26,'20-01-2020'!$B$3:G1446,6,0)</f>
        <v>391.25</v>
      </c>
      <c r="E26" s="9">
        <f t="shared" si="0"/>
        <v>102</v>
      </c>
      <c r="F26" s="9">
        <f>VLOOKUP(C26,'21-06-2021'!$B$3:G1672,6,0)</f>
        <v>650.65</v>
      </c>
      <c r="G26" s="11">
        <f t="shared" si="1"/>
        <v>66366.3</v>
      </c>
      <c r="H26" s="12">
        <f t="shared" si="2"/>
        <v>0.66300319488817883</v>
      </c>
    </row>
    <row r="27" spans="2:8" x14ac:dyDescent="0.25">
      <c r="B27" s="42"/>
      <c r="C27" s="43"/>
      <c r="D27" s="42"/>
      <c r="E27" s="42"/>
      <c r="F27" s="42"/>
      <c r="G27" s="44">
        <f>SUM(G2:G26)</f>
        <v>1759477.3</v>
      </c>
      <c r="H27" s="45"/>
    </row>
    <row r="28" spans="2:8" x14ac:dyDescent="0.25">
      <c r="B28" s="42"/>
      <c r="C28" s="43"/>
      <c r="D28" s="42"/>
      <c r="E28" s="42"/>
      <c r="F28" s="42"/>
      <c r="G28" s="44"/>
      <c r="H28" s="45"/>
    </row>
    <row r="29" spans="2:8" ht="30" x14ac:dyDescent="0.25">
      <c r="B29" s="4" t="s">
        <v>3344</v>
      </c>
      <c r="C29" s="40" t="s">
        <v>3337</v>
      </c>
      <c r="D29" s="4" t="s">
        <v>3355</v>
      </c>
      <c r="E29" s="3" t="s">
        <v>3338</v>
      </c>
      <c r="F29" s="4" t="s">
        <v>3342</v>
      </c>
      <c r="G29" s="3" t="s">
        <v>3339</v>
      </c>
      <c r="H29" s="5" t="s">
        <v>3340</v>
      </c>
    </row>
    <row r="30" spans="2:8" x14ac:dyDescent="0.25">
      <c r="B30" s="9">
        <v>786</v>
      </c>
      <c r="C30" s="46" t="str">
        <f>VLOOKUP(B30,'20-01-2020'!$A$3:B1447,2,0)</f>
        <v>MANGTIMBER</v>
      </c>
      <c r="D30" s="9">
        <f>VLOOKUP(C30,'20-01-2020'!$B$3:G1447,6,0)</f>
        <v>10</v>
      </c>
      <c r="E30" s="9">
        <f t="shared" si="0"/>
        <v>4000</v>
      </c>
      <c r="F30" s="9">
        <f>VLOOKUP(C30,'21-06-2021'!$B$3:G1673,6,0)</f>
        <v>13.7</v>
      </c>
      <c r="G30" s="11">
        <f t="shared" si="1"/>
        <v>54800</v>
      </c>
      <c r="H30" s="12">
        <f t="shared" si="2"/>
        <v>0.36999999999999994</v>
      </c>
    </row>
    <row r="31" spans="2:8" x14ac:dyDescent="0.25">
      <c r="B31" s="9">
        <v>313</v>
      </c>
      <c r="C31" s="46" t="str">
        <f>VLOOKUP(B31,'20-01-2020'!$A$3:B1448,2,0)</f>
        <v>DELTACORP</v>
      </c>
      <c r="D31" s="9">
        <f>VLOOKUP(C31,'20-01-2020'!$B$3:G1448,6,0)</f>
        <v>197.1</v>
      </c>
      <c r="E31" s="9">
        <f t="shared" si="0"/>
        <v>202</v>
      </c>
      <c r="F31" s="9">
        <f>VLOOKUP(C31,'21-06-2021'!$B$3:G1674,6,0)</f>
        <v>180.95</v>
      </c>
      <c r="G31" s="11">
        <f t="shared" si="1"/>
        <v>36551.899999999994</v>
      </c>
      <c r="H31" s="12">
        <f t="shared" si="2"/>
        <v>-8.1938102486047729E-2</v>
      </c>
    </row>
    <row r="32" spans="2:8" x14ac:dyDescent="0.25">
      <c r="B32" s="9">
        <v>1276</v>
      </c>
      <c r="C32" s="46" t="str">
        <f>VLOOKUP(B32,'20-01-2020'!$A$3:B1449,2,0)</f>
        <v>THEMISMED</v>
      </c>
      <c r="D32" s="9">
        <f>VLOOKUP(C32,'20-01-2020'!$B$3:G1449,6,0)</f>
        <v>360</v>
      </c>
      <c r="E32" s="9">
        <f t="shared" si="0"/>
        <v>111</v>
      </c>
      <c r="F32" s="9">
        <f>VLOOKUP(C32,'21-06-2021'!$B$3:G1675,6,0)</f>
        <v>714.9</v>
      </c>
      <c r="G32" s="11">
        <f t="shared" si="1"/>
        <v>79353.899999999994</v>
      </c>
      <c r="H32" s="12">
        <f t="shared" si="2"/>
        <v>0.98583333333333323</v>
      </c>
    </row>
    <row r="33" spans="2:8" x14ac:dyDescent="0.25">
      <c r="B33" s="9">
        <v>421</v>
      </c>
      <c r="C33" s="46" t="str">
        <f>VLOOKUP(B33,'20-01-2020'!$A$3:B1450,2,0)</f>
        <v>GATI</v>
      </c>
      <c r="D33" s="9">
        <f>VLOOKUP(C33,'20-01-2020'!$B$3:G1450,6,0)</f>
        <v>64.849999999999994</v>
      </c>
      <c r="E33" s="9">
        <f t="shared" si="0"/>
        <v>616</v>
      </c>
      <c r="F33" s="9">
        <f>VLOOKUP(C33,'21-06-2021'!$B$3:G1676,6,0)</f>
        <v>152.25</v>
      </c>
      <c r="G33" s="11">
        <f t="shared" si="1"/>
        <v>93786</v>
      </c>
      <c r="H33" s="12">
        <f t="shared" si="2"/>
        <v>1.3477255204317657</v>
      </c>
    </row>
    <row r="34" spans="2:8" x14ac:dyDescent="0.25">
      <c r="B34" s="9">
        <v>256</v>
      </c>
      <c r="C34" s="46" t="str">
        <f>VLOOKUP(B34,'20-01-2020'!$A$3:B1451,2,0)</f>
        <v>CHOLAFIN</v>
      </c>
      <c r="D34" s="9">
        <f>VLOOKUP(C34,'20-01-2020'!$B$3:G1451,6,0)</f>
        <v>319.2</v>
      </c>
      <c r="E34" s="9">
        <f t="shared" si="0"/>
        <v>125</v>
      </c>
      <c r="F34" s="9">
        <f>VLOOKUP(C34,'21-06-2021'!$B$3:G1677,6,0)</f>
        <v>543.5</v>
      </c>
      <c r="G34" s="11">
        <f t="shared" si="1"/>
        <v>67937.5</v>
      </c>
      <c r="H34" s="12">
        <f t="shared" si="2"/>
        <v>0.70269423558897248</v>
      </c>
    </row>
    <row r="35" spans="2:8" x14ac:dyDescent="0.25">
      <c r="B35" s="9">
        <v>707</v>
      </c>
      <c r="C35" s="46" t="str">
        <f>VLOOKUP(B35,'20-01-2020'!$A$3:B1452,2,0)</f>
        <v>KIRLOSENG</v>
      </c>
      <c r="D35" s="9">
        <f>VLOOKUP(C35,'20-01-2020'!$B$3:G1452,6,0)</f>
        <v>150.25</v>
      </c>
      <c r="E35" s="9">
        <f t="shared" si="0"/>
        <v>266</v>
      </c>
      <c r="F35" s="9">
        <f>VLOOKUP(C35,'21-06-2021'!$B$3:G1678,6,0)</f>
        <v>236.25</v>
      </c>
      <c r="G35" s="11">
        <f t="shared" si="1"/>
        <v>62842.5</v>
      </c>
      <c r="H35" s="12">
        <f t="shared" si="2"/>
        <v>0.57237936772046594</v>
      </c>
    </row>
    <row r="36" spans="2:8" x14ac:dyDescent="0.25">
      <c r="B36" s="9">
        <v>735</v>
      </c>
      <c r="C36" s="46" t="str">
        <f>VLOOKUP(B36,'20-01-2020'!$A$3:B1453,2,0)</f>
        <v>LASA</v>
      </c>
      <c r="D36" s="9">
        <f>VLOOKUP(C36,'20-01-2020'!$B$3:G1453,6,0)</f>
        <v>24.1</v>
      </c>
      <c r="E36" s="9">
        <f t="shared" si="0"/>
        <v>1659</v>
      </c>
      <c r="F36" s="9">
        <f>VLOOKUP(C36,'21-06-2021'!$B$3:G1679,6,0)</f>
        <v>83.15</v>
      </c>
      <c r="G36" s="11">
        <f t="shared" si="1"/>
        <v>137945.85</v>
      </c>
      <c r="H36" s="12">
        <f t="shared" si="2"/>
        <v>2.4502074688796682</v>
      </c>
    </row>
    <row r="37" spans="2:8" x14ac:dyDescent="0.25">
      <c r="B37" s="9">
        <v>211</v>
      </c>
      <c r="C37" s="46" t="str">
        <f>VLOOKUP(B37,'20-01-2020'!$A$3:B1454,2,0)</f>
        <v>BRITANNIA</v>
      </c>
      <c r="D37" s="9">
        <f>VLOOKUP(C37,'20-01-2020'!$B$3:G1454,6,0)</f>
        <v>3110.45</v>
      </c>
      <c r="E37" s="9">
        <f t="shared" si="0"/>
        <v>12</v>
      </c>
      <c r="F37" s="9">
        <f>VLOOKUP(C37,'21-06-2021'!$B$3:G1680,6,0)</f>
        <v>3648.85</v>
      </c>
      <c r="G37" s="11">
        <f t="shared" si="1"/>
        <v>43786.2</v>
      </c>
      <c r="H37" s="12">
        <f t="shared" si="2"/>
        <v>0.1730939253162726</v>
      </c>
    </row>
    <row r="38" spans="2:8" x14ac:dyDescent="0.25">
      <c r="B38" s="9">
        <v>59</v>
      </c>
      <c r="C38" s="46" t="str">
        <f>VLOOKUP(B38,'20-01-2020'!$A$3:B1455,2,0)</f>
        <v>ALLCARGO</v>
      </c>
      <c r="D38" s="9">
        <f>VLOOKUP(C38,'20-01-2020'!$B$3:G1455,6,0)</f>
        <v>102.95</v>
      </c>
      <c r="E38" s="9">
        <f t="shared" si="0"/>
        <v>388</v>
      </c>
      <c r="F38" s="9">
        <f>VLOOKUP(C38,'21-06-2021'!$B$3:G1681,6,0)</f>
        <v>141.69999999999999</v>
      </c>
      <c r="G38" s="11">
        <f t="shared" si="1"/>
        <v>54979.6</v>
      </c>
      <c r="H38" s="12">
        <f t="shared" si="2"/>
        <v>0.37639630888780945</v>
      </c>
    </row>
    <row r="39" spans="2:8" x14ac:dyDescent="0.25">
      <c r="B39" s="9">
        <v>102</v>
      </c>
      <c r="C39" s="46" t="str">
        <f>VLOOKUP(B39,'20-01-2020'!$A$3:B1456,2,0)</f>
        <v>ARVSMART</v>
      </c>
      <c r="D39" s="9">
        <f>VLOOKUP(C39,'20-01-2020'!$B$3:G1456,6,0)</f>
        <v>91.65</v>
      </c>
      <c r="E39" s="9">
        <f t="shared" si="0"/>
        <v>436</v>
      </c>
      <c r="F39" s="9">
        <f>VLOOKUP(C39,'21-06-2021'!$B$3:G1682,6,0)</f>
        <v>107.85</v>
      </c>
      <c r="G39" s="11">
        <f t="shared" si="1"/>
        <v>47022.6</v>
      </c>
      <c r="H39" s="12">
        <f t="shared" si="2"/>
        <v>0.17675941080196386</v>
      </c>
    </row>
    <row r="40" spans="2:8" x14ac:dyDescent="0.25">
      <c r="B40" s="9">
        <v>1066</v>
      </c>
      <c r="C40" s="46" t="str">
        <f>VLOOKUP(B40,'20-01-2020'!$A$3:B1457,2,0)</f>
        <v>ROHLTD</v>
      </c>
      <c r="D40" s="9">
        <f>VLOOKUP(C40,'20-01-2020'!$B$3:G1457,6,0)</f>
        <v>84.05</v>
      </c>
      <c r="E40" s="9">
        <f t="shared" si="0"/>
        <v>475</v>
      </c>
      <c r="F40" s="9">
        <f>VLOOKUP(C40,'21-06-2021'!$B$3:G1683,6,0)</f>
        <v>86.9</v>
      </c>
      <c r="G40" s="11">
        <f t="shared" si="1"/>
        <v>41277.5</v>
      </c>
      <c r="H40" s="12">
        <f t="shared" si="2"/>
        <v>3.3908387864366549E-2</v>
      </c>
    </row>
    <row r="41" spans="2:8" x14ac:dyDescent="0.25">
      <c r="B41" s="9">
        <v>223</v>
      </c>
      <c r="C41" s="46" t="str">
        <f>VLOOKUP(B41,'20-01-2020'!$A$3:B1458,2,0)</f>
        <v>CAMLINFINE</v>
      </c>
      <c r="D41" s="9">
        <f>VLOOKUP(C41,'20-01-2020'!$B$3:G1458,6,0)</f>
        <v>79.900000000000006</v>
      </c>
      <c r="E41" s="9">
        <f t="shared" si="0"/>
        <v>500</v>
      </c>
      <c r="F41" s="9">
        <f>VLOOKUP(C41,'21-06-2021'!$B$3:G1684,6,0)</f>
        <v>171.1</v>
      </c>
      <c r="G41" s="11">
        <f t="shared" si="1"/>
        <v>85550</v>
      </c>
      <c r="H41" s="12">
        <f t="shared" si="2"/>
        <v>1.141426783479349</v>
      </c>
    </row>
    <row r="42" spans="2:8" x14ac:dyDescent="0.25">
      <c r="B42" s="9">
        <v>1077</v>
      </c>
      <c r="C42" s="46" t="str">
        <f>VLOOKUP(B42,'20-01-2020'!$A$3:B1459,2,0)</f>
        <v>RUSHIL</v>
      </c>
      <c r="D42" s="9">
        <f>VLOOKUP(C42,'20-01-2020'!$B$3:G1459,6,0)</f>
        <v>146.9</v>
      </c>
      <c r="E42" s="9">
        <f t="shared" si="0"/>
        <v>272</v>
      </c>
      <c r="F42" s="9">
        <f>VLOOKUP(C42,'21-06-2021'!$B$3:G1685,6,0)</f>
        <v>258.60000000000002</v>
      </c>
      <c r="G42" s="11">
        <f t="shared" si="1"/>
        <v>70339.200000000012</v>
      </c>
      <c r="H42" s="12">
        <f t="shared" si="2"/>
        <v>0.76038121170864548</v>
      </c>
    </row>
    <row r="43" spans="2:8" x14ac:dyDescent="0.25">
      <c r="B43" s="9">
        <v>638</v>
      </c>
      <c r="C43" s="46" t="str">
        <f>VLOOKUP(B43,'20-01-2020'!$A$3:B1460,2,0)</f>
        <v>JBFIND</v>
      </c>
      <c r="D43" s="9">
        <f>VLOOKUP(C43,'20-01-2020'!$B$3:G1460,6,0)</f>
        <v>7.3</v>
      </c>
      <c r="E43" s="9">
        <f t="shared" si="0"/>
        <v>5479</v>
      </c>
      <c r="F43" s="9">
        <f>VLOOKUP(C43,'21-06-2021'!$B$3:G1686,6,0)</f>
        <v>29.75</v>
      </c>
      <c r="G43" s="11">
        <f t="shared" si="1"/>
        <v>163000.25</v>
      </c>
      <c r="H43" s="12">
        <f t="shared" si="2"/>
        <v>3.0753424657534247</v>
      </c>
    </row>
    <row r="44" spans="2:8" x14ac:dyDescent="0.25">
      <c r="B44" s="9">
        <v>1417</v>
      </c>
      <c r="C44" s="46" t="str">
        <f>VLOOKUP(B44,'20-01-2020'!$A$3:B1461,2,0)</f>
        <v>ZOTA</v>
      </c>
      <c r="D44" s="9">
        <f>VLOOKUP(C44,'20-01-2020'!$B$3:G1461,6,0)</f>
        <v>182.7</v>
      </c>
      <c r="E44" s="9">
        <f t="shared" si="0"/>
        <v>218</v>
      </c>
      <c r="F44" s="9">
        <f>VLOOKUP(C44,'21-06-2021'!$B$3:G1687,6,0)</f>
        <v>171.25</v>
      </c>
      <c r="G44" s="11">
        <f t="shared" si="1"/>
        <v>37332.5</v>
      </c>
      <c r="H44" s="12">
        <f t="shared" si="2"/>
        <v>-6.2671045429666061E-2</v>
      </c>
    </row>
    <row r="45" spans="2:8" x14ac:dyDescent="0.25">
      <c r="B45" s="9">
        <v>1358</v>
      </c>
      <c r="C45" s="46" t="str">
        <f>VLOOKUP(B45,'20-01-2020'!$A$3:B1462,2,0)</f>
        <v>VIKASPROP</v>
      </c>
      <c r="D45" s="9">
        <f>VLOOKUP(C45,'20-01-2020'!$B$3:G1462,6,0)</f>
        <v>7.8</v>
      </c>
      <c r="E45" s="9">
        <f t="shared" si="0"/>
        <v>5128</v>
      </c>
      <c r="F45" s="9">
        <f>VLOOKUP(C45,'21-06-2021'!$B$3:G1688,6,0)</f>
        <v>3</v>
      </c>
      <c r="G45" s="11">
        <f t="shared" si="1"/>
        <v>15384</v>
      </c>
      <c r="H45" s="12">
        <f t="shared" si="2"/>
        <v>-0.61538461538461542</v>
      </c>
    </row>
    <row r="46" spans="2:8" x14ac:dyDescent="0.25">
      <c r="B46" s="9">
        <v>728</v>
      </c>
      <c r="C46" s="46" t="str">
        <f>VLOOKUP(B46,'20-01-2020'!$A$3:B1463,2,0)</f>
        <v>KSL</v>
      </c>
      <c r="D46" s="9">
        <f>VLOOKUP(C46,'20-01-2020'!$B$3:G1463,6,0)</f>
        <v>258</v>
      </c>
      <c r="E46" s="9">
        <f t="shared" si="0"/>
        <v>155</v>
      </c>
      <c r="F46" s="9">
        <f>VLOOKUP(C46,'21-06-2021'!$B$3:G1689,6,0)</f>
        <v>382.5</v>
      </c>
      <c r="G46" s="11">
        <f t="shared" si="1"/>
        <v>59287.5</v>
      </c>
      <c r="H46" s="12">
        <f t="shared" si="2"/>
        <v>0.48255813953488375</v>
      </c>
    </row>
    <row r="47" spans="2:8" x14ac:dyDescent="0.25">
      <c r="B47" s="9">
        <v>1208</v>
      </c>
      <c r="C47" s="46" t="str">
        <f>VLOOKUP(B47,'20-01-2020'!$A$3:B1464,2,0)</f>
        <v>SUMIT</v>
      </c>
      <c r="D47" s="9">
        <f>VLOOKUP(C47,'20-01-2020'!$B$3:G1464,6,0)</f>
        <v>19</v>
      </c>
      <c r="E47" s="9">
        <f t="shared" si="0"/>
        <v>2105</v>
      </c>
      <c r="F47" s="9">
        <f>VLOOKUP(C47,'21-06-2021'!$B$3:G1690,6,0)</f>
        <v>13.35</v>
      </c>
      <c r="G47" s="11">
        <f t="shared" si="1"/>
        <v>28101.75</v>
      </c>
      <c r="H47" s="12">
        <f t="shared" si="2"/>
        <v>-0.29736842105263162</v>
      </c>
    </row>
    <row r="48" spans="2:8" x14ac:dyDescent="0.25">
      <c r="B48" s="9">
        <v>38</v>
      </c>
      <c r="C48" s="46" t="str">
        <f>VLOOKUP(B48,'20-01-2020'!$A$3:B1465,2,0)</f>
        <v>AGRITECH</v>
      </c>
      <c r="D48" s="9">
        <f>VLOOKUP(C48,'20-01-2020'!$B$3:G1465,6,0)</f>
        <v>46.5</v>
      </c>
      <c r="E48" s="9">
        <f t="shared" si="0"/>
        <v>860</v>
      </c>
      <c r="F48" s="9">
        <f>VLOOKUP(C48,'21-06-2021'!$B$3:G1691,6,0)</f>
        <v>45.5</v>
      </c>
      <c r="G48" s="11">
        <f t="shared" si="1"/>
        <v>39130</v>
      </c>
      <c r="H48" s="12">
        <f t="shared" si="2"/>
        <v>-2.1505376344086023E-2</v>
      </c>
    </row>
    <row r="49" spans="2:8" x14ac:dyDescent="0.25">
      <c r="B49" s="9">
        <v>680</v>
      </c>
      <c r="C49" s="46" t="str">
        <f>VLOOKUP(B49,'20-01-2020'!$A$3:B1466,2,0)</f>
        <v>KAMATHOTEL</v>
      </c>
      <c r="D49" s="9">
        <f>VLOOKUP(C49,'20-01-2020'!$B$3:G1466,6,0)</f>
        <v>38.4</v>
      </c>
      <c r="E49" s="9">
        <f t="shared" si="0"/>
        <v>1041</v>
      </c>
      <c r="F49" s="9">
        <f>VLOOKUP(C49,'21-06-2021'!$B$3:G1692,6,0)</f>
        <v>47</v>
      </c>
      <c r="G49" s="11">
        <f t="shared" si="1"/>
        <v>48927</v>
      </c>
      <c r="H49" s="12">
        <f t="shared" si="2"/>
        <v>0.22395833333333337</v>
      </c>
    </row>
    <row r="50" spans="2:8" x14ac:dyDescent="0.25">
      <c r="B50" s="9">
        <v>917</v>
      </c>
      <c r="C50" s="46" t="str">
        <f>VLOOKUP(B50,'20-01-2020'!$A$3:B1467,2,0)</f>
        <v>OLECTRA</v>
      </c>
      <c r="D50" s="9">
        <f>VLOOKUP(C50,'20-01-2020'!$B$3:G1467,6,0)</f>
        <v>175.4</v>
      </c>
      <c r="E50" s="9">
        <f t="shared" si="0"/>
        <v>228</v>
      </c>
      <c r="F50" s="9">
        <f>VLOOKUP(C50,'21-06-2021'!$B$3:G1693,6,0)</f>
        <v>192.5</v>
      </c>
      <c r="G50" s="11">
        <f t="shared" si="1"/>
        <v>43890</v>
      </c>
      <c r="H50" s="12">
        <f t="shared" si="2"/>
        <v>9.7491448118586052E-2</v>
      </c>
    </row>
    <row r="51" spans="2:8" x14ac:dyDescent="0.25">
      <c r="B51" s="9">
        <v>1170</v>
      </c>
      <c r="C51" s="46" t="str">
        <f>VLOOKUP(B51,'20-01-2020'!$A$3:B1468,2,0)</f>
        <v>SOBHA</v>
      </c>
      <c r="D51" s="9">
        <f>VLOOKUP(C51,'20-01-2020'!$B$3:G1468,6,0)</f>
        <v>451.25</v>
      </c>
      <c r="E51" s="9">
        <f t="shared" si="0"/>
        <v>88</v>
      </c>
      <c r="F51" s="9">
        <f>VLOOKUP(C51,'21-06-2021'!$B$3:G1694,6,0)</f>
        <v>505.6</v>
      </c>
      <c r="G51" s="11">
        <f t="shared" si="1"/>
        <v>44492.800000000003</v>
      </c>
      <c r="H51" s="12">
        <f t="shared" si="2"/>
        <v>0.12044321329639894</v>
      </c>
    </row>
    <row r="52" spans="2:8" x14ac:dyDescent="0.25">
      <c r="B52" s="9">
        <v>357</v>
      </c>
      <c r="C52" s="46" t="str">
        <f>VLOOKUP(B52,'20-01-2020'!$A$3:B1469,2,0)</f>
        <v>EIMCOELECO</v>
      </c>
      <c r="D52" s="9">
        <f>VLOOKUP(C52,'20-01-2020'!$B$3:G1469,6,0)</f>
        <v>367.3</v>
      </c>
      <c r="E52" s="9">
        <f t="shared" si="0"/>
        <v>108</v>
      </c>
      <c r="F52" s="9">
        <f>VLOOKUP(C52,'21-06-2021'!$B$3:G1695,6,0)</f>
        <v>380.3</v>
      </c>
      <c r="G52" s="11">
        <f t="shared" si="1"/>
        <v>41072.400000000001</v>
      </c>
      <c r="H52" s="12">
        <f t="shared" si="2"/>
        <v>3.5393411380343041E-2</v>
      </c>
    </row>
    <row r="53" spans="2:8" x14ac:dyDescent="0.25">
      <c r="B53" s="9">
        <v>80</v>
      </c>
      <c r="C53" s="46" t="str">
        <f>VLOOKUP(B53,'20-01-2020'!$A$3:B1470,2,0)</f>
        <v>APCOTEXIND</v>
      </c>
      <c r="D53" s="9">
        <f>VLOOKUP(C53,'20-01-2020'!$B$3:G1470,6,0)</f>
        <v>163.9</v>
      </c>
      <c r="E53" s="9">
        <f t="shared" si="0"/>
        <v>244</v>
      </c>
      <c r="F53" s="9">
        <f>VLOOKUP(C53,'21-06-2021'!$B$3:G1696,6,0)</f>
        <v>311</v>
      </c>
      <c r="G53" s="11">
        <f t="shared" si="1"/>
        <v>75884</v>
      </c>
      <c r="H53" s="12">
        <f t="shared" si="2"/>
        <v>0.89749847467968269</v>
      </c>
    </row>
    <row r="54" spans="2:8" x14ac:dyDescent="0.25">
      <c r="B54" s="9">
        <v>490</v>
      </c>
      <c r="C54" s="46" t="str">
        <f>VLOOKUP(B54,'20-01-2020'!$A$3:B1471,2,0)</f>
        <v>GUFICBIO</v>
      </c>
      <c r="D54" s="9">
        <f>VLOOKUP(C54,'20-01-2020'!$B$3:G1471,6,0)</f>
        <v>61.15</v>
      </c>
      <c r="E54" s="9">
        <f t="shared" si="0"/>
        <v>654</v>
      </c>
      <c r="F54" s="9">
        <f>VLOOKUP(C54,'21-06-2021'!$B$3:G1697,6,0)</f>
        <v>173.75</v>
      </c>
      <c r="G54" s="11">
        <f t="shared" si="1"/>
        <v>113632.5</v>
      </c>
      <c r="H54" s="12">
        <f t="shared" si="2"/>
        <v>1.8413736713000817</v>
      </c>
    </row>
    <row r="55" spans="2:8" x14ac:dyDescent="0.25">
      <c r="B55" s="42"/>
      <c r="C55" s="43"/>
      <c r="D55" s="42"/>
      <c r="E55" s="42"/>
      <c r="F55" s="42"/>
      <c r="G55" s="44">
        <f>SUM(G30:G54)</f>
        <v>1586307.45</v>
      </c>
      <c r="H55" s="45"/>
    </row>
    <row r="56" spans="2:8" x14ac:dyDescent="0.25">
      <c r="B56" s="42"/>
      <c r="C56" s="43"/>
      <c r="D56" s="42"/>
      <c r="E56" s="42"/>
      <c r="F56" s="42"/>
      <c r="G56" s="44"/>
      <c r="H56" s="45"/>
    </row>
    <row r="57" spans="2:8" ht="30" x14ac:dyDescent="0.25">
      <c r="B57" s="4" t="s">
        <v>3344</v>
      </c>
      <c r="C57" s="40" t="s">
        <v>3337</v>
      </c>
      <c r="D57" s="4" t="s">
        <v>3355</v>
      </c>
      <c r="E57" s="3" t="s">
        <v>3338</v>
      </c>
      <c r="F57" s="4" t="s">
        <v>3342</v>
      </c>
      <c r="G57" s="3" t="s">
        <v>3339</v>
      </c>
      <c r="H57" s="5" t="s">
        <v>3340</v>
      </c>
    </row>
    <row r="58" spans="2:8" x14ac:dyDescent="0.25">
      <c r="B58" s="9">
        <v>1073</v>
      </c>
      <c r="C58" s="46" t="str">
        <f>VLOOKUP(B58,'20-01-2020'!$A$3:B1472,2,0)</f>
        <v>RSYSTEMS</v>
      </c>
      <c r="D58" s="9">
        <f>VLOOKUP(C58,'20-01-2020'!$B$3:G1472,6,0)</f>
        <v>69.849999999999994</v>
      </c>
      <c r="E58" s="9">
        <f t="shared" si="0"/>
        <v>572</v>
      </c>
      <c r="F58" s="9">
        <f>VLOOKUP(C58,'21-06-2021'!$B$3:G1698,6,0)</f>
        <v>141.55000000000001</v>
      </c>
      <c r="G58" s="11">
        <f t="shared" si="1"/>
        <v>80966.600000000006</v>
      </c>
      <c r="H58" s="12">
        <f t="shared" si="2"/>
        <v>1.0264853256979245</v>
      </c>
    </row>
    <row r="59" spans="2:8" x14ac:dyDescent="0.25">
      <c r="B59" s="9">
        <v>70</v>
      </c>
      <c r="C59" s="46" t="str">
        <f>VLOOKUP(B59,'20-01-2020'!$A$3:B1473,2,0)</f>
        <v>AMRUTANJAN</v>
      </c>
      <c r="D59" s="9">
        <f>VLOOKUP(C59,'20-01-2020'!$B$3:G1473,6,0)</f>
        <v>497.75</v>
      </c>
      <c r="E59" s="9">
        <f t="shared" si="0"/>
        <v>80</v>
      </c>
      <c r="F59" s="9">
        <f>VLOOKUP(C59,'21-06-2021'!$B$3:G1699,6,0)</f>
        <v>686.6</v>
      </c>
      <c r="G59" s="11">
        <f t="shared" si="1"/>
        <v>54928</v>
      </c>
      <c r="H59" s="12">
        <f t="shared" si="2"/>
        <v>0.37940733299849327</v>
      </c>
    </row>
    <row r="60" spans="2:8" x14ac:dyDescent="0.25">
      <c r="B60" s="9">
        <v>490</v>
      </c>
      <c r="C60" s="46" t="str">
        <f>VLOOKUP(B60,'20-01-2020'!$A$3:B1474,2,0)</f>
        <v>GUFICBIO</v>
      </c>
      <c r="D60" s="9">
        <f>VLOOKUP(C60,'20-01-2020'!$B$3:G1474,6,0)</f>
        <v>61.15</v>
      </c>
      <c r="E60" s="9">
        <f t="shared" si="0"/>
        <v>654</v>
      </c>
      <c r="F60" s="9">
        <f>VLOOKUP(C60,'21-06-2021'!$B$3:G1700,6,0)</f>
        <v>173.75</v>
      </c>
      <c r="G60" s="11">
        <f t="shared" si="1"/>
        <v>113632.5</v>
      </c>
      <c r="H60" s="12">
        <f t="shared" si="2"/>
        <v>1.8413736713000817</v>
      </c>
    </row>
    <row r="61" spans="2:8" x14ac:dyDescent="0.25">
      <c r="B61" s="9">
        <v>1066</v>
      </c>
      <c r="C61" s="46" t="str">
        <f>VLOOKUP(B61,'20-01-2020'!$A$3:B1475,2,0)</f>
        <v>ROHLTD</v>
      </c>
      <c r="D61" s="9">
        <f>VLOOKUP(C61,'20-01-2020'!$B$3:G1475,6,0)</f>
        <v>84.05</v>
      </c>
      <c r="E61" s="9">
        <f t="shared" si="0"/>
        <v>475</v>
      </c>
      <c r="F61" s="9">
        <f>VLOOKUP(C61,'21-06-2021'!$B$3:G1701,6,0)</f>
        <v>86.9</v>
      </c>
      <c r="G61" s="11">
        <f t="shared" si="1"/>
        <v>41277.5</v>
      </c>
      <c r="H61" s="12">
        <f t="shared" si="2"/>
        <v>3.3908387864366549E-2</v>
      </c>
    </row>
    <row r="62" spans="2:8" x14ac:dyDescent="0.25">
      <c r="B62" s="9">
        <v>1095</v>
      </c>
      <c r="C62" s="46" t="str">
        <f>VLOOKUP(B62,'20-01-2020'!$A$3:B1476,2,0)</f>
        <v>SANGAMIND</v>
      </c>
      <c r="D62" s="9">
        <f>VLOOKUP(C62,'20-01-2020'!$B$3:G1476,6,0)</f>
        <v>60.25</v>
      </c>
      <c r="E62" s="9">
        <f t="shared" si="0"/>
        <v>663</v>
      </c>
      <c r="F62" s="9">
        <f>VLOOKUP(C62,'21-06-2021'!$B$3:G1702,6,0)</f>
        <v>109.4</v>
      </c>
      <c r="G62" s="11">
        <f t="shared" si="1"/>
        <v>72532.2</v>
      </c>
      <c r="H62" s="12">
        <f t="shared" si="2"/>
        <v>0.81576763485477188</v>
      </c>
    </row>
    <row r="63" spans="2:8" x14ac:dyDescent="0.25">
      <c r="B63" s="9">
        <v>325</v>
      </c>
      <c r="C63" s="46" t="str">
        <f>VLOOKUP(B63,'20-01-2020'!$A$3:B1477,2,0)</f>
        <v>DHUNINV</v>
      </c>
      <c r="D63" s="9">
        <f>VLOOKUP(C63,'20-01-2020'!$B$3:G1477,6,0)</f>
        <v>236.95</v>
      </c>
      <c r="E63" s="9">
        <f t="shared" si="0"/>
        <v>168</v>
      </c>
      <c r="F63" s="9">
        <f>VLOOKUP(C63,'21-06-2021'!$B$3:G1703,6,0)</f>
        <v>580.1</v>
      </c>
      <c r="G63" s="11">
        <f t="shared" si="1"/>
        <v>97456.8</v>
      </c>
      <c r="H63" s="12">
        <f t="shared" si="2"/>
        <v>1.4481958219033553</v>
      </c>
    </row>
    <row r="64" spans="2:8" x14ac:dyDescent="0.25">
      <c r="B64" s="9">
        <v>5</v>
      </c>
      <c r="C64" s="46" t="str">
        <f>VLOOKUP(B64,'20-01-2020'!$A$3:B1478,2,0)</f>
        <v>5PAISA</v>
      </c>
      <c r="D64" s="9">
        <f>VLOOKUP(C64,'20-01-2020'!$B$3:G1478,6,0)</f>
        <v>199.2</v>
      </c>
      <c r="E64" s="9">
        <f t="shared" si="0"/>
        <v>200</v>
      </c>
      <c r="F64" s="9">
        <f>VLOOKUP(C64,'21-06-2021'!$B$3:G1704,6,0)</f>
        <v>415.8</v>
      </c>
      <c r="G64" s="11">
        <f t="shared" si="1"/>
        <v>83160</v>
      </c>
      <c r="H64" s="12">
        <f t="shared" si="2"/>
        <v>1.0873493975903616</v>
      </c>
    </row>
    <row r="65" spans="2:8" x14ac:dyDescent="0.25">
      <c r="B65" s="9">
        <v>152</v>
      </c>
      <c r="C65" s="46" t="str">
        <f>VLOOKUP(B65,'20-01-2020'!$A$3:B1479,2,0)</f>
        <v>BALMLAWRIE</v>
      </c>
      <c r="D65" s="9">
        <f>VLOOKUP(C65,'20-01-2020'!$B$3:G1479,6,0)</f>
        <v>125.4</v>
      </c>
      <c r="E65" s="9">
        <f t="shared" si="0"/>
        <v>318</v>
      </c>
      <c r="F65" s="9">
        <f>VLOOKUP(C65,'21-06-2021'!$B$3:G1705,6,0)</f>
        <v>138.80000000000001</v>
      </c>
      <c r="G65" s="11">
        <f t="shared" si="1"/>
        <v>44138.400000000001</v>
      </c>
      <c r="H65" s="12">
        <f t="shared" si="2"/>
        <v>0.10685805422647532</v>
      </c>
    </row>
    <row r="66" spans="2:8" x14ac:dyDescent="0.25">
      <c r="B66" s="9">
        <v>320</v>
      </c>
      <c r="C66" s="46" t="str">
        <f>VLOOKUP(B66,'20-01-2020'!$A$3:B1480,2,0)</f>
        <v>DHANBANK</v>
      </c>
      <c r="D66" s="9">
        <f>VLOOKUP(C66,'20-01-2020'!$B$3:G1480,6,0)</f>
        <v>14.85</v>
      </c>
      <c r="E66" s="9">
        <f t="shared" si="0"/>
        <v>2693</v>
      </c>
      <c r="F66" s="9">
        <f>VLOOKUP(C66,'21-06-2021'!$B$3:G1706,6,0)</f>
        <v>15.2</v>
      </c>
      <c r="G66" s="11">
        <f t="shared" si="1"/>
        <v>40933.599999999999</v>
      </c>
      <c r="H66" s="12">
        <f t="shared" si="2"/>
        <v>2.3569023569023545E-2</v>
      </c>
    </row>
    <row r="67" spans="2:8" x14ac:dyDescent="0.25">
      <c r="B67" s="9">
        <v>1090</v>
      </c>
      <c r="C67" s="46" t="str">
        <f>VLOOKUP(B67,'20-01-2020'!$A$3:B1481,2,0)</f>
        <v>SALONA</v>
      </c>
      <c r="D67" s="9">
        <f>VLOOKUP(C67,'20-01-2020'!$B$3:G1481,6,0)</f>
        <v>76.8</v>
      </c>
      <c r="E67" s="9">
        <f t="shared" si="0"/>
        <v>520</v>
      </c>
      <c r="F67" s="9">
        <f>VLOOKUP(C67,'21-06-2021'!$B$3:G1707,6,0)</f>
        <v>145.69999999999999</v>
      </c>
      <c r="G67" s="11">
        <f t="shared" si="1"/>
        <v>75764</v>
      </c>
      <c r="H67" s="12">
        <f t="shared" si="2"/>
        <v>0.89713541666666663</v>
      </c>
    </row>
    <row r="68" spans="2:8" x14ac:dyDescent="0.25">
      <c r="B68" s="9">
        <v>431</v>
      </c>
      <c r="C68" s="46" t="str">
        <f>VLOOKUP(B68,'20-01-2020'!$A$3:B1482,2,0)</f>
        <v>GEPIL</v>
      </c>
      <c r="D68" s="9">
        <f>VLOOKUP(C68,'20-01-2020'!$B$3:G1482,6,0)</f>
        <v>678.15</v>
      </c>
      <c r="E68" s="9">
        <f t="shared" si="0"/>
        <v>58</v>
      </c>
      <c r="F68" s="9">
        <f>VLOOKUP(C68,'21-06-2021'!$B$3:G1708,6,0)</f>
        <v>358.25</v>
      </c>
      <c r="G68" s="11">
        <f t="shared" si="1"/>
        <v>20778.5</v>
      </c>
      <c r="H68" s="12">
        <f t="shared" si="2"/>
        <v>-0.47172454471724545</v>
      </c>
    </row>
    <row r="69" spans="2:8" x14ac:dyDescent="0.25">
      <c r="B69" s="9">
        <v>1312</v>
      </c>
      <c r="C69" s="46" t="str">
        <f>VLOOKUP(B69,'20-01-2020'!$A$3:B1483,2,0)</f>
        <v>TTL</v>
      </c>
      <c r="D69" s="9">
        <f>VLOOKUP(C69,'20-01-2020'!$B$3:G1483,6,0)</f>
        <v>45.05</v>
      </c>
      <c r="E69" s="9">
        <f t="shared" si="0"/>
        <v>887</v>
      </c>
      <c r="F69" s="9">
        <f>VLOOKUP(C69,'21-06-2021'!$B$3:G1709,6,0)</f>
        <v>63.2</v>
      </c>
      <c r="G69" s="11">
        <f t="shared" si="1"/>
        <v>56058.400000000001</v>
      </c>
      <c r="H69" s="12">
        <f t="shared" si="2"/>
        <v>0.40288568257491691</v>
      </c>
    </row>
    <row r="70" spans="2:8" x14ac:dyDescent="0.25">
      <c r="B70" s="9">
        <v>244</v>
      </c>
      <c r="C70" s="46" t="str">
        <f>VLOOKUP(B70,'20-01-2020'!$A$3:B1484,2,0)</f>
        <v>CENTURYTEX</v>
      </c>
      <c r="D70" s="9">
        <f>VLOOKUP(C70,'20-01-2020'!$B$3:G1484,6,0)</f>
        <v>537.75</v>
      </c>
      <c r="E70" s="9">
        <f t="shared" si="0"/>
        <v>74</v>
      </c>
      <c r="F70" s="9">
        <f>VLOOKUP(C70,'21-06-2021'!$B$3:G1710,6,0)</f>
        <v>574.79999999999995</v>
      </c>
      <c r="G70" s="11">
        <f t="shared" si="1"/>
        <v>42535.199999999997</v>
      </c>
      <c r="H70" s="12">
        <f t="shared" si="2"/>
        <v>6.8898186889818608E-2</v>
      </c>
    </row>
    <row r="71" spans="2:8" x14ac:dyDescent="0.25">
      <c r="B71" s="9">
        <v>1185</v>
      </c>
      <c r="C71" s="46" t="str">
        <f>VLOOKUP(B71,'20-01-2020'!$A$3:B1485,2,0)</f>
        <v>SPICEJET</v>
      </c>
      <c r="D71" s="9">
        <f>VLOOKUP(C71,'20-01-2020'!$B$3:G1485,6,0)</f>
        <v>102.8</v>
      </c>
      <c r="E71" s="9">
        <f t="shared" si="0"/>
        <v>389</v>
      </c>
      <c r="F71" s="9">
        <f>VLOOKUP(C71,'21-06-2021'!$B$3:G1711,6,0)</f>
        <v>76.849999999999994</v>
      </c>
      <c r="G71" s="11">
        <f t="shared" si="1"/>
        <v>29894.649999999998</v>
      </c>
      <c r="H71" s="12">
        <f t="shared" si="2"/>
        <v>-0.25243190661478604</v>
      </c>
    </row>
    <row r="72" spans="2:8" x14ac:dyDescent="0.25">
      <c r="B72" s="9">
        <v>53</v>
      </c>
      <c r="C72" s="46" t="str">
        <f>VLOOKUP(B72,'20-01-2020'!$A$3:B1486,2,0)</f>
        <v>ALBERTDAVD</v>
      </c>
      <c r="D72" s="9">
        <f>VLOOKUP(C72,'20-01-2020'!$B$3:G1486,6,0)</f>
        <v>460.6</v>
      </c>
      <c r="E72" s="9">
        <f t="shared" si="0"/>
        <v>86</v>
      </c>
      <c r="F72" s="9">
        <f>VLOOKUP(C72,'21-06-2021'!$B$3:G1712,6,0)</f>
        <v>479.6</v>
      </c>
      <c r="G72" s="11">
        <f t="shared" si="1"/>
        <v>41245.599999999999</v>
      </c>
      <c r="H72" s="12">
        <f t="shared" si="2"/>
        <v>4.125054277029961E-2</v>
      </c>
    </row>
    <row r="73" spans="2:8" x14ac:dyDescent="0.25">
      <c r="B73" s="9">
        <v>1400</v>
      </c>
      <c r="C73" s="46" t="str">
        <f>VLOOKUP(B73,'20-01-2020'!$A$3:B1487,2,0)</f>
        <v>WOCKPHARMA</v>
      </c>
      <c r="D73" s="9">
        <f>VLOOKUP(C73,'20-01-2020'!$B$3:G1487,6,0)</f>
        <v>284.14999999999998</v>
      </c>
      <c r="E73" s="9">
        <f t="shared" ref="E73:E138" si="4">ROUNDDOWN(40000/D73,0)</f>
        <v>140</v>
      </c>
      <c r="F73" s="9">
        <f>VLOOKUP(C73,'21-06-2021'!$B$3:G1713,6,0)</f>
        <v>599.95000000000005</v>
      </c>
      <c r="G73" s="11">
        <f t="shared" ref="G73:G138" si="5">+E73*F73</f>
        <v>83993</v>
      </c>
      <c r="H73" s="12">
        <f t="shared" ref="H73:H138" si="6">+(F73-D73)/D73</f>
        <v>1.1113848319549537</v>
      </c>
    </row>
    <row r="74" spans="2:8" x14ac:dyDescent="0.25">
      <c r="B74" s="9">
        <v>1387</v>
      </c>
      <c r="C74" s="46" t="str">
        <f>VLOOKUP(B74,'20-01-2020'!$A$3:B1488,2,0)</f>
        <v>WEIZMANIND</v>
      </c>
      <c r="D74" s="9">
        <f>VLOOKUP(C74,'20-01-2020'!$B$3:G1488,6,0)</f>
        <v>30.8</v>
      </c>
      <c r="E74" s="9">
        <f t="shared" si="4"/>
        <v>1298</v>
      </c>
      <c r="F74" s="9">
        <f>VLOOKUP(C74,'21-06-2021'!$B$3:G1714,6,0)</f>
        <v>57.3</v>
      </c>
      <c r="G74" s="11">
        <f t="shared" si="5"/>
        <v>74375.399999999994</v>
      </c>
      <c r="H74" s="12">
        <f t="shared" si="6"/>
        <v>0.86038961038961026</v>
      </c>
    </row>
    <row r="75" spans="2:8" x14ac:dyDescent="0.25">
      <c r="B75" s="9">
        <v>158</v>
      </c>
      <c r="C75" s="46" t="str">
        <f>VLOOKUP(B75,'20-01-2020'!$A$3:B1489,2,0)</f>
        <v>BANDHANBNK</v>
      </c>
      <c r="D75" s="9">
        <f>VLOOKUP(C75,'20-01-2020'!$B$3:G1489,6,0)</f>
        <v>483.7</v>
      </c>
      <c r="E75" s="9">
        <f t="shared" si="4"/>
        <v>82</v>
      </c>
      <c r="F75" s="9">
        <f>VLOOKUP(C75,'21-06-2021'!$B$3:G1715,6,0)</f>
        <v>341.15</v>
      </c>
      <c r="G75" s="11">
        <f t="shared" si="5"/>
        <v>27974.3</v>
      </c>
      <c r="H75" s="12">
        <f t="shared" si="6"/>
        <v>-0.29470746330370068</v>
      </c>
    </row>
    <row r="76" spans="2:8" x14ac:dyDescent="0.25">
      <c r="B76" s="9">
        <v>785</v>
      </c>
      <c r="C76" s="46" t="str">
        <f>VLOOKUP(B76,'20-01-2020'!$A$3:B1490,2,0)</f>
        <v>MANGLMCEM</v>
      </c>
      <c r="D76" s="9">
        <f>VLOOKUP(C76,'20-01-2020'!$B$3:G1490,6,0)</f>
        <v>296.7</v>
      </c>
      <c r="E76" s="9">
        <f t="shared" si="4"/>
        <v>134</v>
      </c>
      <c r="F76" s="9">
        <f>VLOOKUP(C76,'21-06-2021'!$B$3:G1716,6,0)</f>
        <v>312.64999999999998</v>
      </c>
      <c r="G76" s="11">
        <f t="shared" si="5"/>
        <v>41895.1</v>
      </c>
      <c r="H76" s="12">
        <f t="shared" si="6"/>
        <v>5.3758004718570909E-2</v>
      </c>
    </row>
    <row r="77" spans="2:8" x14ac:dyDescent="0.25">
      <c r="B77" s="9">
        <v>327</v>
      </c>
      <c r="C77" s="46" t="str">
        <f>VLOOKUP(B77,'20-01-2020'!$A$3:B1491,2,0)</f>
        <v>DICIND</v>
      </c>
      <c r="D77" s="9">
        <f>VLOOKUP(C77,'20-01-2020'!$B$3:G1491,6,0)</f>
        <v>343.5</v>
      </c>
      <c r="E77" s="9">
        <f t="shared" si="4"/>
        <v>116</v>
      </c>
      <c r="F77" s="9">
        <f>VLOOKUP(C77,'21-06-2021'!$B$3:G1717,6,0)</f>
        <v>448.65</v>
      </c>
      <c r="G77" s="11">
        <f t="shared" si="5"/>
        <v>52043.399999999994</v>
      </c>
      <c r="H77" s="12">
        <f t="shared" si="6"/>
        <v>0.30611353711790384</v>
      </c>
    </row>
    <row r="78" spans="2:8" x14ac:dyDescent="0.25">
      <c r="B78" s="9">
        <v>734</v>
      </c>
      <c r="C78" s="46" t="str">
        <f>VLOOKUP(B78,'20-01-2020'!$A$3:B1492,2,0)</f>
        <v>LAOPALA</v>
      </c>
      <c r="D78" s="9">
        <f>VLOOKUP(C78,'20-01-2020'!$B$3:G1492,6,0)</f>
        <v>175.25</v>
      </c>
      <c r="E78" s="9">
        <f t="shared" si="4"/>
        <v>228</v>
      </c>
      <c r="F78" s="9">
        <f>VLOOKUP(C78,'21-06-2021'!$B$3:G1718,6,0)</f>
        <v>275.89999999999998</v>
      </c>
      <c r="G78" s="11">
        <f t="shared" si="5"/>
        <v>62905.2</v>
      </c>
      <c r="H78" s="12">
        <f t="shared" si="6"/>
        <v>0.57432239657631945</v>
      </c>
    </row>
    <row r="79" spans="2:8" x14ac:dyDescent="0.25">
      <c r="B79" s="9">
        <v>380</v>
      </c>
      <c r="C79" s="46" t="str">
        <f>VLOOKUP(B79,'20-01-2020'!$A$3:B1493,2,0)</f>
        <v>ESTER</v>
      </c>
      <c r="D79" s="9">
        <f>VLOOKUP(C79,'20-01-2020'!$B$3:G1493,6,0)</f>
        <v>41.05</v>
      </c>
      <c r="E79" s="9">
        <f t="shared" si="4"/>
        <v>974</v>
      </c>
      <c r="F79" s="9">
        <f>VLOOKUP(C79,'21-06-2021'!$B$3:G1719,6,0)</f>
        <v>133.30000000000001</v>
      </c>
      <c r="G79" s="11">
        <f t="shared" si="5"/>
        <v>129834.20000000001</v>
      </c>
      <c r="H79" s="12">
        <f t="shared" si="6"/>
        <v>2.2472594397076739</v>
      </c>
    </row>
    <row r="80" spans="2:8" x14ac:dyDescent="0.25">
      <c r="B80" s="9">
        <v>1408</v>
      </c>
      <c r="C80" s="46" t="str">
        <f>VLOOKUP(B80,'20-01-2020'!$A$3:B1494,2,0)</f>
        <v>YESBANK</v>
      </c>
      <c r="D80" s="9">
        <f>VLOOKUP(C80,'20-01-2020'!$B$3:G1494,6,0)</f>
        <v>38.65</v>
      </c>
      <c r="E80" s="9">
        <f t="shared" si="4"/>
        <v>1034</v>
      </c>
      <c r="F80" s="9">
        <f>VLOOKUP(C80,'21-06-2021'!$B$3:G1720,6,0)</f>
        <v>13.9</v>
      </c>
      <c r="G80" s="11">
        <f t="shared" si="5"/>
        <v>14372.6</v>
      </c>
      <c r="H80" s="12">
        <f t="shared" si="6"/>
        <v>-0.64036222509702456</v>
      </c>
    </row>
    <row r="81" spans="2:8" x14ac:dyDescent="0.25">
      <c r="B81" s="9">
        <v>338</v>
      </c>
      <c r="C81" s="46" t="str">
        <f>VLOOKUP(B81,'20-01-2020'!$A$3:B1495,2,0)</f>
        <v>DPABHUSHAN</v>
      </c>
      <c r="D81" s="9">
        <f>VLOOKUP(C81,'20-01-2020'!$B$3:G1495,6,0)</f>
        <v>56</v>
      </c>
      <c r="E81" s="9">
        <f t="shared" si="4"/>
        <v>714</v>
      </c>
      <c r="F81" s="9">
        <f>VLOOKUP(C81,'21-06-2021'!$B$3:G1721,6,0)</f>
        <v>161.05000000000001</v>
      </c>
      <c r="G81" s="11">
        <f t="shared" si="5"/>
        <v>114989.70000000001</v>
      </c>
      <c r="H81" s="12">
        <f t="shared" si="6"/>
        <v>1.8758928571428573</v>
      </c>
    </row>
    <row r="82" spans="2:8" x14ac:dyDescent="0.25">
      <c r="B82" s="9">
        <v>442</v>
      </c>
      <c r="C82" s="46" t="str">
        <f>VLOOKUP(B82,'20-01-2020'!$A$3:B1496,2,0)</f>
        <v>GKWLIMITED</v>
      </c>
      <c r="D82" s="9">
        <f>VLOOKUP(C82,'20-01-2020'!$B$3:G1496,6,0)</f>
        <v>700</v>
      </c>
      <c r="E82" s="9">
        <f t="shared" si="4"/>
        <v>57</v>
      </c>
      <c r="F82" s="9">
        <f>VLOOKUP(C82,'21-06-2021'!$B$3:G1722,6,0)</f>
        <v>571</v>
      </c>
      <c r="G82" s="11">
        <f t="shared" si="5"/>
        <v>32547</v>
      </c>
      <c r="H82" s="12">
        <f t="shared" si="6"/>
        <v>-0.18428571428571427</v>
      </c>
    </row>
    <row r="83" spans="2:8" x14ac:dyDescent="0.25">
      <c r="B83" s="42"/>
      <c r="C83" s="43"/>
      <c r="D83" s="42"/>
      <c r="E83" s="42"/>
      <c r="F83" s="42"/>
      <c r="G83" s="44">
        <f>SUM(G58:G82)</f>
        <v>1530231.8499999999</v>
      </c>
      <c r="H83" s="45"/>
    </row>
    <row r="84" spans="2:8" x14ac:dyDescent="0.25">
      <c r="B84" s="42"/>
      <c r="C84" s="43"/>
      <c r="D84" s="42"/>
      <c r="E84" s="42"/>
      <c r="F84" s="42"/>
      <c r="G84" s="44"/>
      <c r="H84" s="45"/>
    </row>
    <row r="85" spans="2:8" ht="30" x14ac:dyDescent="0.25">
      <c r="B85" s="4" t="s">
        <v>3344</v>
      </c>
      <c r="C85" s="40" t="s">
        <v>3337</v>
      </c>
      <c r="D85" s="4" t="s">
        <v>3355</v>
      </c>
      <c r="E85" s="3" t="s">
        <v>3338</v>
      </c>
      <c r="F85" s="4" t="s">
        <v>3342</v>
      </c>
      <c r="G85" s="3" t="s">
        <v>3339</v>
      </c>
      <c r="H85" s="5" t="s">
        <v>3340</v>
      </c>
    </row>
    <row r="86" spans="2:8" x14ac:dyDescent="0.25">
      <c r="B86" s="9">
        <v>832</v>
      </c>
      <c r="C86" s="46" t="str">
        <f>VLOOKUP(B86,'20-01-2020'!$A$3:B1497,2,0)</f>
        <v>MONTECARLO</v>
      </c>
      <c r="D86" s="9">
        <f>VLOOKUP(C86,'20-01-2020'!$B$3:G1497,6,0)</f>
        <v>291.85000000000002</v>
      </c>
      <c r="E86" s="9">
        <f t="shared" si="4"/>
        <v>137</v>
      </c>
      <c r="F86" s="9">
        <f>VLOOKUP(C86,'21-06-2021'!$B$3:G1723,6,0)</f>
        <v>309.60000000000002</v>
      </c>
      <c r="G86" s="11">
        <f t="shared" si="5"/>
        <v>42415.200000000004</v>
      </c>
      <c r="H86" s="12">
        <f t="shared" si="6"/>
        <v>6.0818913825595337E-2</v>
      </c>
    </row>
    <row r="87" spans="2:8" x14ac:dyDescent="0.25">
      <c r="B87" s="9">
        <v>113</v>
      </c>
      <c r="C87" s="46" t="str">
        <f>VLOOKUP(B87,'20-01-2020'!$A$3:B1498,2,0)</f>
        <v>ASIANTILES</v>
      </c>
      <c r="D87" s="9">
        <f>VLOOKUP(C87,'20-01-2020'!$B$3:G1498,6,0)</f>
        <v>218.25</v>
      </c>
      <c r="E87" s="9">
        <f t="shared" si="4"/>
        <v>183</v>
      </c>
      <c r="F87" s="9">
        <f>VLOOKUP(C87,'21-06-2021'!$B$3:G1724,6,0)</f>
        <v>174.5</v>
      </c>
      <c r="G87" s="11">
        <f t="shared" si="5"/>
        <v>31933.5</v>
      </c>
      <c r="H87" s="12">
        <f t="shared" si="6"/>
        <v>-0.20045819014891181</v>
      </c>
    </row>
    <row r="88" spans="2:8" x14ac:dyDescent="0.25">
      <c r="B88" s="9">
        <v>109</v>
      </c>
      <c r="C88" s="46" t="str">
        <f>VLOOKUP(B88,'20-01-2020'!$A$3:B1499,2,0)</f>
        <v>ASHOKA</v>
      </c>
      <c r="D88" s="9">
        <f>VLOOKUP(C88,'20-01-2020'!$B$3:G1499,6,0)</f>
        <v>118.55</v>
      </c>
      <c r="E88" s="9">
        <f t="shared" si="4"/>
        <v>337</v>
      </c>
      <c r="F88" s="9">
        <f>VLOOKUP(C88,'21-06-2021'!$B$3:G1725,6,0)</f>
        <v>98.55</v>
      </c>
      <c r="G88" s="11">
        <f t="shared" si="5"/>
        <v>33211.35</v>
      </c>
      <c r="H88" s="12">
        <f t="shared" si="6"/>
        <v>-0.16870518768452131</v>
      </c>
    </row>
    <row r="89" spans="2:8" x14ac:dyDescent="0.25">
      <c r="B89" s="9">
        <v>1418</v>
      </c>
      <c r="C89" s="46" t="str">
        <f>VLOOKUP(B89,'20-01-2020'!$A$3:B1500,2,0)</f>
        <v>ZUARI</v>
      </c>
      <c r="D89" s="9">
        <f>VLOOKUP(C89,'20-01-2020'!$B$3:G1500,6,0)</f>
        <v>110.65</v>
      </c>
      <c r="E89" s="9">
        <f t="shared" si="4"/>
        <v>361</v>
      </c>
      <c r="F89" s="9">
        <f>VLOOKUP(C89,'21-06-2021'!$B$3:G1726,6,0)</f>
        <v>127.85</v>
      </c>
      <c r="G89" s="11">
        <f t="shared" si="5"/>
        <v>46153.85</v>
      </c>
      <c r="H89" s="12">
        <f t="shared" si="6"/>
        <v>0.15544509715318561</v>
      </c>
    </row>
    <row r="90" spans="2:8" x14ac:dyDescent="0.25">
      <c r="B90" s="9">
        <v>1071</v>
      </c>
      <c r="C90" s="46" t="str">
        <f>VLOOKUP(B90,'20-01-2020'!$A$3:B1501,2,0)</f>
        <v>RSSOFTWARE</v>
      </c>
      <c r="D90" s="9">
        <f>VLOOKUP(C90,'20-01-2020'!$B$3:G1501,6,0)</f>
        <v>24</v>
      </c>
      <c r="E90" s="9">
        <f t="shared" si="4"/>
        <v>1666</v>
      </c>
      <c r="F90" s="9">
        <f>VLOOKUP(C90,'21-06-2021'!$B$3:G1727,6,0)</f>
        <v>38.1</v>
      </c>
      <c r="G90" s="11">
        <f t="shared" si="5"/>
        <v>63474.600000000006</v>
      </c>
      <c r="H90" s="12">
        <f t="shared" si="6"/>
        <v>0.58750000000000002</v>
      </c>
    </row>
    <row r="91" spans="2:8" x14ac:dyDescent="0.25">
      <c r="B91" s="9">
        <v>370</v>
      </c>
      <c r="C91" s="46" t="str">
        <f>VLOOKUP(B91,'20-01-2020'!$A$3:B1502,2,0)</f>
        <v>ENERGYDEV</v>
      </c>
      <c r="D91" s="9">
        <f>VLOOKUP(C91,'20-01-2020'!$B$3:G1502,6,0)</f>
        <v>5.95</v>
      </c>
      <c r="E91" s="9">
        <f t="shared" si="4"/>
        <v>6722</v>
      </c>
      <c r="F91" s="9">
        <f>VLOOKUP(C91,'21-06-2021'!$B$3:G1728,6,0)</f>
        <v>12.5</v>
      </c>
      <c r="G91" s="11">
        <f t="shared" si="5"/>
        <v>84025</v>
      </c>
      <c r="H91" s="12">
        <f t="shared" si="6"/>
        <v>1.1008403361344536</v>
      </c>
    </row>
    <row r="92" spans="2:8" x14ac:dyDescent="0.25">
      <c r="B92" s="9">
        <v>446</v>
      </c>
      <c r="C92" s="46" t="str">
        <f>VLOOKUP(B92,'20-01-2020'!$A$3:B1503,2,0)</f>
        <v>GLOBALVECT</v>
      </c>
      <c r="D92" s="9">
        <f>VLOOKUP(C92,'20-01-2020'!$B$3:G1503,6,0)</f>
        <v>61.1</v>
      </c>
      <c r="E92" s="9">
        <f t="shared" si="4"/>
        <v>654</v>
      </c>
      <c r="F92" s="9">
        <f>VLOOKUP(C92,'21-06-2021'!$B$3:G1729,6,0)</f>
        <v>51.5</v>
      </c>
      <c r="G92" s="11">
        <f t="shared" si="5"/>
        <v>33681</v>
      </c>
      <c r="H92" s="12">
        <f t="shared" si="6"/>
        <v>-0.15711947626841247</v>
      </c>
    </row>
    <row r="93" spans="2:8" x14ac:dyDescent="0.25">
      <c r="B93" s="9">
        <v>325</v>
      </c>
      <c r="C93" s="46" t="str">
        <f>VLOOKUP(B93,'20-01-2020'!$A$3:B1504,2,0)</f>
        <v>DHUNINV</v>
      </c>
      <c r="D93" s="9">
        <f>VLOOKUP(C93,'20-01-2020'!$B$3:G1504,6,0)</f>
        <v>236.95</v>
      </c>
      <c r="E93" s="9">
        <f t="shared" si="4"/>
        <v>168</v>
      </c>
      <c r="F93" s="9">
        <f>VLOOKUP(C93,'21-06-2021'!$B$3:G1730,6,0)</f>
        <v>580.1</v>
      </c>
      <c r="G93" s="11">
        <f t="shared" si="5"/>
        <v>97456.8</v>
      </c>
      <c r="H93" s="12">
        <f t="shared" si="6"/>
        <v>1.4481958219033553</v>
      </c>
    </row>
    <row r="94" spans="2:8" x14ac:dyDescent="0.25">
      <c r="B94" s="9">
        <v>154</v>
      </c>
      <c r="C94" s="46" t="str">
        <f>VLOOKUP(B94,'20-01-2020'!$A$3:B1505,2,0)</f>
        <v>BALRAMCHIN</v>
      </c>
      <c r="D94" s="9">
        <f>VLOOKUP(C94,'20-01-2020'!$B$3:G1505,6,0)</f>
        <v>186.55</v>
      </c>
      <c r="E94" s="9">
        <f t="shared" si="4"/>
        <v>214</v>
      </c>
      <c r="F94" s="9">
        <f>VLOOKUP(C94,'21-06-2021'!$B$3:G1731,6,0)</f>
        <v>331.7</v>
      </c>
      <c r="G94" s="11">
        <f t="shared" si="5"/>
        <v>70983.8</v>
      </c>
      <c r="H94" s="12">
        <f t="shared" si="6"/>
        <v>0.77807558295363155</v>
      </c>
    </row>
    <row r="95" spans="2:8" x14ac:dyDescent="0.25">
      <c r="B95" s="9">
        <v>210</v>
      </c>
      <c r="C95" s="46" t="str">
        <f>VLOOKUP(B95,'20-01-2020'!$A$3:B1506,2,0)</f>
        <v>BRIGADE</v>
      </c>
      <c r="D95" s="9">
        <f>VLOOKUP(C95,'20-01-2020'!$B$3:G1506,6,0)</f>
        <v>229.2</v>
      </c>
      <c r="E95" s="9">
        <f t="shared" si="4"/>
        <v>174</v>
      </c>
      <c r="F95" s="9">
        <f>VLOOKUP(C95,'21-06-2021'!$B$3:G1732,6,0)</f>
        <v>279.05</v>
      </c>
      <c r="G95" s="11">
        <f t="shared" si="5"/>
        <v>48554.700000000004</v>
      </c>
      <c r="H95" s="12">
        <f t="shared" si="6"/>
        <v>0.21749563699825492</v>
      </c>
    </row>
    <row r="96" spans="2:8" x14ac:dyDescent="0.25">
      <c r="B96" s="9">
        <v>1149</v>
      </c>
      <c r="C96" s="46" t="str">
        <f>VLOOKUP(B96,'20-01-2020'!$A$3:B1507,2,0)</f>
        <v>SICAGEN</v>
      </c>
      <c r="D96" s="9">
        <f>VLOOKUP(C96,'20-01-2020'!$B$3:G1507,6,0)</f>
        <v>18.05</v>
      </c>
      <c r="E96" s="9">
        <f t="shared" si="4"/>
        <v>2216</v>
      </c>
      <c r="F96" s="9">
        <f>VLOOKUP(C96,'21-06-2021'!$B$3:G1733,6,0)</f>
        <v>21.85</v>
      </c>
      <c r="G96" s="11">
        <f t="shared" si="5"/>
        <v>48419.600000000006</v>
      </c>
      <c r="H96" s="12">
        <f t="shared" si="6"/>
        <v>0.21052631578947373</v>
      </c>
    </row>
    <row r="97" spans="2:8" x14ac:dyDescent="0.25">
      <c r="B97" s="9">
        <v>1161</v>
      </c>
      <c r="C97" s="46" t="str">
        <f>VLOOKUP(B97,'20-01-2020'!$A$3:B1508,2,0)</f>
        <v>SJVN</v>
      </c>
      <c r="D97" s="9">
        <f>VLOOKUP(C97,'20-01-2020'!$B$3:G1508,6,0)</f>
        <v>27.05</v>
      </c>
      <c r="E97" s="9">
        <f t="shared" si="4"/>
        <v>1478</v>
      </c>
      <c r="F97" s="9">
        <f>VLOOKUP(C97,'21-06-2021'!$B$3:G1734,6,0)</f>
        <v>28.8</v>
      </c>
      <c r="G97" s="11">
        <f t="shared" si="5"/>
        <v>42566.400000000001</v>
      </c>
      <c r="H97" s="12">
        <f t="shared" si="6"/>
        <v>6.4695009242144177E-2</v>
      </c>
    </row>
    <row r="98" spans="2:8" x14ac:dyDescent="0.25">
      <c r="B98" s="9">
        <v>581</v>
      </c>
      <c r="C98" s="46" t="str">
        <f>VLOOKUP(B98,'20-01-2020'!$A$3:B1509,2,0)</f>
        <v>INDIACEM</v>
      </c>
      <c r="D98" s="9">
        <f>VLOOKUP(C98,'20-01-2020'!$B$3:G1509,6,0)</f>
        <v>85</v>
      </c>
      <c r="E98" s="9">
        <f t="shared" si="4"/>
        <v>470</v>
      </c>
      <c r="F98" s="9">
        <f>VLOOKUP(C98,'21-06-2021'!$B$3:G1735,6,0)</f>
        <v>193.65</v>
      </c>
      <c r="G98" s="11">
        <f t="shared" si="5"/>
        <v>91015.5</v>
      </c>
      <c r="H98" s="12">
        <f t="shared" si="6"/>
        <v>1.2782352941176471</v>
      </c>
    </row>
    <row r="99" spans="2:8" x14ac:dyDescent="0.25">
      <c r="B99" s="9">
        <v>688</v>
      </c>
      <c r="C99" s="46" t="str">
        <f>VLOOKUP(B99,'20-01-2020'!$A$3:B1510,2,0)</f>
        <v>KCP</v>
      </c>
      <c r="D99" s="9">
        <f>VLOOKUP(C99,'20-01-2020'!$B$3:G1510,6,0)</f>
        <v>68.5</v>
      </c>
      <c r="E99" s="9">
        <f t="shared" si="4"/>
        <v>583</v>
      </c>
      <c r="F99" s="9">
        <f>VLOOKUP(C99,'21-06-2021'!$B$3:G1736,6,0)</f>
        <v>121.8</v>
      </c>
      <c r="G99" s="11">
        <f t="shared" si="5"/>
        <v>71009.399999999994</v>
      </c>
      <c r="H99" s="12">
        <f t="shared" si="6"/>
        <v>0.77810218978102186</v>
      </c>
    </row>
    <row r="100" spans="2:8" x14ac:dyDescent="0.25">
      <c r="B100" s="9">
        <v>675</v>
      </c>
      <c r="C100" s="46" t="str">
        <f>VLOOKUP(B100,'20-01-2020'!$A$3:B1511,2,0)</f>
        <v>KABRAEXTRU</v>
      </c>
      <c r="D100" s="9">
        <f>VLOOKUP(C100,'20-01-2020'!$B$3:G1511,6,0)</f>
        <v>77.400000000000006</v>
      </c>
      <c r="E100" s="9">
        <f t="shared" si="4"/>
        <v>516</v>
      </c>
      <c r="F100" s="9">
        <f>VLOOKUP(C100,'21-06-2021'!$B$3:G1737,6,0)</f>
        <v>183.4</v>
      </c>
      <c r="G100" s="11">
        <f t="shared" si="5"/>
        <v>94634.400000000009</v>
      </c>
      <c r="H100" s="12">
        <f t="shared" si="6"/>
        <v>1.3695090439276485</v>
      </c>
    </row>
    <row r="101" spans="2:8" x14ac:dyDescent="0.25">
      <c r="B101" s="9">
        <v>482</v>
      </c>
      <c r="C101" s="46" t="str">
        <f>VLOOKUP(B101,'20-01-2020'!$A$3:B1512,2,0)</f>
        <v>GRPLTD</v>
      </c>
      <c r="D101" s="9">
        <f>VLOOKUP(C101,'20-01-2020'!$B$3:G1512,6,0)</f>
        <v>984.9</v>
      </c>
      <c r="E101" s="9">
        <f t="shared" si="4"/>
        <v>40</v>
      </c>
      <c r="F101" s="9">
        <f>VLOOKUP(C101,'21-06-2021'!$B$3:G1738,6,0)</f>
        <v>1022.3</v>
      </c>
      <c r="G101" s="11">
        <f t="shared" si="5"/>
        <v>40892</v>
      </c>
      <c r="H101" s="12">
        <f t="shared" si="6"/>
        <v>3.7973398314549676E-2</v>
      </c>
    </row>
    <row r="102" spans="2:8" x14ac:dyDescent="0.25">
      <c r="B102" s="9">
        <v>413</v>
      </c>
      <c r="C102" s="46" t="str">
        <f>VLOOKUP(B102,'20-01-2020'!$A$3:B1513,2,0)</f>
        <v>GALAXYSURF</v>
      </c>
      <c r="D102" s="9">
        <f>VLOOKUP(C102,'20-01-2020'!$B$3:G1513,6,0)</f>
        <v>1484.95</v>
      </c>
      <c r="E102" s="9">
        <f t="shared" si="4"/>
        <v>26</v>
      </c>
      <c r="F102" s="9">
        <f>VLOOKUP(C102,'21-06-2021'!$B$3:G1739,6,0)</f>
        <v>3050.3</v>
      </c>
      <c r="G102" s="11">
        <f t="shared" si="5"/>
        <v>79307.8</v>
      </c>
      <c r="H102" s="12">
        <f t="shared" si="6"/>
        <v>1.054143237146032</v>
      </c>
    </row>
    <row r="103" spans="2:8" x14ac:dyDescent="0.25">
      <c r="B103" s="9">
        <v>223</v>
      </c>
      <c r="C103" s="46" t="str">
        <f>VLOOKUP(B103,'20-01-2020'!$A$3:B1514,2,0)</f>
        <v>CAMLINFINE</v>
      </c>
      <c r="D103" s="9">
        <f>VLOOKUP(C103,'20-01-2020'!$B$3:G1514,6,0)</f>
        <v>79.900000000000006</v>
      </c>
      <c r="E103" s="9">
        <f t="shared" si="4"/>
        <v>500</v>
      </c>
      <c r="F103" s="9">
        <f>VLOOKUP(C103,'21-06-2021'!$B$3:G1740,6,0)</f>
        <v>171.1</v>
      </c>
      <c r="G103" s="11">
        <f t="shared" si="5"/>
        <v>85550</v>
      </c>
      <c r="H103" s="12">
        <f t="shared" si="6"/>
        <v>1.141426783479349</v>
      </c>
    </row>
    <row r="104" spans="2:8" x14ac:dyDescent="0.25">
      <c r="B104" s="9">
        <v>458</v>
      </c>
      <c r="C104" s="46" t="str">
        <f>VLOOKUP(B104,'20-01-2020'!$A$3:B1515,2,0)</f>
        <v>GODREJAGRO</v>
      </c>
      <c r="D104" s="9">
        <f>VLOOKUP(C104,'20-01-2020'!$B$3:G1515,6,0)</f>
        <v>549.6</v>
      </c>
      <c r="E104" s="9">
        <f t="shared" si="4"/>
        <v>72</v>
      </c>
      <c r="F104" s="9">
        <f>VLOOKUP(C104,'21-06-2021'!$B$3:G1741,6,0)</f>
        <v>560.45000000000005</v>
      </c>
      <c r="G104" s="11">
        <f t="shared" si="5"/>
        <v>40352.400000000001</v>
      </c>
      <c r="H104" s="12">
        <f t="shared" si="6"/>
        <v>1.9741630276564816E-2</v>
      </c>
    </row>
    <row r="105" spans="2:8" x14ac:dyDescent="0.25">
      <c r="B105" s="9">
        <v>1102</v>
      </c>
      <c r="C105" s="46" t="str">
        <f>VLOOKUP(B105,'20-01-2020'!$A$3:B1516,2,0)</f>
        <v>SAREGAMA</v>
      </c>
      <c r="D105" s="9">
        <f>VLOOKUP(C105,'20-01-2020'!$B$3:G1516,6,0)</f>
        <v>440.1</v>
      </c>
      <c r="E105" s="9">
        <f t="shared" si="4"/>
        <v>90</v>
      </c>
      <c r="F105" s="9">
        <f>VLOOKUP(C105,'21-06-2021'!$B$3:G1742,6,0)</f>
        <v>2683.45</v>
      </c>
      <c r="G105" s="11">
        <f t="shared" si="5"/>
        <v>241510.49999999997</v>
      </c>
      <c r="H105" s="12">
        <f t="shared" si="6"/>
        <v>5.0973642354010451</v>
      </c>
    </row>
    <row r="106" spans="2:8" x14ac:dyDescent="0.25">
      <c r="B106" s="9">
        <v>627</v>
      </c>
      <c r="C106" s="46" t="str">
        <f>VLOOKUP(B106,'20-01-2020'!$A$3:B1517,2,0)</f>
        <v>J&amp;KBANK</v>
      </c>
      <c r="D106" s="9">
        <f>VLOOKUP(C106,'20-01-2020'!$B$3:G1517,6,0)</f>
        <v>29.6</v>
      </c>
      <c r="E106" s="9">
        <f t="shared" si="4"/>
        <v>1351</v>
      </c>
      <c r="F106" s="9">
        <f>VLOOKUP(C106,'21-06-2021'!$B$3:G1743,6,0)</f>
        <v>39.299999999999997</v>
      </c>
      <c r="G106" s="11">
        <f t="shared" si="5"/>
        <v>53094.299999999996</v>
      </c>
      <c r="H106" s="12">
        <f t="shared" si="6"/>
        <v>0.32770270270270252</v>
      </c>
    </row>
    <row r="107" spans="2:8" x14ac:dyDescent="0.25">
      <c r="B107" s="9">
        <v>164</v>
      </c>
      <c r="C107" s="46" t="str">
        <f>VLOOKUP(B107,'20-01-2020'!$A$3:B1518,2,0)</f>
        <v>BASML</v>
      </c>
      <c r="D107" s="9">
        <f>VLOOKUP(C107,'20-01-2020'!$B$3:G1518,6,0)</f>
        <v>70.5</v>
      </c>
      <c r="E107" s="9">
        <f t="shared" si="4"/>
        <v>567</v>
      </c>
      <c r="F107" s="9">
        <f>VLOOKUP(C107,'21-06-2021'!$B$3:G1744,6,0)</f>
        <v>78.05</v>
      </c>
      <c r="G107" s="11">
        <f t="shared" si="5"/>
        <v>44254.35</v>
      </c>
      <c r="H107" s="12">
        <f t="shared" si="6"/>
        <v>0.10709219858156024</v>
      </c>
    </row>
    <row r="108" spans="2:8" x14ac:dyDescent="0.25">
      <c r="B108" s="9">
        <v>835</v>
      </c>
      <c r="C108" s="46" t="str">
        <f>VLOOKUP(B108,'20-01-2020'!$A$3:B1519,2,0)</f>
        <v>MOTHERSUMI</v>
      </c>
      <c r="D108" s="9">
        <f>VLOOKUP(C108,'20-01-2020'!$B$3:G1519,6,0)</f>
        <v>137.65</v>
      </c>
      <c r="E108" s="9">
        <f t="shared" si="4"/>
        <v>290</v>
      </c>
      <c r="F108" s="9">
        <f>VLOOKUP(C108,'21-06-2021'!$B$3:G1745,6,0)</f>
        <v>236.5</v>
      </c>
      <c r="G108" s="11">
        <f t="shared" si="5"/>
        <v>68585</v>
      </c>
      <c r="H108" s="12">
        <f t="shared" si="6"/>
        <v>0.71812568107519059</v>
      </c>
    </row>
    <row r="109" spans="2:8" x14ac:dyDescent="0.25">
      <c r="B109" s="9">
        <v>47</v>
      </c>
      <c r="C109" s="46" t="str">
        <f>VLOOKUP(B109,'20-01-2020'!$A$3:B1520,2,0)</f>
        <v>AJMERA</v>
      </c>
      <c r="D109" s="9">
        <f>VLOOKUP(C109,'20-01-2020'!$B$3:G1520,6,0)</f>
        <v>153.4</v>
      </c>
      <c r="E109" s="9">
        <f t="shared" si="4"/>
        <v>260</v>
      </c>
      <c r="F109" s="9">
        <f>VLOOKUP(C109,'21-06-2021'!$B$3:G1746,6,0)</f>
        <v>175.85</v>
      </c>
      <c r="G109" s="11">
        <f t="shared" si="5"/>
        <v>45721</v>
      </c>
      <c r="H109" s="12">
        <f t="shared" si="6"/>
        <v>0.14634941329856577</v>
      </c>
    </row>
    <row r="110" spans="2:8" x14ac:dyDescent="0.25">
      <c r="B110" s="9">
        <v>888</v>
      </c>
      <c r="C110" s="46" t="str">
        <f>VLOOKUP(B110,'20-01-2020'!$A$3:B1521,2,0)</f>
        <v>NEULANDLAB</v>
      </c>
      <c r="D110" s="9">
        <f>VLOOKUP(C110,'20-01-2020'!$B$3:G1521,6,0)</f>
        <v>486.35</v>
      </c>
      <c r="E110" s="9">
        <f t="shared" si="4"/>
        <v>82</v>
      </c>
      <c r="F110" s="9">
        <f>VLOOKUP(C110,'21-06-2021'!$B$3:G1747,6,0)</f>
        <v>2050.15</v>
      </c>
      <c r="G110" s="11">
        <f t="shared" si="5"/>
        <v>168112.30000000002</v>
      </c>
      <c r="H110" s="12">
        <f t="shared" si="6"/>
        <v>3.215379870463658</v>
      </c>
    </row>
    <row r="111" spans="2:8" x14ac:dyDescent="0.25">
      <c r="B111" s="42"/>
      <c r="C111" s="43"/>
      <c r="D111" s="42"/>
      <c r="E111" s="42"/>
      <c r="F111" s="42"/>
      <c r="G111" s="44">
        <f>SUM(G86:G110)</f>
        <v>1766914.75</v>
      </c>
      <c r="H111" s="45"/>
    </row>
    <row r="112" spans="2:8" x14ac:dyDescent="0.25">
      <c r="B112" s="42"/>
      <c r="C112" s="43"/>
      <c r="D112" s="42"/>
      <c r="E112" s="42"/>
      <c r="F112" s="42"/>
      <c r="G112" s="44"/>
      <c r="H112" s="45"/>
    </row>
    <row r="113" spans="2:8" ht="30" x14ac:dyDescent="0.25">
      <c r="B113" s="4" t="s">
        <v>3344</v>
      </c>
      <c r="C113" s="40" t="s">
        <v>3337</v>
      </c>
      <c r="D113" s="4" t="s">
        <v>3355</v>
      </c>
      <c r="E113" s="3" t="s">
        <v>3338</v>
      </c>
      <c r="F113" s="4" t="s">
        <v>3342</v>
      </c>
      <c r="G113" s="3" t="s">
        <v>3339</v>
      </c>
      <c r="H113" s="5" t="s">
        <v>3340</v>
      </c>
    </row>
    <row r="114" spans="2:8" x14ac:dyDescent="0.25">
      <c r="B114" s="9">
        <v>10</v>
      </c>
      <c r="C114" s="46" t="str">
        <f>VLOOKUP(B114,'20-01-2020'!$A$3:B1522,2,0)</f>
        <v>AARTIIND</v>
      </c>
      <c r="D114" s="9">
        <f>VLOOKUP(C114,'20-01-2020'!$B$3:G1522,6,0)</f>
        <v>431.95</v>
      </c>
      <c r="E114" s="9">
        <f t="shared" si="4"/>
        <v>92</v>
      </c>
      <c r="F114" s="9">
        <f>VLOOKUP(C114,'21-06-2021'!$B$3:G1748,6,0)</f>
        <v>885.95</v>
      </c>
      <c r="G114" s="11">
        <f t="shared" si="5"/>
        <v>81507.400000000009</v>
      </c>
      <c r="H114" s="12">
        <f t="shared" si="6"/>
        <v>1.0510475749508046</v>
      </c>
    </row>
    <row r="115" spans="2:8" x14ac:dyDescent="0.25">
      <c r="B115" s="9">
        <v>662</v>
      </c>
      <c r="C115" s="46" t="str">
        <f>VLOOKUP(B115,'20-01-2020'!$A$3:B1523,2,0)</f>
        <v>JPOLYINVST</v>
      </c>
      <c r="D115" s="9">
        <f>VLOOKUP(C115,'20-01-2020'!$B$3:G1523,6,0)</f>
        <v>14.1</v>
      </c>
      <c r="E115" s="9">
        <f t="shared" si="4"/>
        <v>2836</v>
      </c>
      <c r="F115" s="9">
        <f>VLOOKUP(C115,'21-06-2021'!$B$3:G1749,6,0)</f>
        <v>37.200000000000003</v>
      </c>
      <c r="G115" s="11">
        <f t="shared" si="5"/>
        <v>105499.20000000001</v>
      </c>
      <c r="H115" s="12">
        <f t="shared" si="6"/>
        <v>1.6382978723404256</v>
      </c>
    </row>
    <row r="116" spans="2:8" x14ac:dyDescent="0.25">
      <c r="B116" s="9">
        <v>675</v>
      </c>
      <c r="C116" s="46" t="str">
        <f>VLOOKUP(B116,'20-01-2020'!$A$3:B1524,2,0)</f>
        <v>KABRAEXTRU</v>
      </c>
      <c r="D116" s="9">
        <f>VLOOKUP(C116,'20-01-2020'!$B$3:G1524,6,0)</f>
        <v>77.400000000000006</v>
      </c>
      <c r="E116" s="9">
        <f t="shared" si="4"/>
        <v>516</v>
      </c>
      <c r="F116" s="9">
        <f>VLOOKUP(C116,'21-06-2021'!$B$3:G1750,6,0)</f>
        <v>183.4</v>
      </c>
      <c r="G116" s="11">
        <f t="shared" si="5"/>
        <v>94634.400000000009</v>
      </c>
      <c r="H116" s="12">
        <f t="shared" si="6"/>
        <v>1.3695090439276485</v>
      </c>
    </row>
    <row r="117" spans="2:8" x14ac:dyDescent="0.25">
      <c r="B117" s="9">
        <v>1364</v>
      </c>
      <c r="C117" s="46" t="str">
        <f>VLOOKUP(B117,'20-01-2020'!$A$3:B1525,2,0)</f>
        <v>VIPCLOTHNG</v>
      </c>
      <c r="D117" s="9">
        <f>VLOOKUP(C117,'20-01-2020'!$B$3:G1525,6,0)</f>
        <v>8.3000000000000007</v>
      </c>
      <c r="E117" s="9">
        <f t="shared" si="4"/>
        <v>4819</v>
      </c>
      <c r="F117" s="9">
        <f>VLOOKUP(C117,'21-06-2021'!$B$3:G1751,6,0)</f>
        <v>17.3</v>
      </c>
      <c r="G117" s="11">
        <f t="shared" si="5"/>
        <v>83368.7</v>
      </c>
      <c r="H117" s="12">
        <f t="shared" si="6"/>
        <v>1.0843373493975903</v>
      </c>
    </row>
    <row r="118" spans="2:8" x14ac:dyDescent="0.25">
      <c r="B118" s="9">
        <v>427</v>
      </c>
      <c r="C118" s="46" t="str">
        <f>VLOOKUP(B118,'20-01-2020'!$A$3:B1526,2,0)</f>
        <v>GENESYS</v>
      </c>
      <c r="D118" s="9">
        <f>VLOOKUP(C118,'20-01-2020'!$B$3:G1526,6,0)</f>
        <v>69.099999999999994</v>
      </c>
      <c r="E118" s="9">
        <f t="shared" si="4"/>
        <v>578</v>
      </c>
      <c r="F118" s="9">
        <f>VLOOKUP(C118,'21-06-2021'!$B$3:G1752,6,0)</f>
        <v>111.95</v>
      </c>
      <c r="G118" s="11">
        <f t="shared" si="5"/>
        <v>64707.1</v>
      </c>
      <c r="H118" s="12">
        <f t="shared" si="6"/>
        <v>0.62011577424023168</v>
      </c>
    </row>
    <row r="119" spans="2:8" x14ac:dyDescent="0.25">
      <c r="B119" s="9">
        <v>467</v>
      </c>
      <c r="C119" s="46" t="str">
        <f>VLOOKUP(B119,'20-01-2020'!$A$3:B1527,2,0)</f>
        <v>GOLDTECH</v>
      </c>
      <c r="D119" s="9">
        <f>VLOOKUP(C119,'20-01-2020'!$B$3:G1527,6,0)</f>
        <v>9.4499999999999993</v>
      </c>
      <c r="E119" s="9">
        <f t="shared" si="4"/>
        <v>4232</v>
      </c>
      <c r="F119" s="9">
        <f>VLOOKUP(C119,'21-06-2021'!$B$3:G1753,6,0)</f>
        <v>13.1</v>
      </c>
      <c r="G119" s="11">
        <f t="shared" si="5"/>
        <v>55439.199999999997</v>
      </c>
      <c r="H119" s="12">
        <f t="shared" si="6"/>
        <v>0.38624338624338633</v>
      </c>
    </row>
    <row r="120" spans="2:8" x14ac:dyDescent="0.25">
      <c r="B120" s="9">
        <v>342</v>
      </c>
      <c r="C120" s="46" t="str">
        <f>VLOOKUP(B120,'20-01-2020'!$A$3:B1528,2,0)</f>
        <v>DRREDDY</v>
      </c>
      <c r="D120" s="9">
        <f>VLOOKUP(C120,'20-01-2020'!$B$3:G1528,6,0)</f>
        <v>3059.6</v>
      </c>
      <c r="E120" s="9">
        <f t="shared" si="4"/>
        <v>13</v>
      </c>
      <c r="F120" s="9">
        <f>VLOOKUP(C120,'21-06-2021'!$B$3:G1754,6,0)</f>
        <v>5282</v>
      </c>
      <c r="G120" s="11">
        <f t="shared" si="5"/>
        <v>68666</v>
      </c>
      <c r="H120" s="12">
        <f t="shared" si="6"/>
        <v>0.72636946006013858</v>
      </c>
    </row>
    <row r="121" spans="2:8" x14ac:dyDescent="0.25">
      <c r="B121" s="9">
        <v>122</v>
      </c>
      <c r="C121" s="46" t="str">
        <f>VLOOKUP(B121,'20-01-2020'!$A$3:B1529,2,0)</f>
        <v>ATGL</v>
      </c>
      <c r="D121" s="9">
        <f>VLOOKUP(C121,'20-01-2020'!$B$3:G1529,6,0)</f>
        <v>172.05</v>
      </c>
      <c r="E121" s="9">
        <f t="shared" si="4"/>
        <v>232</v>
      </c>
      <c r="F121" s="9">
        <f>VLOOKUP(C121,'21-06-2021'!$B$3:G1755,6,0)</f>
        <v>1321.35</v>
      </c>
      <c r="G121" s="11">
        <f t="shared" si="5"/>
        <v>306553.19999999995</v>
      </c>
      <c r="H121" s="12">
        <f t="shared" si="6"/>
        <v>6.68003487358326</v>
      </c>
    </row>
    <row r="122" spans="2:8" x14ac:dyDescent="0.25">
      <c r="B122" s="9">
        <v>126</v>
      </c>
      <c r="C122" s="46" t="str">
        <f>VLOOKUP(B122,'20-01-2020'!$A$3:B1530,2,0)</f>
        <v>ATULAUTO</v>
      </c>
      <c r="D122" s="9">
        <f>VLOOKUP(C122,'20-01-2020'!$B$3:G1530,6,0)</f>
        <v>254.1</v>
      </c>
      <c r="E122" s="9">
        <f t="shared" si="4"/>
        <v>157</v>
      </c>
      <c r="F122" s="9">
        <f>VLOOKUP(C122,'21-06-2021'!$B$3:G1756,6,0)</f>
        <v>190.35</v>
      </c>
      <c r="G122" s="11">
        <f t="shared" si="5"/>
        <v>29884.95</v>
      </c>
      <c r="H122" s="12">
        <f t="shared" si="6"/>
        <v>-0.25088547815820544</v>
      </c>
    </row>
    <row r="123" spans="2:8" x14ac:dyDescent="0.25">
      <c r="B123" s="9">
        <v>433</v>
      </c>
      <c r="C123" s="46" t="str">
        <f>VLOOKUP(B123,'20-01-2020'!$A$3:B1531,2,0)</f>
        <v>GET&amp;D</v>
      </c>
      <c r="D123" s="9">
        <f>VLOOKUP(C123,'20-01-2020'!$B$3:G1531,6,0)</f>
        <v>157.6</v>
      </c>
      <c r="E123" s="9">
        <f t="shared" si="4"/>
        <v>253</v>
      </c>
      <c r="F123" s="9">
        <f>VLOOKUP(C123,'21-06-2021'!$B$3:G1757,6,0)</f>
        <v>143.9</v>
      </c>
      <c r="G123" s="11">
        <f t="shared" si="5"/>
        <v>36406.700000000004</v>
      </c>
      <c r="H123" s="12">
        <f t="shared" si="6"/>
        <v>-8.6928934010152212E-2</v>
      </c>
    </row>
    <row r="124" spans="2:8" x14ac:dyDescent="0.25">
      <c r="B124" s="9">
        <v>44</v>
      </c>
      <c r="C124" s="46" t="str">
        <f>VLOOKUP(B124,'20-01-2020'!$A$3:B1532,2,0)</f>
        <v>AIAENG</v>
      </c>
      <c r="D124" s="9">
        <f>VLOOKUP(C124,'20-01-2020'!$B$3:G1532,6,0)</f>
        <v>1674.4</v>
      </c>
      <c r="E124" s="9">
        <f t="shared" si="4"/>
        <v>23</v>
      </c>
      <c r="F124" s="9">
        <f>VLOOKUP(C124,'21-06-2021'!$B$3:G1758,6,0)</f>
        <v>2016.95</v>
      </c>
      <c r="G124" s="11">
        <f t="shared" si="5"/>
        <v>46389.85</v>
      </c>
      <c r="H124" s="12">
        <f t="shared" si="6"/>
        <v>0.20458074534161486</v>
      </c>
    </row>
    <row r="125" spans="2:8" x14ac:dyDescent="0.25">
      <c r="B125" s="9">
        <v>1375</v>
      </c>
      <c r="C125" s="46" t="str">
        <f>VLOOKUP(B125,'20-01-2020'!$A$3:B1533,2,0)</f>
        <v>VOLTAS</v>
      </c>
      <c r="D125" s="9">
        <f>VLOOKUP(C125,'20-01-2020'!$B$3:G1533,6,0)</f>
        <v>700.25</v>
      </c>
      <c r="E125" s="9">
        <f t="shared" si="4"/>
        <v>57</v>
      </c>
      <c r="F125" s="9">
        <f>VLOOKUP(C125,'21-06-2021'!$B$3:G1759,6,0)</f>
        <v>1019.15</v>
      </c>
      <c r="G125" s="11">
        <f t="shared" si="5"/>
        <v>58091.549999999996</v>
      </c>
      <c r="H125" s="12">
        <f t="shared" si="6"/>
        <v>0.45540878257765083</v>
      </c>
    </row>
    <row r="126" spans="2:8" x14ac:dyDescent="0.25">
      <c r="B126" s="9">
        <v>904</v>
      </c>
      <c r="C126" s="46" t="str">
        <f>VLOOKUP(B126,'20-01-2020'!$A$3:B1534,2,0)</f>
        <v>NOCIL</v>
      </c>
      <c r="D126" s="9">
        <f>VLOOKUP(C126,'20-01-2020'!$B$3:G1534,6,0)</f>
        <v>118.55</v>
      </c>
      <c r="E126" s="9">
        <f t="shared" si="4"/>
        <v>337</v>
      </c>
      <c r="F126" s="9">
        <f>VLOOKUP(C126,'21-06-2021'!$B$3:G1760,6,0)</f>
        <v>216.05</v>
      </c>
      <c r="G126" s="11">
        <f t="shared" si="5"/>
        <v>72808.850000000006</v>
      </c>
      <c r="H126" s="12">
        <f t="shared" si="6"/>
        <v>0.82243778996204142</v>
      </c>
    </row>
    <row r="127" spans="2:8" x14ac:dyDescent="0.25">
      <c r="B127" s="9">
        <v>1379</v>
      </c>
      <c r="C127" s="46" t="str">
        <f>VLOOKUP(B127,'20-01-2020'!$A$3:B1535,2,0)</f>
        <v>VSTTILLERS</v>
      </c>
      <c r="D127" s="9">
        <f>VLOOKUP(C127,'20-01-2020'!$B$3:G1535,6,0)</f>
        <v>1337.95</v>
      </c>
      <c r="E127" s="9">
        <f t="shared" si="4"/>
        <v>29</v>
      </c>
      <c r="F127" s="9">
        <f>VLOOKUP(C127,'21-06-2021'!$B$3:G1761,6,0)</f>
        <v>2162.25</v>
      </c>
      <c r="G127" s="11">
        <f t="shared" si="5"/>
        <v>62705.25</v>
      </c>
      <c r="H127" s="12">
        <f t="shared" si="6"/>
        <v>0.6160917822041182</v>
      </c>
    </row>
    <row r="128" spans="2:8" x14ac:dyDescent="0.25">
      <c r="B128" s="9">
        <v>759</v>
      </c>
      <c r="C128" s="46" t="str">
        <f>VLOOKUP(B128,'20-01-2020'!$A$3:B1536,2,0)</f>
        <v>M&amp;M</v>
      </c>
      <c r="D128" s="9">
        <f>VLOOKUP(C128,'20-01-2020'!$B$3:G1536,6,0)</f>
        <v>567.20000000000005</v>
      </c>
      <c r="E128" s="9">
        <f t="shared" si="4"/>
        <v>70</v>
      </c>
      <c r="F128" s="9">
        <f>VLOOKUP(C128,'21-06-2021'!$B$3:G1762,6,0)</f>
        <v>776.85</v>
      </c>
      <c r="G128" s="11">
        <f t="shared" si="5"/>
        <v>54379.5</v>
      </c>
      <c r="H128" s="12">
        <f t="shared" si="6"/>
        <v>0.36962270803949215</v>
      </c>
    </row>
    <row r="129" spans="2:8" x14ac:dyDescent="0.25">
      <c r="B129" s="9">
        <v>979</v>
      </c>
      <c r="C129" s="46" t="str">
        <f>VLOOKUP(B129,'20-01-2020'!$A$3:B1537,2,0)</f>
        <v>PNB</v>
      </c>
      <c r="D129" s="9">
        <f>VLOOKUP(C129,'20-01-2020'!$B$3:G1537,6,0)</f>
        <v>61.6</v>
      </c>
      <c r="E129" s="9">
        <f t="shared" si="4"/>
        <v>649</v>
      </c>
      <c r="F129" s="9">
        <f>VLOOKUP(C129,'21-06-2021'!$B$3:G1763,6,0)</f>
        <v>41.7</v>
      </c>
      <c r="G129" s="11">
        <f t="shared" si="5"/>
        <v>27063.300000000003</v>
      </c>
      <c r="H129" s="12">
        <f t="shared" si="6"/>
        <v>-0.32305194805194803</v>
      </c>
    </row>
    <row r="130" spans="2:8" x14ac:dyDescent="0.25">
      <c r="B130" s="9">
        <v>1117</v>
      </c>
      <c r="C130" s="46" t="str">
        <f>VLOOKUP(B130,'20-01-2020'!$A$3:B1538,2,0)</f>
        <v>SELAN</v>
      </c>
      <c r="D130" s="9">
        <f>VLOOKUP(C130,'20-01-2020'!$B$3:G1538,6,0)</f>
        <v>159.94999999999999</v>
      </c>
      <c r="E130" s="9">
        <f t="shared" si="4"/>
        <v>250</v>
      </c>
      <c r="F130" s="9">
        <f>VLOOKUP(C130,'21-06-2021'!$B$3:G1764,6,0)</f>
        <v>152.6</v>
      </c>
      <c r="G130" s="11">
        <f t="shared" si="5"/>
        <v>38150</v>
      </c>
      <c r="H130" s="12">
        <f t="shared" si="6"/>
        <v>-4.5951859956236289E-2</v>
      </c>
    </row>
    <row r="131" spans="2:8" x14ac:dyDescent="0.25">
      <c r="B131" s="9">
        <v>1279</v>
      </c>
      <c r="C131" s="46" t="str">
        <f>VLOOKUP(B131,'20-01-2020'!$A$3:B1539,2,0)</f>
        <v>THYROCARE</v>
      </c>
      <c r="D131" s="9">
        <f>VLOOKUP(C131,'20-01-2020'!$B$3:G1539,6,0)</f>
        <v>552.29999999999995</v>
      </c>
      <c r="E131" s="9">
        <f t="shared" si="4"/>
        <v>72</v>
      </c>
      <c r="F131" s="9">
        <f>VLOOKUP(C131,'21-06-2021'!$B$3:G1765,6,0)</f>
        <v>1318.85</v>
      </c>
      <c r="G131" s="11">
        <f t="shared" si="5"/>
        <v>94957.2</v>
      </c>
      <c r="H131" s="12">
        <f t="shared" si="6"/>
        <v>1.3879232301285533</v>
      </c>
    </row>
    <row r="132" spans="2:8" x14ac:dyDescent="0.25">
      <c r="B132" s="9">
        <v>292</v>
      </c>
      <c r="C132" s="46" t="str">
        <f>VLOOKUP(B132,'20-01-2020'!$A$3:B1540,2,0)</f>
        <v>DAAWAT</v>
      </c>
      <c r="D132" s="9">
        <f>VLOOKUP(C132,'20-01-2020'!$B$3:G1540,6,0)</f>
        <v>26.65</v>
      </c>
      <c r="E132" s="9">
        <f t="shared" si="4"/>
        <v>1500</v>
      </c>
      <c r="F132" s="9">
        <f>VLOOKUP(C132,'21-06-2021'!$B$3:G1766,6,0)</f>
        <v>74.099999999999994</v>
      </c>
      <c r="G132" s="11">
        <f t="shared" si="5"/>
        <v>111149.99999999999</v>
      </c>
      <c r="H132" s="12">
        <f t="shared" si="6"/>
        <v>1.7804878048780488</v>
      </c>
    </row>
    <row r="133" spans="2:8" x14ac:dyDescent="0.25">
      <c r="B133" s="9">
        <v>920</v>
      </c>
      <c r="C133" s="46" t="str">
        <f>VLOOKUP(B133,'20-01-2020'!$A$3:B1541,2,0)</f>
        <v>ONELIFECAP</v>
      </c>
      <c r="D133" s="9">
        <f>VLOOKUP(C133,'20-01-2020'!$B$3:G1541,6,0)</f>
        <v>8.1</v>
      </c>
      <c r="E133" s="9">
        <f t="shared" si="4"/>
        <v>4938</v>
      </c>
      <c r="F133" s="9">
        <f>VLOOKUP(C133,'21-06-2021'!$B$3:G1767,6,0)</f>
        <v>10.7</v>
      </c>
      <c r="G133" s="11">
        <f t="shared" si="5"/>
        <v>52836.6</v>
      </c>
      <c r="H133" s="12">
        <f t="shared" si="6"/>
        <v>0.32098765432098764</v>
      </c>
    </row>
    <row r="134" spans="2:8" x14ac:dyDescent="0.25">
      <c r="B134" s="9">
        <v>866</v>
      </c>
      <c r="C134" s="46" t="str">
        <f>VLOOKUP(B134,'20-01-2020'!$A$3:B1542,2,0)</f>
        <v>NATIONALUM</v>
      </c>
      <c r="D134" s="9">
        <f>VLOOKUP(C134,'20-01-2020'!$B$3:G1542,6,0)</f>
        <v>46.15</v>
      </c>
      <c r="E134" s="9">
        <f t="shared" si="4"/>
        <v>866</v>
      </c>
      <c r="F134" s="9">
        <f>VLOOKUP(C134,'21-06-2021'!$B$3:G1768,6,0)</f>
        <v>68.8</v>
      </c>
      <c r="G134" s="11">
        <f t="shared" si="5"/>
        <v>59580.799999999996</v>
      </c>
      <c r="H134" s="12">
        <f t="shared" si="6"/>
        <v>0.49079089924160346</v>
      </c>
    </row>
    <row r="135" spans="2:8" x14ac:dyDescent="0.25">
      <c r="B135" s="9">
        <v>1360</v>
      </c>
      <c r="C135" s="46" t="str">
        <f>VLOOKUP(B135,'20-01-2020'!$A$3:B1543,2,0)</f>
        <v>VIMTALABS</v>
      </c>
      <c r="D135" s="9">
        <f>VLOOKUP(C135,'20-01-2020'!$B$3:G1543,6,0)</f>
        <v>100.8</v>
      </c>
      <c r="E135" s="9">
        <f t="shared" si="4"/>
        <v>396</v>
      </c>
      <c r="F135" s="9">
        <f>VLOOKUP(C135,'21-06-2021'!$B$3:G1769,6,0)</f>
        <v>252.25</v>
      </c>
      <c r="G135" s="11">
        <f t="shared" si="5"/>
        <v>99891</v>
      </c>
      <c r="H135" s="12">
        <f t="shared" si="6"/>
        <v>1.5024801587301586</v>
      </c>
    </row>
    <row r="136" spans="2:8" x14ac:dyDescent="0.25">
      <c r="B136" s="9">
        <v>739</v>
      </c>
      <c r="C136" s="46" t="str">
        <f>VLOOKUP(B136,'20-01-2020'!$A$3:B1544,2,0)</f>
        <v>LFIC</v>
      </c>
      <c r="D136" s="9">
        <f>VLOOKUP(C136,'20-01-2020'!$B$3:G1544,6,0)</f>
        <v>50.1</v>
      </c>
      <c r="E136" s="9">
        <f t="shared" si="4"/>
        <v>798</v>
      </c>
      <c r="F136" s="9">
        <f>VLOOKUP(C136,'21-06-2021'!$B$3:G1770,6,0)</f>
        <v>80.849999999999994</v>
      </c>
      <c r="G136" s="11">
        <f t="shared" si="5"/>
        <v>64518.299999999996</v>
      </c>
      <c r="H136" s="12">
        <f t="shared" si="6"/>
        <v>0.61377245508982015</v>
      </c>
    </row>
    <row r="137" spans="2:8" x14ac:dyDescent="0.25">
      <c r="B137" s="9">
        <v>1334</v>
      </c>
      <c r="C137" s="46" t="str">
        <f>VLOOKUP(B137,'20-01-2020'!$A$3:B1545,2,0)</f>
        <v>UNIVASTU</v>
      </c>
      <c r="D137" s="9">
        <f>VLOOKUP(C137,'20-01-2020'!$B$3:G1545,6,0)</f>
        <v>46</v>
      </c>
      <c r="E137" s="9">
        <f t="shared" si="4"/>
        <v>869</v>
      </c>
      <c r="F137" s="9">
        <f>VLOOKUP(C137,'21-06-2021'!$B$3:G1771,6,0)</f>
        <v>41.85</v>
      </c>
      <c r="G137" s="11">
        <f t="shared" si="5"/>
        <v>36367.65</v>
      </c>
      <c r="H137" s="12">
        <f t="shared" si="6"/>
        <v>-9.0217391304347791E-2</v>
      </c>
    </row>
    <row r="138" spans="2:8" x14ac:dyDescent="0.25">
      <c r="B138" s="9">
        <v>1169</v>
      </c>
      <c r="C138" s="46" t="str">
        <f>VLOOKUP(B138,'20-01-2020'!$A$3:B1546,2,0)</f>
        <v>SNOWMAN</v>
      </c>
      <c r="D138" s="9">
        <f>VLOOKUP(C138,'20-01-2020'!$B$3:G1546,6,0)</f>
        <v>42.55</v>
      </c>
      <c r="E138" s="9">
        <f t="shared" si="4"/>
        <v>940</v>
      </c>
      <c r="F138" s="9">
        <f>VLOOKUP(C138,'21-06-2021'!$B$3:G1772,6,0)</f>
        <v>53.35</v>
      </c>
      <c r="G138" s="11">
        <f t="shared" si="5"/>
        <v>50149</v>
      </c>
      <c r="H138" s="12">
        <f t="shared" si="6"/>
        <v>0.25381903642773218</v>
      </c>
    </row>
    <row r="139" spans="2:8" x14ac:dyDescent="0.25">
      <c r="G139" s="7">
        <f>SUM(G114:G138)</f>
        <v>1855705.7</v>
      </c>
    </row>
  </sheetData>
  <mergeCells count="1">
    <mergeCell ref="K10:N10"/>
  </mergeCells>
  <hyperlinks>
    <hyperlink ref="K10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38"/>
  <sheetViews>
    <sheetView showGridLines="0" tabSelected="1" workbookViewId="0">
      <selection activeCell="L9" sqref="L9"/>
    </sheetView>
  </sheetViews>
  <sheetFormatPr defaultRowHeight="15" x14ac:dyDescent="0.25"/>
  <cols>
    <col min="3" max="3" width="13.85546875" bestFit="1" customWidth="1"/>
    <col min="4" max="4" width="12.140625" customWidth="1"/>
    <col min="6" max="6" width="14.7109375" customWidth="1"/>
    <col min="7" max="7" width="11.85546875" bestFit="1" customWidth="1"/>
    <col min="8" max="8" width="9.5703125" bestFit="1" customWidth="1"/>
    <col min="11" max="11" width="31" bestFit="1" customWidth="1"/>
    <col min="12" max="12" width="12.140625" bestFit="1" customWidth="1"/>
    <col min="13" max="13" width="11.5703125" bestFit="1" customWidth="1"/>
    <col min="14" max="14" width="10.28515625" bestFit="1" customWidth="1"/>
  </cols>
  <sheetData>
    <row r="1" spans="2:14" ht="30" x14ac:dyDescent="0.25">
      <c r="B1" s="4" t="s">
        <v>3344</v>
      </c>
      <c r="C1" s="4" t="s">
        <v>3337</v>
      </c>
      <c r="D1" s="4" t="s">
        <v>3359</v>
      </c>
      <c r="E1" s="3" t="s">
        <v>3338</v>
      </c>
      <c r="F1" s="4" t="s">
        <v>3342</v>
      </c>
      <c r="G1" s="3" t="s">
        <v>3339</v>
      </c>
      <c r="H1" s="5" t="s">
        <v>3340</v>
      </c>
      <c r="L1" s="49" t="s">
        <v>3360</v>
      </c>
      <c r="M1" s="48" t="s">
        <v>3357</v>
      </c>
    </row>
    <row r="2" spans="2:14" ht="15.75" thickBot="1" x14ac:dyDescent="0.3">
      <c r="B2" s="9">
        <v>1147</v>
      </c>
      <c r="C2" s="10" t="str">
        <f>VLOOKUP(B2,'24-03-2020'!$A$3:B1344,2,0)</f>
        <v>SUNFLAG</v>
      </c>
      <c r="D2" s="9">
        <f>VLOOKUP(C2,'24-03-2020'!$B$3:G1344,6,0)</f>
        <v>23.05</v>
      </c>
      <c r="E2" s="9">
        <f>ROUNDDOWN(40000/D2,0)</f>
        <v>1735</v>
      </c>
      <c r="F2" s="9">
        <f>VLOOKUP(C2,'21-06-2021'!$B$3:G1648,6,0)</f>
        <v>82.5</v>
      </c>
      <c r="G2" s="11">
        <f>+E2*F2</f>
        <v>143137.5</v>
      </c>
      <c r="H2" s="12">
        <f>+(F2-D2)/D2</f>
        <v>2.5791757049891539</v>
      </c>
      <c r="L2" s="13">
        <v>43914</v>
      </c>
      <c r="M2" s="13">
        <v>44368</v>
      </c>
    </row>
    <row r="3" spans="2:14" ht="15.75" thickBot="1" x14ac:dyDescent="0.3">
      <c r="B3" s="9">
        <v>169</v>
      </c>
      <c r="C3" s="10" t="str">
        <f>VLOOKUP(B3,'24-03-2020'!$A$3:B1345,2,0)</f>
        <v>BFINVEST</v>
      </c>
      <c r="D3" s="9">
        <f>VLOOKUP(C3,'24-03-2020'!$B$3:G1345,6,0)</f>
        <v>163.1</v>
      </c>
      <c r="E3" s="9">
        <f t="shared" ref="E3:E72" si="0">ROUNDDOWN(40000/D3,0)</f>
        <v>245</v>
      </c>
      <c r="F3" s="9">
        <f>VLOOKUP(C3,'21-06-2021'!$B$3:G1649,6,0)</f>
        <v>387.8</v>
      </c>
      <c r="G3" s="11">
        <f t="shared" ref="G3:G72" si="1">+E3*F3</f>
        <v>95011</v>
      </c>
      <c r="H3" s="12">
        <f t="shared" ref="H3:H72" si="2">+(F3-D3)/D3</f>
        <v>1.3776824034334765</v>
      </c>
      <c r="K3" s="14" t="s">
        <v>3345</v>
      </c>
      <c r="L3" s="15" t="s">
        <v>3346</v>
      </c>
      <c r="M3" s="14" t="s">
        <v>3347</v>
      </c>
      <c r="N3" s="14" t="s">
        <v>3348</v>
      </c>
    </row>
    <row r="4" spans="2:14" x14ac:dyDescent="0.25">
      <c r="B4" s="9">
        <v>461</v>
      </c>
      <c r="C4" s="10" t="str">
        <f>VLOOKUP(B4,'24-03-2020'!$A$3:B1346,2,0)</f>
        <v>GUFICBIO</v>
      </c>
      <c r="D4" s="9">
        <f>VLOOKUP(C4,'24-03-2020'!$B$3:G1346,6,0)</f>
        <v>40.35</v>
      </c>
      <c r="E4" s="9">
        <f t="shared" si="0"/>
        <v>991</v>
      </c>
      <c r="F4" s="9">
        <f>VLOOKUP(C4,'21-06-2021'!$B$3:G1650,6,0)</f>
        <v>173.75</v>
      </c>
      <c r="G4" s="11">
        <f t="shared" si="1"/>
        <v>172186.25</v>
      </c>
      <c r="H4" s="12">
        <f t="shared" si="2"/>
        <v>3.3060718711276333</v>
      </c>
      <c r="K4" s="16" t="s">
        <v>3349</v>
      </c>
      <c r="L4" s="17">
        <v>1000000</v>
      </c>
      <c r="M4" s="18">
        <f>+G27</f>
        <v>3081311.05</v>
      </c>
      <c r="N4" s="19">
        <f>(M4-L4)/L4</f>
        <v>2.0813110499999996</v>
      </c>
    </row>
    <row r="5" spans="2:14" x14ac:dyDescent="0.25">
      <c r="B5" s="9">
        <v>1166</v>
      </c>
      <c r="C5" s="10" t="str">
        <f>VLOOKUP(B5,'24-03-2020'!$A$3:B1347,2,0)</f>
        <v>SWELECTES</v>
      </c>
      <c r="D5" s="9">
        <f>VLOOKUP(C5,'24-03-2020'!$B$3:G1347,6,0)</f>
        <v>67.25</v>
      </c>
      <c r="E5" s="9">
        <f t="shared" si="0"/>
        <v>594</v>
      </c>
      <c r="F5" s="9">
        <f>VLOOKUP(C5,'21-06-2021'!$B$3:G1651,6,0)</f>
        <v>218.4</v>
      </c>
      <c r="G5" s="11">
        <f t="shared" si="1"/>
        <v>129729.60000000001</v>
      </c>
      <c r="H5" s="12">
        <f t="shared" si="2"/>
        <v>2.2475836431226766</v>
      </c>
      <c r="K5" s="20" t="s">
        <v>3350</v>
      </c>
      <c r="L5" s="21">
        <v>1000000</v>
      </c>
      <c r="M5" s="22">
        <f>+G55</f>
        <v>3294643.1</v>
      </c>
      <c r="N5" s="23">
        <f t="shared" ref="N5:N8" si="3">(M5-L5)/L5</f>
        <v>2.2946431</v>
      </c>
    </row>
    <row r="6" spans="2:14" x14ac:dyDescent="0.25">
      <c r="B6" s="9">
        <v>1030</v>
      </c>
      <c r="C6" s="10" t="str">
        <f>VLOOKUP(B6,'24-03-2020'!$A$3:B1348,2,0)</f>
        <v>SANDHAR</v>
      </c>
      <c r="D6" s="9">
        <f>VLOOKUP(C6,'24-03-2020'!$B$3:G1348,6,0)</f>
        <v>138.80000000000001</v>
      </c>
      <c r="E6" s="9">
        <f t="shared" si="0"/>
        <v>288</v>
      </c>
      <c r="F6" s="9">
        <f>VLOOKUP(C6,'21-06-2021'!$B$3:G1652,6,0)</f>
        <v>242.95</v>
      </c>
      <c r="G6" s="11">
        <f t="shared" si="1"/>
        <v>69969.599999999991</v>
      </c>
      <c r="H6" s="12">
        <f t="shared" si="2"/>
        <v>0.75036023054755019</v>
      </c>
      <c r="K6" s="24" t="s">
        <v>3351</v>
      </c>
      <c r="L6" s="25">
        <v>1000000</v>
      </c>
      <c r="M6" s="26">
        <f>+G83</f>
        <v>2983073.9500000007</v>
      </c>
      <c r="N6" s="27">
        <f t="shared" si="3"/>
        <v>1.9830739500000008</v>
      </c>
    </row>
    <row r="7" spans="2:14" x14ac:dyDescent="0.25">
      <c r="B7" s="9">
        <v>829</v>
      </c>
      <c r="C7" s="10" t="str">
        <f>VLOOKUP(B7,'24-03-2020'!$A$3:B1349,2,0)</f>
        <v>NCC</v>
      </c>
      <c r="D7" s="9">
        <f>VLOOKUP(C7,'24-03-2020'!$B$3:G1349,6,0)</f>
        <v>19.149999999999999</v>
      </c>
      <c r="E7" s="9">
        <f t="shared" si="0"/>
        <v>2088</v>
      </c>
      <c r="F7" s="9">
        <f>VLOOKUP(C7,'21-06-2021'!$B$3:G1653,6,0)</f>
        <v>83.6</v>
      </c>
      <c r="G7" s="11">
        <f t="shared" si="1"/>
        <v>174556.79999999999</v>
      </c>
      <c r="H7" s="12">
        <f t="shared" si="2"/>
        <v>3.3655352480417751</v>
      </c>
      <c r="K7" s="28" t="s">
        <v>3352</v>
      </c>
      <c r="L7" s="29">
        <v>1000000</v>
      </c>
      <c r="M7" s="30">
        <f>+G111</f>
        <v>2833085.6</v>
      </c>
      <c r="N7" s="31">
        <f t="shared" si="3"/>
        <v>1.8330856000000002</v>
      </c>
    </row>
    <row r="8" spans="2:14" ht="15.75" thickBot="1" x14ac:dyDescent="0.3">
      <c r="B8" s="9">
        <v>351</v>
      </c>
      <c r="C8" s="10" t="str">
        <f>VLOOKUP(B8,'24-03-2020'!$A$3:B1350,2,0)</f>
        <v>EPL</v>
      </c>
      <c r="D8" s="9">
        <f>VLOOKUP(C8,'24-03-2020'!$B$3:G1350,6,0)</f>
        <v>141.1</v>
      </c>
      <c r="E8" s="9">
        <f t="shared" si="0"/>
        <v>283</v>
      </c>
      <c r="F8" s="9">
        <f>VLOOKUP(C8,'21-06-2021'!$B$3:G1654,6,0)</f>
        <v>278.8</v>
      </c>
      <c r="G8" s="11">
        <f t="shared" si="1"/>
        <v>78900.400000000009</v>
      </c>
      <c r="H8" s="12">
        <f t="shared" si="2"/>
        <v>0.97590361445783147</v>
      </c>
      <c r="K8" s="32" t="s">
        <v>3353</v>
      </c>
      <c r="L8" s="33">
        <v>1000000</v>
      </c>
      <c r="M8" s="34">
        <f>+G139</f>
        <v>2844968.85</v>
      </c>
      <c r="N8" s="35">
        <f t="shared" si="3"/>
        <v>1.8449688500000001</v>
      </c>
    </row>
    <row r="9" spans="2:14" ht="24" thickBot="1" x14ac:dyDescent="0.4">
      <c r="B9" s="9">
        <v>959</v>
      </c>
      <c r="C9" s="10" t="str">
        <f>VLOOKUP(B9,'24-03-2020'!$A$3:B1351,2,0)</f>
        <v>PUNJABCHEM</v>
      </c>
      <c r="D9" s="9">
        <f>VLOOKUP(C9,'24-03-2020'!$B$3:G1351,6,0)</f>
        <v>277.45</v>
      </c>
      <c r="E9" s="9">
        <f t="shared" si="0"/>
        <v>144</v>
      </c>
      <c r="F9" s="9">
        <f>VLOOKUP(C9,'21-06-2021'!$B$3:G1655,6,0)</f>
        <v>1320.05</v>
      </c>
      <c r="G9" s="11">
        <f t="shared" si="1"/>
        <v>190087.19999999998</v>
      </c>
      <c r="H9" s="12">
        <f t="shared" si="2"/>
        <v>3.7577941971526401</v>
      </c>
      <c r="K9" s="36" t="s">
        <v>3354</v>
      </c>
      <c r="L9" s="37"/>
      <c r="M9" s="38">
        <f>AVERAGE(N4:N8)</f>
        <v>2.0074165100000001</v>
      </c>
      <c r="N9" s="39"/>
    </row>
    <row r="10" spans="2:14" x14ac:dyDescent="0.25">
      <c r="B10" s="9">
        <v>1202</v>
      </c>
      <c r="C10" s="10" t="str">
        <f>VLOOKUP(B10,'24-03-2020'!$A$3:B1352,2,0)</f>
        <v>TERASOFT</v>
      </c>
      <c r="D10" s="9">
        <f>VLOOKUP(C10,'24-03-2020'!$B$3:G1352,6,0)</f>
        <v>15.05</v>
      </c>
      <c r="E10" s="9">
        <f t="shared" si="0"/>
        <v>2657</v>
      </c>
      <c r="F10" s="9">
        <f>VLOOKUP(C10,'21-06-2021'!$B$3:G1656,6,0)</f>
        <v>56.05</v>
      </c>
      <c r="G10" s="11">
        <f t="shared" si="1"/>
        <v>148924.85</v>
      </c>
      <c r="H10" s="12">
        <f t="shared" si="2"/>
        <v>2.7242524916943522</v>
      </c>
      <c r="K10" s="51" t="s">
        <v>3364</v>
      </c>
      <c r="L10" s="52"/>
      <c r="M10" s="52"/>
      <c r="N10" s="52"/>
    </row>
    <row r="11" spans="2:14" x14ac:dyDescent="0.25">
      <c r="B11" s="9">
        <v>341</v>
      </c>
      <c r="C11" s="10" t="str">
        <f>VLOOKUP(B11,'24-03-2020'!$A$3:B1353,2,0)</f>
        <v>ELGIRUBCO</v>
      </c>
      <c r="D11" s="9">
        <f>VLOOKUP(C11,'24-03-2020'!$B$3:G1353,6,0)</f>
        <v>11.3</v>
      </c>
      <c r="E11" s="9">
        <f t="shared" si="0"/>
        <v>3539</v>
      </c>
      <c r="F11" s="9">
        <f>VLOOKUP(C11,'21-06-2021'!$B$3:G1657,6,0)</f>
        <v>36.6</v>
      </c>
      <c r="G11" s="11">
        <f t="shared" si="1"/>
        <v>129527.40000000001</v>
      </c>
      <c r="H11" s="12">
        <f t="shared" si="2"/>
        <v>2.2389380530973448</v>
      </c>
    </row>
    <row r="12" spans="2:14" x14ac:dyDescent="0.25">
      <c r="B12" s="9">
        <v>381</v>
      </c>
      <c r="C12" s="10" t="str">
        <f>VLOOKUP(B12,'24-03-2020'!$A$3:B1354,2,0)</f>
        <v>FOSECOIND</v>
      </c>
      <c r="D12" s="9">
        <f>VLOOKUP(C12,'24-03-2020'!$B$3:G1354,6,0)</f>
        <v>875.4</v>
      </c>
      <c r="E12" s="9">
        <f t="shared" si="0"/>
        <v>45</v>
      </c>
      <c r="F12" s="9">
        <f>VLOOKUP(C12,'21-06-2021'!$B$3:G1658,6,0)</f>
        <v>1375.6</v>
      </c>
      <c r="G12" s="11">
        <f t="shared" si="1"/>
        <v>61901.999999999993</v>
      </c>
      <c r="H12" s="12">
        <f t="shared" si="2"/>
        <v>0.57139593328763982</v>
      </c>
    </row>
    <row r="13" spans="2:14" x14ac:dyDescent="0.25">
      <c r="B13" s="9">
        <v>1085</v>
      </c>
      <c r="C13" s="10" t="str">
        <f>VLOOKUP(B13,'24-03-2020'!$A$3:B1355,2,0)</f>
        <v>SIGIND</v>
      </c>
      <c r="D13" s="9">
        <f>VLOOKUP(C13,'24-03-2020'!$B$3:G1355,6,0)</f>
        <v>14.9</v>
      </c>
      <c r="E13" s="9">
        <f t="shared" si="0"/>
        <v>2684</v>
      </c>
      <c r="F13" s="9">
        <f>VLOOKUP(C13,'21-06-2021'!$B$3:G1659,6,0)</f>
        <v>50.95</v>
      </c>
      <c r="G13" s="11">
        <f t="shared" si="1"/>
        <v>136749.80000000002</v>
      </c>
      <c r="H13" s="12">
        <f t="shared" si="2"/>
        <v>2.4194630872483223</v>
      </c>
    </row>
    <row r="14" spans="2:14" x14ac:dyDescent="0.25">
      <c r="B14" s="9">
        <v>649</v>
      </c>
      <c r="C14" s="10" t="str">
        <f>VLOOKUP(B14,'24-03-2020'!$A$3:B1356,2,0)</f>
        <v>KAYA</v>
      </c>
      <c r="D14" s="9">
        <f>VLOOKUP(C14,'24-03-2020'!$B$3:G1356,6,0)</f>
        <v>103.75</v>
      </c>
      <c r="E14" s="9">
        <f t="shared" si="0"/>
        <v>385</v>
      </c>
      <c r="F14" s="9">
        <f>VLOOKUP(C14,'21-06-2021'!$B$3:G1660,6,0)</f>
        <v>338.4</v>
      </c>
      <c r="G14" s="11">
        <f t="shared" si="1"/>
        <v>130283.99999999999</v>
      </c>
      <c r="H14" s="12">
        <f t="shared" si="2"/>
        <v>2.2616867469879516</v>
      </c>
    </row>
    <row r="15" spans="2:14" x14ac:dyDescent="0.25">
      <c r="B15" s="9">
        <v>1152</v>
      </c>
      <c r="C15" s="10" t="str">
        <f>VLOOKUP(B15,'24-03-2020'!$A$3:B1357,2,0)</f>
        <v>SUPPETRO</v>
      </c>
      <c r="D15" s="9">
        <f>VLOOKUP(C15,'24-03-2020'!$B$3:G1357,6,0)</f>
        <v>125.1</v>
      </c>
      <c r="E15" s="9">
        <f t="shared" si="0"/>
        <v>319</v>
      </c>
      <c r="F15" s="9">
        <f>VLOOKUP(C15,'21-06-2021'!$B$3:G1661,6,0)</f>
        <v>731.65</v>
      </c>
      <c r="G15" s="11">
        <f t="shared" si="1"/>
        <v>233396.35</v>
      </c>
      <c r="H15" s="12">
        <f t="shared" si="2"/>
        <v>4.8485211830535571</v>
      </c>
    </row>
    <row r="16" spans="2:14" x14ac:dyDescent="0.25">
      <c r="B16" s="9">
        <v>823</v>
      </c>
      <c r="C16" s="10" t="str">
        <f>VLOOKUP(B16,'24-03-2020'!$A$3:B1358,2,0)</f>
        <v>NAVINFLUOR</v>
      </c>
      <c r="D16" s="9">
        <f>VLOOKUP(C16,'24-03-2020'!$B$3:G1358,6,0)</f>
        <v>1080.5</v>
      </c>
      <c r="E16" s="9">
        <f t="shared" si="0"/>
        <v>37</v>
      </c>
      <c r="F16" s="9">
        <f>VLOOKUP(C16,'21-06-2021'!$B$3:G1662,6,0)</f>
        <v>3316.8</v>
      </c>
      <c r="G16" s="11">
        <f t="shared" si="1"/>
        <v>122721.60000000001</v>
      </c>
      <c r="H16" s="12">
        <f t="shared" si="2"/>
        <v>2.0696899583526145</v>
      </c>
    </row>
    <row r="17" spans="2:8" x14ac:dyDescent="0.25">
      <c r="B17" s="9">
        <v>747</v>
      </c>
      <c r="C17" s="10" t="str">
        <f>VLOOKUP(B17,'24-03-2020'!$A$3:B1359,2,0)</f>
        <v>MANINFRA</v>
      </c>
      <c r="D17" s="9">
        <f>VLOOKUP(C17,'24-03-2020'!$B$3:G1359,6,0)</f>
        <v>15.05</v>
      </c>
      <c r="E17" s="9">
        <f t="shared" si="0"/>
        <v>2657</v>
      </c>
      <c r="F17" s="9">
        <f>VLOOKUP(C17,'21-06-2021'!$B$3:G1663,6,0)</f>
        <v>58.05</v>
      </c>
      <c r="G17" s="11">
        <f t="shared" si="1"/>
        <v>154238.85</v>
      </c>
      <c r="H17" s="12">
        <f t="shared" si="2"/>
        <v>2.8571428571428572</v>
      </c>
    </row>
    <row r="18" spans="2:8" x14ac:dyDescent="0.25">
      <c r="B18" s="9">
        <v>1274</v>
      </c>
      <c r="C18" s="10" t="str">
        <f>VLOOKUP(B18,'24-03-2020'!$A$3:B1360,2,0)</f>
        <v>VASCONEQ</v>
      </c>
      <c r="D18" s="9">
        <f>VLOOKUP(C18,'24-03-2020'!$B$3:G1360,6,0)</f>
        <v>7.35</v>
      </c>
      <c r="E18" s="9">
        <f t="shared" si="0"/>
        <v>5442</v>
      </c>
      <c r="F18" s="9">
        <f>VLOOKUP(C18,'21-06-2021'!$B$3:G1664,6,0)</f>
        <v>22.15</v>
      </c>
      <c r="G18" s="11">
        <f t="shared" si="1"/>
        <v>120540.29999999999</v>
      </c>
      <c r="H18" s="12">
        <f t="shared" si="2"/>
        <v>2.0136054421768708</v>
      </c>
    </row>
    <row r="19" spans="2:8" x14ac:dyDescent="0.25">
      <c r="B19" s="9">
        <v>810</v>
      </c>
      <c r="C19" s="10" t="str">
        <f>VLOOKUP(B19,'24-03-2020'!$A$3:B1361,2,0)</f>
        <v>MUTHOOTCAP</v>
      </c>
      <c r="D19" s="9">
        <f>VLOOKUP(C19,'24-03-2020'!$B$3:G1361,6,0)</f>
        <v>252.8</v>
      </c>
      <c r="E19" s="9">
        <f t="shared" si="0"/>
        <v>158</v>
      </c>
      <c r="F19" s="9">
        <f>VLOOKUP(C19,'21-06-2021'!$B$3:G1665,6,0)</f>
        <v>399.5</v>
      </c>
      <c r="G19" s="11">
        <f t="shared" si="1"/>
        <v>63121</v>
      </c>
      <c r="H19" s="12">
        <f t="shared" si="2"/>
        <v>0.58030063291139233</v>
      </c>
    </row>
    <row r="20" spans="2:8" x14ac:dyDescent="0.25">
      <c r="B20" s="9">
        <v>456</v>
      </c>
      <c r="C20" s="10" t="str">
        <f>VLOOKUP(B20,'24-03-2020'!$A$3:B1362,2,0)</f>
        <v>GSPL</v>
      </c>
      <c r="D20" s="9">
        <f>VLOOKUP(C20,'24-03-2020'!$B$3:G1362,6,0)</f>
        <v>150.1</v>
      </c>
      <c r="E20" s="9">
        <f t="shared" si="0"/>
        <v>266</v>
      </c>
      <c r="F20" s="9">
        <f>VLOOKUP(C20,'21-06-2021'!$B$3:G1666,6,0)</f>
        <v>322.64999999999998</v>
      </c>
      <c r="G20" s="11">
        <f t="shared" si="1"/>
        <v>85824.9</v>
      </c>
      <c r="H20" s="12">
        <f t="shared" si="2"/>
        <v>1.1495669553630912</v>
      </c>
    </row>
    <row r="21" spans="2:8" x14ac:dyDescent="0.25">
      <c r="B21" s="9">
        <v>654</v>
      </c>
      <c r="C21" s="10" t="str">
        <f>VLOOKUP(B21,'24-03-2020'!$A$3:B1363,2,0)</f>
        <v>KECL</v>
      </c>
      <c r="D21" s="9">
        <f>VLOOKUP(C21,'24-03-2020'!$B$3:G1363,6,0)</f>
        <v>7.35</v>
      </c>
      <c r="E21" s="9">
        <f t="shared" si="0"/>
        <v>5442</v>
      </c>
      <c r="F21" s="9">
        <f>VLOOKUP(C21,'21-06-2021'!$B$3:G1667,6,0)</f>
        <v>19.55</v>
      </c>
      <c r="G21" s="11">
        <f t="shared" si="1"/>
        <v>106391.1</v>
      </c>
      <c r="H21" s="12">
        <f t="shared" si="2"/>
        <v>1.6598639455782316</v>
      </c>
    </row>
    <row r="22" spans="2:8" x14ac:dyDescent="0.25">
      <c r="B22" s="9">
        <v>923</v>
      </c>
      <c r="C22" s="10" t="str">
        <f>VLOOKUP(B22,'24-03-2020'!$A$3:B1364,2,0)</f>
        <v>PNB</v>
      </c>
      <c r="D22" s="9">
        <f>VLOOKUP(C22,'24-03-2020'!$B$3:G1364,6,0)</f>
        <v>36.299999999999997</v>
      </c>
      <c r="E22" s="9">
        <f t="shared" si="0"/>
        <v>1101</v>
      </c>
      <c r="F22" s="9">
        <f>VLOOKUP(C22,'21-06-2021'!$B$3:G1668,6,0)</f>
        <v>41.7</v>
      </c>
      <c r="G22" s="11">
        <f t="shared" si="1"/>
        <v>45911.700000000004</v>
      </c>
      <c r="H22" s="12">
        <f t="shared" si="2"/>
        <v>0.14876033057851257</v>
      </c>
    </row>
    <row r="23" spans="2:8" x14ac:dyDescent="0.25">
      <c r="B23" s="9">
        <v>532</v>
      </c>
      <c r="C23" s="10" t="str">
        <f>VLOOKUP(B23,'24-03-2020'!$A$3:B1365,2,0)</f>
        <v>IDFCFIRSTB</v>
      </c>
      <c r="D23" s="9">
        <f>VLOOKUP(C23,'24-03-2020'!$B$3:G1365,6,0)</f>
        <v>19.100000000000001</v>
      </c>
      <c r="E23" s="9">
        <f t="shared" si="0"/>
        <v>2094</v>
      </c>
      <c r="F23" s="9">
        <f>VLOOKUP(C23,'21-06-2021'!$B$3:G1669,6,0)</f>
        <v>58.45</v>
      </c>
      <c r="G23" s="11">
        <f t="shared" si="1"/>
        <v>122394.3</v>
      </c>
      <c r="H23" s="12">
        <f t="shared" si="2"/>
        <v>2.0602094240837694</v>
      </c>
    </row>
    <row r="24" spans="2:8" x14ac:dyDescent="0.25">
      <c r="B24" s="9">
        <v>367</v>
      </c>
      <c r="C24" s="10" t="str">
        <f>VLOOKUP(B24,'24-03-2020'!$A$3:B1366,2,0)</f>
        <v>FEDERALBNK</v>
      </c>
      <c r="D24" s="9">
        <f>VLOOKUP(C24,'24-03-2020'!$B$3:G1366,6,0)</f>
        <v>37.799999999999997</v>
      </c>
      <c r="E24" s="9">
        <f t="shared" si="0"/>
        <v>1058</v>
      </c>
      <c r="F24" s="9">
        <f>VLOOKUP(C24,'21-06-2021'!$B$3:G1670,6,0)</f>
        <v>85.35</v>
      </c>
      <c r="G24" s="11">
        <f t="shared" si="1"/>
        <v>90300.299999999988</v>
      </c>
      <c r="H24" s="12">
        <f t="shared" si="2"/>
        <v>1.2579365079365079</v>
      </c>
    </row>
    <row r="25" spans="2:8" x14ac:dyDescent="0.25">
      <c r="B25" s="9">
        <v>833</v>
      </c>
      <c r="C25" s="10" t="str">
        <f>VLOOKUP(B25,'24-03-2020'!$A$3:B1367,2,0)</f>
        <v>NDTV</v>
      </c>
      <c r="D25" s="9">
        <f>VLOOKUP(C25,'24-03-2020'!$B$3:G1367,6,0)</f>
        <v>23.8</v>
      </c>
      <c r="E25" s="9">
        <f t="shared" si="0"/>
        <v>1680</v>
      </c>
      <c r="F25" s="9">
        <f>VLOOKUP(C25,'21-06-2021'!$B$3:G1671,6,0)</f>
        <v>71.349999999999994</v>
      </c>
      <c r="G25" s="11">
        <f t="shared" si="1"/>
        <v>119867.99999999999</v>
      </c>
      <c r="H25" s="12">
        <f t="shared" si="2"/>
        <v>1.9978991596638653</v>
      </c>
    </row>
    <row r="26" spans="2:8" x14ac:dyDescent="0.25">
      <c r="B26" s="9">
        <v>600</v>
      </c>
      <c r="C26" s="10" t="str">
        <f>VLOOKUP(B26,'24-03-2020'!$A$3:B1368,2,0)</f>
        <v>JAYAGROGN</v>
      </c>
      <c r="D26" s="9">
        <f>VLOOKUP(C26,'24-03-2020'!$B$3:G1368,6,0)</f>
        <v>54.4</v>
      </c>
      <c r="E26" s="9">
        <f t="shared" si="0"/>
        <v>735</v>
      </c>
      <c r="F26" s="9">
        <f>VLOOKUP(C26,'21-06-2021'!$B$3:G1672,6,0)</f>
        <v>211.75</v>
      </c>
      <c r="G26" s="11">
        <f t="shared" si="1"/>
        <v>155636.25</v>
      </c>
      <c r="H26" s="12">
        <f t="shared" si="2"/>
        <v>2.8924632352941178</v>
      </c>
    </row>
    <row r="27" spans="2:8" x14ac:dyDescent="0.25">
      <c r="B27" s="42"/>
      <c r="C27" s="47"/>
      <c r="D27" s="42"/>
      <c r="E27" s="42"/>
      <c r="F27" s="42"/>
      <c r="G27" s="44">
        <f>SUM(G2:G26)</f>
        <v>3081311.05</v>
      </c>
      <c r="H27" s="45"/>
    </row>
    <row r="28" spans="2:8" x14ac:dyDescent="0.25">
      <c r="B28" s="42"/>
      <c r="C28" s="47"/>
      <c r="D28" s="42"/>
      <c r="E28" s="42"/>
      <c r="F28" s="42"/>
      <c r="G28" s="44"/>
      <c r="H28" s="45"/>
    </row>
    <row r="29" spans="2:8" ht="30" x14ac:dyDescent="0.25">
      <c r="B29" s="4" t="s">
        <v>3344</v>
      </c>
      <c r="C29" s="4" t="s">
        <v>3337</v>
      </c>
      <c r="D29" s="4" t="s">
        <v>3359</v>
      </c>
      <c r="E29" s="3" t="s">
        <v>3338</v>
      </c>
      <c r="F29" s="4" t="s">
        <v>3342</v>
      </c>
      <c r="G29" s="3" t="s">
        <v>3339</v>
      </c>
      <c r="H29" s="5" t="s">
        <v>3340</v>
      </c>
    </row>
    <row r="30" spans="2:8" x14ac:dyDescent="0.25">
      <c r="B30" s="9">
        <v>123</v>
      </c>
      <c r="C30" s="10" t="str">
        <f>VLOOKUP(B30,'24-03-2020'!$A$3:B1369,2,0)</f>
        <v>AUTOAXLES</v>
      </c>
      <c r="D30" s="9">
        <f>VLOOKUP(C30,'24-03-2020'!$B$3:G1369,6,0)</f>
        <v>376.35</v>
      </c>
      <c r="E30" s="9">
        <f t="shared" si="0"/>
        <v>106</v>
      </c>
      <c r="F30" s="9">
        <f>VLOOKUP(C30,'21-06-2021'!$B$3:G1673,6,0)</f>
        <v>1288</v>
      </c>
      <c r="G30" s="11">
        <f t="shared" si="1"/>
        <v>136528</v>
      </c>
      <c r="H30" s="12">
        <f t="shared" si="2"/>
        <v>2.4223462202736812</v>
      </c>
    </row>
    <row r="31" spans="2:8" x14ac:dyDescent="0.25">
      <c r="B31" s="9">
        <v>953</v>
      </c>
      <c r="C31" s="10" t="str">
        <f>VLOOKUP(B31,'24-03-2020'!$A$3:B1370,2,0)</f>
        <v>PROZONINTU</v>
      </c>
      <c r="D31" s="9">
        <f>VLOOKUP(C31,'24-03-2020'!$B$3:G1370,6,0)</f>
        <v>8.4</v>
      </c>
      <c r="E31" s="9">
        <f t="shared" si="0"/>
        <v>4761</v>
      </c>
      <c r="F31" s="9">
        <f>VLOOKUP(C31,'21-06-2021'!$B$3:G1674,6,0)</f>
        <v>39.6</v>
      </c>
      <c r="G31" s="11">
        <f t="shared" si="1"/>
        <v>188535.6</v>
      </c>
      <c r="H31" s="12">
        <f t="shared" si="2"/>
        <v>3.7142857142857144</v>
      </c>
    </row>
    <row r="32" spans="2:8" x14ac:dyDescent="0.25">
      <c r="B32" s="9">
        <v>197</v>
      </c>
      <c r="C32" s="10" t="str">
        <f>VLOOKUP(B32,'24-03-2020'!$A$3:B1371,2,0)</f>
        <v>BPL</v>
      </c>
      <c r="D32" s="9">
        <f>VLOOKUP(C32,'24-03-2020'!$B$3:G1371,6,0)</f>
        <v>9.0500000000000007</v>
      </c>
      <c r="E32" s="9">
        <f t="shared" si="0"/>
        <v>4419</v>
      </c>
      <c r="F32" s="9">
        <f>VLOOKUP(C32,'21-06-2021'!$B$3:G1675,6,0)</f>
        <v>35.049999999999997</v>
      </c>
      <c r="G32" s="11">
        <f t="shared" si="1"/>
        <v>154885.94999999998</v>
      </c>
      <c r="H32" s="12">
        <f t="shared" si="2"/>
        <v>2.8729281767955794</v>
      </c>
    </row>
    <row r="33" spans="2:8" x14ac:dyDescent="0.25">
      <c r="B33" s="9">
        <v>977</v>
      </c>
      <c r="C33" s="10" t="str">
        <f>VLOOKUP(B33,'24-03-2020'!$A$3:B1372,2,0)</f>
        <v>RANEENGINE</v>
      </c>
      <c r="D33" s="9">
        <f>VLOOKUP(C33,'24-03-2020'!$B$3:G1372,6,0)</f>
        <v>122.55</v>
      </c>
      <c r="E33" s="9">
        <f t="shared" si="0"/>
        <v>326</v>
      </c>
      <c r="F33" s="9">
        <f>VLOOKUP(C33,'21-06-2021'!$B$3:G1676,6,0)</f>
        <v>307</v>
      </c>
      <c r="G33" s="11">
        <f t="shared" si="1"/>
        <v>100082</v>
      </c>
      <c r="H33" s="12">
        <f t="shared" si="2"/>
        <v>1.5050999592003262</v>
      </c>
    </row>
    <row r="34" spans="2:8" x14ac:dyDescent="0.25">
      <c r="B34" s="9">
        <v>965</v>
      </c>
      <c r="C34" s="10" t="str">
        <f>VLOOKUP(B34,'24-03-2020'!$A$3:B1373,2,0)</f>
        <v>RADICO</v>
      </c>
      <c r="D34" s="9">
        <f>VLOOKUP(C34,'24-03-2020'!$B$3:G1373,6,0)</f>
        <v>244</v>
      </c>
      <c r="E34" s="9">
        <f t="shared" si="0"/>
        <v>163</v>
      </c>
      <c r="F34" s="9">
        <f>VLOOKUP(C34,'21-06-2021'!$B$3:G1677,6,0)</f>
        <v>771.5</v>
      </c>
      <c r="G34" s="11">
        <f t="shared" si="1"/>
        <v>125754.5</v>
      </c>
      <c r="H34" s="12">
        <f t="shared" si="2"/>
        <v>2.1618852459016393</v>
      </c>
    </row>
    <row r="35" spans="2:8" x14ac:dyDescent="0.25">
      <c r="B35" s="9">
        <v>1124</v>
      </c>
      <c r="C35" s="10" t="str">
        <f>VLOOKUP(B35,'24-03-2020'!$A$3:B1374,2,0)</f>
        <v>SRIPIPES</v>
      </c>
      <c r="D35" s="9">
        <f>VLOOKUP(C35,'24-03-2020'!$B$3:G1374,6,0)</f>
        <v>109.4</v>
      </c>
      <c r="E35" s="9">
        <f t="shared" si="0"/>
        <v>365</v>
      </c>
      <c r="F35" s="9">
        <f>VLOOKUP(C35,'21-06-2021'!$B$3:G1678,6,0)</f>
        <v>225.6</v>
      </c>
      <c r="G35" s="11">
        <f t="shared" si="1"/>
        <v>82344</v>
      </c>
      <c r="H35" s="12">
        <f t="shared" si="2"/>
        <v>1.0621572212065813</v>
      </c>
    </row>
    <row r="36" spans="2:8" x14ac:dyDescent="0.25">
      <c r="B36" s="9">
        <v>915</v>
      </c>
      <c r="C36" s="10" t="str">
        <f>VLOOKUP(B36,'24-03-2020'!$A$3:B1375,2,0)</f>
        <v>PIDILITIND</v>
      </c>
      <c r="D36" s="9">
        <f>VLOOKUP(C36,'24-03-2020'!$B$3:G1375,6,0)</f>
        <v>1275.0999999999999</v>
      </c>
      <c r="E36" s="9">
        <f t="shared" si="0"/>
        <v>31</v>
      </c>
      <c r="F36" s="9">
        <f>VLOOKUP(C36,'21-06-2021'!$B$3:G1679,6,0)</f>
        <v>2150.9</v>
      </c>
      <c r="G36" s="11">
        <f t="shared" si="1"/>
        <v>66677.900000000009</v>
      </c>
      <c r="H36" s="12">
        <f t="shared" si="2"/>
        <v>0.68684809034585537</v>
      </c>
    </row>
    <row r="37" spans="2:8" x14ac:dyDescent="0.25">
      <c r="B37" s="9">
        <v>527</v>
      </c>
      <c r="C37" s="10" t="str">
        <f>VLOOKUP(B37,'24-03-2020'!$A$3:B1376,2,0)</f>
        <v>ICICIPRULI</v>
      </c>
      <c r="D37" s="9">
        <f>VLOOKUP(C37,'24-03-2020'!$B$3:G1376,6,0)</f>
        <v>254.45</v>
      </c>
      <c r="E37" s="9">
        <f t="shared" si="0"/>
        <v>157</v>
      </c>
      <c r="F37" s="9">
        <f>VLOOKUP(C37,'21-06-2021'!$B$3:G1680,6,0)</f>
        <v>579.29999999999995</v>
      </c>
      <c r="G37" s="11">
        <f t="shared" si="1"/>
        <v>90950.099999999991</v>
      </c>
      <c r="H37" s="12">
        <f t="shared" si="2"/>
        <v>1.2766751817645903</v>
      </c>
    </row>
    <row r="38" spans="2:8" x14ac:dyDescent="0.25">
      <c r="B38" s="9">
        <v>683</v>
      </c>
      <c r="C38" s="10" t="str">
        <f>VLOOKUP(B38,'24-03-2020'!$A$3:B1377,2,0)</f>
        <v>KRBL</v>
      </c>
      <c r="D38" s="9">
        <f>VLOOKUP(C38,'24-03-2020'!$B$3:G1377,6,0)</f>
        <v>108.6</v>
      </c>
      <c r="E38" s="9">
        <f t="shared" si="0"/>
        <v>368</v>
      </c>
      <c r="F38" s="9">
        <f>VLOOKUP(C38,'21-06-2021'!$B$3:G1681,6,0)</f>
        <v>231.65</v>
      </c>
      <c r="G38" s="11">
        <f t="shared" si="1"/>
        <v>85247.2</v>
      </c>
      <c r="H38" s="12">
        <f t="shared" si="2"/>
        <v>1.1330570902394108</v>
      </c>
    </row>
    <row r="39" spans="2:8" x14ac:dyDescent="0.25">
      <c r="B39" s="9">
        <v>206</v>
      </c>
      <c r="C39" s="10" t="str">
        <f>VLOOKUP(B39,'24-03-2020'!$A$3:B1378,2,0)</f>
        <v>BUTTERFLY</v>
      </c>
      <c r="D39" s="9">
        <f>VLOOKUP(C39,'24-03-2020'!$B$3:G1378,6,0)</f>
        <v>88.4</v>
      </c>
      <c r="E39" s="9">
        <f t="shared" si="0"/>
        <v>452</v>
      </c>
      <c r="F39" s="9">
        <f>VLOOKUP(C39,'21-06-2021'!$B$3:G1682,6,0)</f>
        <v>692.05</v>
      </c>
      <c r="G39" s="11">
        <f t="shared" si="1"/>
        <v>312806.59999999998</v>
      </c>
      <c r="H39" s="12">
        <f t="shared" si="2"/>
        <v>6.8286199095022617</v>
      </c>
    </row>
    <row r="40" spans="2:8" x14ac:dyDescent="0.25">
      <c r="B40" s="9">
        <v>1088</v>
      </c>
      <c r="C40" s="10" t="str">
        <f>VLOOKUP(B40,'24-03-2020'!$A$3:B1379,2,0)</f>
        <v>SIMPLEXINF</v>
      </c>
      <c r="D40" s="9">
        <f>VLOOKUP(C40,'24-03-2020'!$B$3:G1379,6,0)</f>
        <v>23.5</v>
      </c>
      <c r="E40" s="9">
        <f t="shared" si="0"/>
        <v>1702</v>
      </c>
      <c r="F40" s="9">
        <f>VLOOKUP(C40,'21-06-2021'!$B$3:G1683,6,0)</f>
        <v>41.15</v>
      </c>
      <c r="G40" s="11">
        <f t="shared" si="1"/>
        <v>70037.3</v>
      </c>
      <c r="H40" s="12">
        <f t="shared" si="2"/>
        <v>0.75106382978723396</v>
      </c>
    </row>
    <row r="41" spans="2:8" x14ac:dyDescent="0.25">
      <c r="B41" s="9">
        <v>111</v>
      </c>
      <c r="C41" s="10" t="str">
        <f>VLOOKUP(B41,'24-03-2020'!$A$3:B1380,2,0)</f>
        <v>ASTRAMICRO</v>
      </c>
      <c r="D41" s="9">
        <f>VLOOKUP(C41,'24-03-2020'!$B$3:G1380,6,0)</f>
        <v>48.55</v>
      </c>
      <c r="E41" s="9">
        <f t="shared" si="0"/>
        <v>823</v>
      </c>
      <c r="F41" s="9">
        <f>VLOOKUP(C41,'21-06-2021'!$B$3:G1684,6,0)</f>
        <v>173.75</v>
      </c>
      <c r="G41" s="11">
        <f t="shared" si="1"/>
        <v>142996.25</v>
      </c>
      <c r="H41" s="12">
        <f t="shared" si="2"/>
        <v>2.5787847579814627</v>
      </c>
    </row>
    <row r="42" spans="2:8" x14ac:dyDescent="0.25">
      <c r="B42" s="9">
        <v>218</v>
      </c>
      <c r="C42" s="10" t="str">
        <f>VLOOKUP(B42,'24-03-2020'!$A$3:B1381,2,0)</f>
        <v>CARBORUNIV</v>
      </c>
      <c r="D42" s="9">
        <f>VLOOKUP(C42,'24-03-2020'!$B$3:G1381,6,0)</f>
        <v>188.05</v>
      </c>
      <c r="E42" s="9">
        <f t="shared" si="0"/>
        <v>212</v>
      </c>
      <c r="F42" s="9">
        <f>VLOOKUP(C42,'21-06-2021'!$B$3:G1685,6,0)</f>
        <v>581.75</v>
      </c>
      <c r="G42" s="11">
        <f t="shared" si="1"/>
        <v>123331</v>
      </c>
      <c r="H42" s="12">
        <f t="shared" si="2"/>
        <v>2.0935921297527251</v>
      </c>
    </row>
    <row r="43" spans="2:8" x14ac:dyDescent="0.25">
      <c r="B43" s="9">
        <v>295</v>
      </c>
      <c r="C43" s="10" t="str">
        <f>VLOOKUP(B43,'24-03-2020'!$A$3:B1382,2,0)</f>
        <v>DEEPAKNTR</v>
      </c>
      <c r="D43" s="9">
        <f>VLOOKUP(C43,'24-03-2020'!$B$3:G1382,6,0)</f>
        <v>336.15</v>
      </c>
      <c r="E43" s="9">
        <f t="shared" si="0"/>
        <v>118</v>
      </c>
      <c r="F43" s="9">
        <f>VLOOKUP(C43,'21-06-2021'!$B$3:G1686,6,0)</f>
        <v>1746.55</v>
      </c>
      <c r="G43" s="11">
        <f t="shared" si="1"/>
        <v>206092.9</v>
      </c>
      <c r="H43" s="12">
        <f t="shared" si="2"/>
        <v>4.1957459467499634</v>
      </c>
    </row>
    <row r="44" spans="2:8" x14ac:dyDescent="0.25">
      <c r="B44" s="9">
        <v>1098</v>
      </c>
      <c r="C44" s="10" t="str">
        <f>VLOOKUP(B44,'24-03-2020'!$A$3:B1383,2,0)</f>
        <v>SMSLIFE</v>
      </c>
      <c r="D44" s="9">
        <f>VLOOKUP(C44,'24-03-2020'!$B$3:G1383,6,0)</f>
        <v>174.2</v>
      </c>
      <c r="E44" s="9">
        <f t="shared" si="0"/>
        <v>229</v>
      </c>
      <c r="F44" s="9">
        <f>VLOOKUP(C44,'21-06-2021'!$B$3:G1687,6,0)</f>
        <v>791.75</v>
      </c>
      <c r="G44" s="11">
        <f t="shared" si="1"/>
        <v>181310.75</v>
      </c>
      <c r="H44" s="12">
        <f t="shared" si="2"/>
        <v>3.5450631458094146</v>
      </c>
    </row>
    <row r="45" spans="2:8" x14ac:dyDescent="0.25">
      <c r="B45" s="9">
        <v>177</v>
      </c>
      <c r="C45" s="10" t="str">
        <f>VLOOKUP(B45,'24-03-2020'!$A$3:B1384,2,0)</f>
        <v>BHARATRAS</v>
      </c>
      <c r="D45" s="9">
        <f>VLOOKUP(C45,'24-03-2020'!$B$3:G1384,6,0)</f>
        <v>4851.6000000000004</v>
      </c>
      <c r="E45" s="9">
        <f t="shared" si="0"/>
        <v>8</v>
      </c>
      <c r="F45" s="9">
        <f>VLOOKUP(C45,'21-06-2021'!$B$3:G1688,6,0)</f>
        <v>13040.65</v>
      </c>
      <c r="G45" s="11">
        <f t="shared" si="1"/>
        <v>104325.2</v>
      </c>
      <c r="H45" s="12">
        <f t="shared" si="2"/>
        <v>1.6879070821996864</v>
      </c>
    </row>
    <row r="46" spans="2:8" x14ac:dyDescent="0.25">
      <c r="B46" s="9">
        <v>344</v>
      </c>
      <c r="C46" s="10" t="str">
        <f>VLOOKUP(B46,'24-03-2020'!$A$3:B1385,2,0)</f>
        <v>EMAMIREAL</v>
      </c>
      <c r="D46" s="9">
        <f>VLOOKUP(C46,'24-03-2020'!$B$3:G1385,6,0)</f>
        <v>25.7</v>
      </c>
      <c r="E46" s="9">
        <f t="shared" si="0"/>
        <v>1556</v>
      </c>
      <c r="F46" s="9">
        <f>VLOOKUP(C46,'21-06-2021'!$B$3:G1689,6,0)</f>
        <v>55.1</v>
      </c>
      <c r="G46" s="11">
        <f t="shared" si="1"/>
        <v>85735.6</v>
      </c>
      <c r="H46" s="12">
        <f t="shared" si="2"/>
        <v>1.1439688715953309</v>
      </c>
    </row>
    <row r="47" spans="2:8" x14ac:dyDescent="0.25">
      <c r="B47" s="9">
        <v>1187</v>
      </c>
      <c r="C47" s="10" t="str">
        <f>VLOOKUP(B47,'24-03-2020'!$A$3:B1386,2,0)</f>
        <v>TATASTLBSL</v>
      </c>
      <c r="D47" s="9">
        <f>VLOOKUP(C47,'24-03-2020'!$B$3:G1386,6,0)</f>
        <v>16.25</v>
      </c>
      <c r="E47" s="9">
        <f t="shared" si="0"/>
        <v>2461</v>
      </c>
      <c r="F47" s="9">
        <f>VLOOKUP(C47,'21-06-2021'!$B$3:G1690,6,0)</f>
        <v>92.85</v>
      </c>
      <c r="G47" s="11">
        <f t="shared" si="1"/>
        <v>228503.84999999998</v>
      </c>
      <c r="H47" s="12">
        <f t="shared" si="2"/>
        <v>4.7138461538461538</v>
      </c>
    </row>
    <row r="48" spans="2:8" x14ac:dyDescent="0.25">
      <c r="B48" s="9">
        <v>188</v>
      </c>
      <c r="C48" s="10" t="str">
        <f>VLOOKUP(B48,'24-03-2020'!$A$3:B1387,2,0)</f>
        <v>BLISSGVS</v>
      </c>
      <c r="D48" s="9">
        <f>VLOOKUP(C48,'24-03-2020'!$B$3:G1387,6,0)</f>
        <v>95.7</v>
      </c>
      <c r="E48" s="9">
        <f t="shared" si="0"/>
        <v>417</v>
      </c>
      <c r="F48" s="9">
        <f>VLOOKUP(C48,'21-06-2021'!$B$3:G1691,6,0)</f>
        <v>108.8</v>
      </c>
      <c r="G48" s="11">
        <f t="shared" si="1"/>
        <v>45369.599999999999</v>
      </c>
      <c r="H48" s="12">
        <f t="shared" si="2"/>
        <v>0.13688610240334373</v>
      </c>
    </row>
    <row r="49" spans="2:8" x14ac:dyDescent="0.25">
      <c r="B49" s="9">
        <v>264</v>
      </c>
      <c r="C49" s="10" t="str">
        <f>VLOOKUP(B49,'24-03-2020'!$A$3:B1388,2,0)</f>
        <v>CREATIVE</v>
      </c>
      <c r="D49" s="9">
        <f>VLOOKUP(C49,'24-03-2020'!$B$3:G1388,6,0)</f>
        <v>86</v>
      </c>
      <c r="E49" s="9">
        <f t="shared" si="0"/>
        <v>465</v>
      </c>
      <c r="F49" s="9">
        <f>VLOOKUP(C49,'21-06-2021'!$B$3:G1692,6,0)</f>
        <v>98.15</v>
      </c>
      <c r="G49" s="11">
        <f t="shared" si="1"/>
        <v>45639.75</v>
      </c>
      <c r="H49" s="12">
        <f t="shared" si="2"/>
        <v>0.14127906976744192</v>
      </c>
    </row>
    <row r="50" spans="2:8" x14ac:dyDescent="0.25">
      <c r="B50" s="9">
        <v>295</v>
      </c>
      <c r="C50" s="10" t="str">
        <f>VLOOKUP(B50,'24-03-2020'!$A$3:B1389,2,0)</f>
        <v>DEEPAKNTR</v>
      </c>
      <c r="D50" s="9">
        <f>VLOOKUP(C50,'24-03-2020'!$B$3:G1389,6,0)</f>
        <v>336.15</v>
      </c>
      <c r="E50" s="9">
        <f t="shared" si="0"/>
        <v>118</v>
      </c>
      <c r="F50" s="9">
        <f>VLOOKUP(C50,'21-06-2021'!$B$3:G1693,6,0)</f>
        <v>1746.55</v>
      </c>
      <c r="G50" s="11">
        <f t="shared" si="1"/>
        <v>206092.9</v>
      </c>
      <c r="H50" s="12">
        <f t="shared" si="2"/>
        <v>4.1957459467499634</v>
      </c>
    </row>
    <row r="51" spans="2:8" x14ac:dyDescent="0.25">
      <c r="B51" s="9">
        <v>482</v>
      </c>
      <c r="C51" s="10" t="str">
        <f>VLOOKUP(B51,'24-03-2020'!$A$3:B1390,2,0)</f>
        <v>HEG</v>
      </c>
      <c r="D51" s="9">
        <f>VLOOKUP(C51,'24-03-2020'!$B$3:G1390,6,0)</f>
        <v>419.15</v>
      </c>
      <c r="E51" s="9">
        <f t="shared" si="0"/>
        <v>95</v>
      </c>
      <c r="F51" s="9">
        <f>VLOOKUP(C51,'21-06-2021'!$B$3:G1694,6,0)</f>
        <v>2092.6</v>
      </c>
      <c r="G51" s="11">
        <f t="shared" si="1"/>
        <v>198797</v>
      </c>
      <c r="H51" s="12">
        <f t="shared" si="2"/>
        <v>3.9924847906477394</v>
      </c>
    </row>
    <row r="52" spans="2:8" x14ac:dyDescent="0.25">
      <c r="B52" s="9">
        <v>876</v>
      </c>
      <c r="C52" s="10" t="str">
        <f>VLOOKUP(B52,'24-03-2020'!$A$3:B1391,2,0)</f>
        <v>ORBTEXP</v>
      </c>
      <c r="D52" s="9">
        <f>VLOOKUP(C52,'24-03-2020'!$B$3:G1391,6,0)</f>
        <v>53.55</v>
      </c>
      <c r="E52" s="9">
        <f t="shared" si="0"/>
        <v>746</v>
      </c>
      <c r="F52" s="9">
        <f>VLOOKUP(C52,'21-06-2021'!$B$3:G1695,6,0)</f>
        <v>69.599999999999994</v>
      </c>
      <c r="G52" s="11">
        <f t="shared" si="1"/>
        <v>51921.599999999999</v>
      </c>
      <c r="H52" s="12">
        <f t="shared" si="2"/>
        <v>0.29971988795518206</v>
      </c>
    </row>
    <row r="53" spans="2:8" x14ac:dyDescent="0.25">
      <c r="B53" s="9">
        <v>485</v>
      </c>
      <c r="C53" s="10" t="str">
        <f>VLOOKUP(B53,'24-03-2020'!$A$3:B1392,2,0)</f>
        <v>HERITGFOOD</v>
      </c>
      <c r="D53" s="9">
        <f>VLOOKUP(C53,'24-03-2020'!$B$3:G1392,6,0)</f>
        <v>157.75</v>
      </c>
      <c r="E53" s="9">
        <f t="shared" si="0"/>
        <v>253</v>
      </c>
      <c r="F53" s="9">
        <f>VLOOKUP(C53,'21-06-2021'!$B$3:G1696,6,0)</f>
        <v>407.05</v>
      </c>
      <c r="G53" s="11">
        <f t="shared" si="1"/>
        <v>102983.65000000001</v>
      </c>
      <c r="H53" s="12">
        <f t="shared" si="2"/>
        <v>1.5803486529318542</v>
      </c>
    </row>
    <row r="54" spans="2:8" x14ac:dyDescent="0.25">
      <c r="B54" s="9">
        <v>1035</v>
      </c>
      <c r="C54" s="10" t="str">
        <f>VLOOKUP(B54,'24-03-2020'!$A$3:B1393,2,0)</f>
        <v>SANGHVIMOV</v>
      </c>
      <c r="D54" s="9">
        <f>VLOOKUP(C54,'24-03-2020'!$B$3:G1393,6,0)</f>
        <v>49.6</v>
      </c>
      <c r="E54" s="9">
        <f t="shared" si="0"/>
        <v>806</v>
      </c>
      <c r="F54" s="9">
        <f>VLOOKUP(C54,'21-06-2021'!$B$3:G1697,6,0)</f>
        <v>195.65</v>
      </c>
      <c r="G54" s="11">
        <f t="shared" si="1"/>
        <v>157693.9</v>
      </c>
      <c r="H54" s="12">
        <f t="shared" si="2"/>
        <v>2.9445564516129035</v>
      </c>
    </row>
    <row r="55" spans="2:8" x14ac:dyDescent="0.25">
      <c r="B55" s="42"/>
      <c r="C55" s="47"/>
      <c r="D55" s="42"/>
      <c r="E55" s="42"/>
      <c r="F55" s="42"/>
      <c r="G55" s="44">
        <f>SUM(G30:G54)</f>
        <v>3294643.1</v>
      </c>
      <c r="H55" s="45"/>
    </row>
    <row r="56" spans="2:8" x14ac:dyDescent="0.25">
      <c r="B56" s="42"/>
      <c r="C56" s="47"/>
      <c r="D56" s="42"/>
      <c r="E56" s="42"/>
      <c r="F56" s="42"/>
      <c r="G56" s="44"/>
      <c r="H56" s="45"/>
    </row>
    <row r="57" spans="2:8" ht="30" x14ac:dyDescent="0.25">
      <c r="B57" s="4" t="s">
        <v>3344</v>
      </c>
      <c r="C57" s="4" t="s">
        <v>3337</v>
      </c>
      <c r="D57" s="4" t="s">
        <v>3359</v>
      </c>
      <c r="E57" s="3" t="s">
        <v>3338</v>
      </c>
      <c r="F57" s="4" t="s">
        <v>3342</v>
      </c>
      <c r="G57" s="3" t="s">
        <v>3339</v>
      </c>
      <c r="H57" s="5" t="s">
        <v>3340</v>
      </c>
    </row>
    <row r="58" spans="2:8" x14ac:dyDescent="0.25">
      <c r="B58" s="9">
        <v>835</v>
      </c>
      <c r="C58" s="10" t="str">
        <f>VLOOKUP(B58,'24-03-2020'!$A$3:B1394,2,0)</f>
        <v>NELCAST</v>
      </c>
      <c r="D58" s="9">
        <f>VLOOKUP(C58,'24-03-2020'!$B$3:G1394,6,0)</f>
        <v>26.25</v>
      </c>
      <c r="E58" s="9">
        <f t="shared" si="0"/>
        <v>1523</v>
      </c>
      <c r="F58" s="9">
        <f>VLOOKUP(C58,'21-06-2021'!$B$3:G1698,6,0)</f>
        <v>74.099999999999994</v>
      </c>
      <c r="G58" s="11">
        <f t="shared" si="1"/>
        <v>112854.29999999999</v>
      </c>
      <c r="H58" s="12">
        <f t="shared" si="2"/>
        <v>1.8228571428571427</v>
      </c>
    </row>
    <row r="59" spans="2:8" x14ac:dyDescent="0.25">
      <c r="B59" s="9">
        <v>471</v>
      </c>
      <c r="C59" s="10" t="str">
        <f>VLOOKUP(B59,'24-03-2020'!$A$3:B1395,2,0)</f>
        <v>HATHWAY</v>
      </c>
      <c r="D59" s="9">
        <f>VLOOKUP(C59,'24-03-2020'!$B$3:G1395,6,0)</f>
        <v>11.25</v>
      </c>
      <c r="E59" s="9">
        <f t="shared" si="0"/>
        <v>3555</v>
      </c>
      <c r="F59" s="9">
        <f>VLOOKUP(C59,'21-06-2021'!$B$3:G1699,6,0)</f>
        <v>26.65</v>
      </c>
      <c r="G59" s="11">
        <f t="shared" si="1"/>
        <v>94740.75</v>
      </c>
      <c r="H59" s="12">
        <f t="shared" si="2"/>
        <v>1.3688888888888888</v>
      </c>
    </row>
    <row r="60" spans="2:8" x14ac:dyDescent="0.25">
      <c r="B60" s="9">
        <v>900</v>
      </c>
      <c r="C60" s="10" t="str">
        <f>VLOOKUP(B60,'24-03-2020'!$A$3:B1396,2,0)</f>
        <v>PDSMFL</v>
      </c>
      <c r="D60" s="9">
        <f>VLOOKUP(C60,'24-03-2020'!$B$3:G1396,6,0)</f>
        <v>262</v>
      </c>
      <c r="E60" s="9">
        <f t="shared" si="0"/>
        <v>152</v>
      </c>
      <c r="F60" s="9">
        <f>VLOOKUP(C60,'21-06-2021'!$B$3:G1700,6,0)</f>
        <v>974.35</v>
      </c>
      <c r="G60" s="11">
        <f t="shared" si="1"/>
        <v>148101.20000000001</v>
      </c>
      <c r="H60" s="12">
        <f t="shared" si="2"/>
        <v>2.7188931297709926</v>
      </c>
    </row>
    <row r="61" spans="2:8" x14ac:dyDescent="0.25">
      <c r="B61" s="9">
        <v>246</v>
      </c>
      <c r="C61" s="10" t="str">
        <f>VLOOKUP(B61,'24-03-2020'!$A$3:B1397,2,0)</f>
        <v>CIPLA</v>
      </c>
      <c r="D61" s="9">
        <f>VLOOKUP(C61,'24-03-2020'!$B$3:G1397,6,0)</f>
        <v>377.45</v>
      </c>
      <c r="E61" s="9">
        <f t="shared" si="0"/>
        <v>105</v>
      </c>
      <c r="F61" s="9">
        <f>VLOOKUP(C61,'21-06-2021'!$B$3:G1701,6,0)</f>
        <v>960.15</v>
      </c>
      <c r="G61" s="11">
        <f t="shared" si="1"/>
        <v>100815.75</v>
      </c>
      <c r="H61" s="12">
        <f t="shared" si="2"/>
        <v>1.5437806331964501</v>
      </c>
    </row>
    <row r="62" spans="2:8" x14ac:dyDescent="0.25">
      <c r="B62" s="9">
        <v>284</v>
      </c>
      <c r="C62" s="10" t="str">
        <f>VLOOKUP(B62,'24-03-2020'!$A$3:B1398,2,0)</f>
        <v>DBL</v>
      </c>
      <c r="D62" s="9">
        <f>VLOOKUP(C62,'24-03-2020'!$B$3:G1398,6,0)</f>
        <v>221.6</v>
      </c>
      <c r="E62" s="9">
        <f t="shared" si="0"/>
        <v>180</v>
      </c>
      <c r="F62" s="9">
        <f>VLOOKUP(C62,'21-06-2021'!$B$3:G1702,6,0)</f>
        <v>550.04999999999995</v>
      </c>
      <c r="G62" s="11">
        <f t="shared" si="1"/>
        <v>99008.999999999985</v>
      </c>
      <c r="H62" s="12">
        <f t="shared" si="2"/>
        <v>1.4821750902527073</v>
      </c>
    </row>
    <row r="63" spans="2:8" x14ac:dyDescent="0.25">
      <c r="B63" s="9">
        <v>1269</v>
      </c>
      <c r="C63" s="10" t="str">
        <f>VLOOKUP(B63,'24-03-2020'!$A$3:B1399,2,0)</f>
        <v>VAISHALI</v>
      </c>
      <c r="D63" s="9">
        <f>VLOOKUP(C63,'24-03-2020'!$B$3:G1399,6,0)</f>
        <v>42.8</v>
      </c>
      <c r="E63" s="9">
        <f t="shared" si="0"/>
        <v>934</v>
      </c>
      <c r="F63" s="9">
        <f>VLOOKUP(C63,'21-06-2021'!$B$3:G1703,6,0)</f>
        <v>41.55</v>
      </c>
      <c r="G63" s="11">
        <f t="shared" si="1"/>
        <v>38807.699999999997</v>
      </c>
      <c r="H63" s="12">
        <f t="shared" si="2"/>
        <v>-2.9205607476635517E-2</v>
      </c>
    </row>
    <row r="64" spans="2:8" x14ac:dyDescent="0.25">
      <c r="B64" s="9">
        <v>1096</v>
      </c>
      <c r="C64" s="10" t="str">
        <f>VLOOKUP(B64,'24-03-2020'!$A$3:B1400,2,0)</f>
        <v>SMARTLINK</v>
      </c>
      <c r="D64" s="9">
        <f>VLOOKUP(C64,'24-03-2020'!$B$3:G1400,6,0)</f>
        <v>55.6</v>
      </c>
      <c r="E64" s="9">
        <f t="shared" si="0"/>
        <v>719</v>
      </c>
      <c r="F64" s="9">
        <f>VLOOKUP(C64,'21-06-2021'!$B$3:G1704,6,0)</f>
        <v>122.1</v>
      </c>
      <c r="G64" s="11">
        <f t="shared" si="1"/>
        <v>87789.9</v>
      </c>
      <c r="H64" s="12">
        <f t="shared" si="2"/>
        <v>1.1960431654676258</v>
      </c>
    </row>
    <row r="65" spans="2:8" x14ac:dyDescent="0.25">
      <c r="B65" s="9">
        <v>297</v>
      </c>
      <c r="C65" s="10" t="str">
        <f>VLOOKUP(B65,'24-03-2020'!$A$3:B1401,2,0)</f>
        <v>DELTACORP</v>
      </c>
      <c r="D65" s="9">
        <f>VLOOKUP(C65,'24-03-2020'!$B$3:G1401,6,0)</f>
        <v>56.6</v>
      </c>
      <c r="E65" s="9">
        <f t="shared" si="0"/>
        <v>706</v>
      </c>
      <c r="F65" s="9">
        <f>VLOOKUP(C65,'21-06-2021'!$B$3:G1705,6,0)</f>
        <v>180.95</v>
      </c>
      <c r="G65" s="11">
        <f t="shared" si="1"/>
        <v>127750.7</v>
      </c>
      <c r="H65" s="12">
        <f t="shared" si="2"/>
        <v>2.196996466431095</v>
      </c>
    </row>
    <row r="66" spans="2:8" x14ac:dyDescent="0.25">
      <c r="B66" s="9">
        <v>1208</v>
      </c>
      <c r="C66" s="10" t="str">
        <f>VLOOKUP(B66,'24-03-2020'!$A$3:B1402,2,0)</f>
        <v>THEINVEST</v>
      </c>
      <c r="D66" s="9">
        <f>VLOOKUP(C66,'24-03-2020'!$B$3:G1402,6,0)</f>
        <v>67.900000000000006</v>
      </c>
      <c r="E66" s="9">
        <f t="shared" si="0"/>
        <v>589</v>
      </c>
      <c r="F66" s="9">
        <f>VLOOKUP(C66,'21-06-2021'!$B$3:G1706,6,0)</f>
        <v>104.75</v>
      </c>
      <c r="G66" s="11">
        <f t="shared" si="1"/>
        <v>61697.75</v>
      </c>
      <c r="H66" s="12">
        <f t="shared" si="2"/>
        <v>0.54270986745213534</v>
      </c>
    </row>
    <row r="67" spans="2:8" x14ac:dyDescent="0.25">
      <c r="B67" s="9">
        <v>749</v>
      </c>
      <c r="C67" s="10" t="str">
        <f>VLOOKUP(B67,'24-03-2020'!$A$3:B1403,2,0)</f>
        <v>MARALOVER</v>
      </c>
      <c r="D67" s="9">
        <f>VLOOKUP(C67,'24-03-2020'!$B$3:G1403,6,0)</f>
        <v>9</v>
      </c>
      <c r="E67" s="9">
        <f t="shared" si="0"/>
        <v>4444</v>
      </c>
      <c r="F67" s="9">
        <f>VLOOKUP(C67,'21-06-2021'!$B$3:G1707,6,0)</f>
        <v>45.1</v>
      </c>
      <c r="G67" s="11">
        <f t="shared" si="1"/>
        <v>200424.4</v>
      </c>
      <c r="H67" s="12">
        <f t="shared" si="2"/>
        <v>4.0111111111111111</v>
      </c>
    </row>
    <row r="68" spans="2:8" x14ac:dyDescent="0.25">
      <c r="B68" s="9">
        <v>35</v>
      </c>
      <c r="C68" s="10" t="str">
        <f>VLOOKUP(B68,'24-03-2020'!$A$3:B1404,2,0)</f>
        <v>AGRITECH</v>
      </c>
      <c r="D68" s="9">
        <f>VLOOKUP(C68,'24-03-2020'!$B$3:G1404,6,0)</f>
        <v>16.899999999999999</v>
      </c>
      <c r="E68" s="9">
        <f t="shared" si="0"/>
        <v>2366</v>
      </c>
      <c r="F68" s="9">
        <f>VLOOKUP(C68,'21-06-2021'!$B$3:G1708,6,0)</f>
        <v>45.5</v>
      </c>
      <c r="G68" s="11">
        <f t="shared" si="1"/>
        <v>107653</v>
      </c>
      <c r="H68" s="12">
        <f t="shared" si="2"/>
        <v>1.6923076923076925</v>
      </c>
    </row>
    <row r="69" spans="2:8" x14ac:dyDescent="0.25">
      <c r="B69" s="9">
        <v>517</v>
      </c>
      <c r="C69" s="10" t="str">
        <f>VLOOKUP(B69,'24-03-2020'!$A$3:B1405,2,0)</f>
        <v>HSIL</v>
      </c>
      <c r="D69" s="9">
        <f>VLOOKUP(C69,'24-03-2020'!$B$3:G1405,6,0)</f>
        <v>35.450000000000003</v>
      </c>
      <c r="E69" s="9">
        <f t="shared" si="0"/>
        <v>1128</v>
      </c>
      <c r="F69" s="9">
        <f>VLOOKUP(C69,'21-06-2021'!$B$3:G1709,6,0)</f>
        <v>231.2</v>
      </c>
      <c r="G69" s="11">
        <f t="shared" si="1"/>
        <v>260793.59999999998</v>
      </c>
      <c r="H69" s="12">
        <f t="shared" si="2"/>
        <v>5.5218617771509164</v>
      </c>
    </row>
    <row r="70" spans="2:8" x14ac:dyDescent="0.25">
      <c r="B70" s="9">
        <v>1249</v>
      </c>
      <c r="C70" s="10" t="str">
        <f>VLOOKUP(B70,'24-03-2020'!$A$3:B1406,2,0)</f>
        <v>UCALFUEL</v>
      </c>
      <c r="D70" s="9">
        <f>VLOOKUP(C70,'24-03-2020'!$B$3:G1406,6,0)</f>
        <v>67.349999999999994</v>
      </c>
      <c r="E70" s="9">
        <f t="shared" si="0"/>
        <v>593</v>
      </c>
      <c r="F70" s="9">
        <f>VLOOKUP(C70,'21-06-2021'!$B$3:G1710,6,0)</f>
        <v>162.5</v>
      </c>
      <c r="G70" s="11">
        <f t="shared" si="1"/>
        <v>96362.5</v>
      </c>
      <c r="H70" s="12">
        <f t="shared" si="2"/>
        <v>1.4127691165553082</v>
      </c>
    </row>
    <row r="71" spans="2:8" x14ac:dyDescent="0.25">
      <c r="B71" s="9">
        <v>968</v>
      </c>
      <c r="C71" s="10" t="str">
        <f>VLOOKUP(B71,'24-03-2020'!$A$3:B1407,2,0)</f>
        <v>RAJSREESUG</v>
      </c>
      <c r="D71" s="9">
        <f>VLOOKUP(C71,'24-03-2020'!$B$3:G1407,6,0)</f>
        <v>8.9</v>
      </c>
      <c r="E71" s="9">
        <f t="shared" si="0"/>
        <v>4494</v>
      </c>
      <c r="F71" s="9">
        <f>VLOOKUP(C71,'21-06-2021'!$B$3:G1711,6,0)</f>
        <v>26.35</v>
      </c>
      <c r="G71" s="11">
        <f t="shared" si="1"/>
        <v>118416.90000000001</v>
      </c>
      <c r="H71" s="12">
        <f t="shared" si="2"/>
        <v>1.960674157303371</v>
      </c>
    </row>
    <row r="72" spans="2:8" x14ac:dyDescent="0.25">
      <c r="B72" s="9">
        <v>1049</v>
      </c>
      <c r="C72" s="10" t="str">
        <f>VLOOKUP(B72,'24-03-2020'!$A$3:B1408,2,0)</f>
        <v>SCHNEIDER</v>
      </c>
      <c r="D72" s="9">
        <f>VLOOKUP(C72,'24-03-2020'!$B$3:G1408,6,0)</f>
        <v>62.25</v>
      </c>
      <c r="E72" s="9">
        <f t="shared" si="0"/>
        <v>642</v>
      </c>
      <c r="F72" s="9">
        <f>VLOOKUP(C72,'21-06-2021'!$B$3:G1712,6,0)</f>
        <v>126.5</v>
      </c>
      <c r="G72" s="11">
        <f t="shared" si="1"/>
        <v>81213</v>
      </c>
      <c r="H72" s="12">
        <f t="shared" si="2"/>
        <v>1.0321285140562249</v>
      </c>
    </row>
    <row r="73" spans="2:8" x14ac:dyDescent="0.25">
      <c r="B73" s="9">
        <v>326</v>
      </c>
      <c r="C73" s="10" t="str">
        <f>VLOOKUP(B73,'24-03-2020'!$A$3:B1409,2,0)</f>
        <v>DYNAMATECH</v>
      </c>
      <c r="D73" s="9">
        <f>VLOOKUP(C73,'24-03-2020'!$B$3:G1409,6,0)</f>
        <v>456.55</v>
      </c>
      <c r="E73" s="9">
        <f t="shared" ref="E73:E138" si="4">ROUNDDOWN(40000/D73,0)</f>
        <v>87</v>
      </c>
      <c r="F73" s="9">
        <f>VLOOKUP(C73,'21-06-2021'!$B$3:G1713,6,0)</f>
        <v>1433.85</v>
      </c>
      <c r="G73" s="11">
        <f t="shared" ref="G73:G138" si="5">+E73*F73</f>
        <v>124744.95</v>
      </c>
      <c r="H73" s="12">
        <f t="shared" ref="H73:H138" si="6">+(F73-D73)/D73</f>
        <v>2.1406198663892235</v>
      </c>
    </row>
    <row r="74" spans="2:8" x14ac:dyDescent="0.25">
      <c r="B74" s="9">
        <v>958</v>
      </c>
      <c r="C74" s="10" t="str">
        <f>VLOOKUP(B74,'24-03-2020'!$A$3:B1410,2,0)</f>
        <v>PTL</v>
      </c>
      <c r="D74" s="9">
        <f>VLOOKUP(C74,'24-03-2020'!$B$3:G1410,6,0)</f>
        <v>26.2</v>
      </c>
      <c r="E74" s="9">
        <f t="shared" si="4"/>
        <v>1526</v>
      </c>
      <c r="F74" s="9">
        <f>VLOOKUP(C74,'21-06-2021'!$B$3:G1714,6,0)</f>
        <v>51.9</v>
      </c>
      <c r="G74" s="11">
        <f t="shared" si="5"/>
        <v>79199.399999999994</v>
      </c>
      <c r="H74" s="12">
        <f t="shared" si="6"/>
        <v>0.98091603053435117</v>
      </c>
    </row>
    <row r="75" spans="2:8" x14ac:dyDescent="0.25">
      <c r="B75" s="9">
        <v>630</v>
      </c>
      <c r="C75" s="10" t="str">
        <f>VLOOKUP(B75,'24-03-2020'!$A$3:B1411,2,0)</f>
        <v>JSWISPL</v>
      </c>
      <c r="D75" s="9">
        <f>VLOOKUP(C75,'24-03-2020'!$B$3:G1411,6,0)</f>
        <v>8.35</v>
      </c>
      <c r="E75" s="9">
        <f t="shared" si="4"/>
        <v>4790</v>
      </c>
      <c r="F75" s="9">
        <f>VLOOKUP(C75,'21-06-2021'!$B$3:G1715,6,0)</f>
        <v>44.2</v>
      </c>
      <c r="G75" s="11">
        <f t="shared" si="5"/>
        <v>211718</v>
      </c>
      <c r="H75" s="12">
        <f t="shared" si="6"/>
        <v>4.293413173652695</v>
      </c>
    </row>
    <row r="76" spans="2:8" x14ac:dyDescent="0.25">
      <c r="B76" s="9">
        <v>188</v>
      </c>
      <c r="C76" s="10" t="str">
        <f>VLOOKUP(B76,'24-03-2020'!$A$3:B1412,2,0)</f>
        <v>BLISSGVS</v>
      </c>
      <c r="D76" s="9">
        <f>VLOOKUP(C76,'24-03-2020'!$B$3:G1412,6,0)</f>
        <v>95.7</v>
      </c>
      <c r="E76" s="9">
        <f t="shared" si="4"/>
        <v>417</v>
      </c>
      <c r="F76" s="9">
        <f>VLOOKUP(C76,'21-06-2021'!$B$3:G1716,6,0)</f>
        <v>108.8</v>
      </c>
      <c r="G76" s="11">
        <f t="shared" si="5"/>
        <v>45369.599999999999</v>
      </c>
      <c r="H76" s="12">
        <f t="shared" si="6"/>
        <v>0.13688610240334373</v>
      </c>
    </row>
    <row r="77" spans="2:8" x14ac:dyDescent="0.25">
      <c r="B77" s="9">
        <v>142</v>
      </c>
      <c r="C77" s="10" t="str">
        <f>VLOOKUP(B77,'24-03-2020'!$A$3:B1413,2,0)</f>
        <v>BALKRISHNA</v>
      </c>
      <c r="D77" s="9">
        <f>VLOOKUP(C77,'24-03-2020'!$B$3:G1413,6,0)</f>
        <v>9</v>
      </c>
      <c r="E77" s="9">
        <f t="shared" si="4"/>
        <v>4444</v>
      </c>
      <c r="F77" s="9">
        <f>VLOOKUP(C77,'21-06-2021'!$B$3:G1717,6,0)</f>
        <v>19.8</v>
      </c>
      <c r="G77" s="11">
        <f t="shared" si="5"/>
        <v>87991.2</v>
      </c>
      <c r="H77" s="12">
        <f t="shared" si="6"/>
        <v>1.2000000000000002</v>
      </c>
    </row>
    <row r="78" spans="2:8" x14ac:dyDescent="0.25">
      <c r="B78" s="9">
        <v>514</v>
      </c>
      <c r="C78" s="10" t="str">
        <f>VLOOKUP(B78,'24-03-2020'!$A$3:B1414,2,0)</f>
        <v>HOVS</v>
      </c>
      <c r="D78" s="9">
        <f>VLOOKUP(C78,'24-03-2020'!$B$3:G1414,6,0)</f>
        <v>24.2</v>
      </c>
      <c r="E78" s="9">
        <f t="shared" si="4"/>
        <v>1652</v>
      </c>
      <c r="F78" s="9">
        <f>VLOOKUP(C78,'21-06-2021'!$B$3:G1718,6,0)</f>
        <v>51.3</v>
      </c>
      <c r="G78" s="11">
        <f t="shared" si="5"/>
        <v>84747.599999999991</v>
      </c>
      <c r="H78" s="12">
        <f t="shared" si="6"/>
        <v>1.1198347107438016</v>
      </c>
    </row>
    <row r="79" spans="2:8" x14ac:dyDescent="0.25">
      <c r="B79" s="9">
        <v>293</v>
      </c>
      <c r="C79" s="10" t="str">
        <f>VLOOKUP(B79,'24-03-2020'!$A$3:B1415,2,0)</f>
        <v>DECCANCE</v>
      </c>
      <c r="D79" s="9">
        <f>VLOOKUP(C79,'24-03-2020'!$B$3:G1415,6,0)</f>
        <v>176.35</v>
      </c>
      <c r="E79" s="9">
        <f t="shared" si="4"/>
        <v>226</v>
      </c>
      <c r="F79" s="9">
        <f>VLOOKUP(C79,'21-06-2021'!$B$3:G1719,6,0)</f>
        <v>565.75</v>
      </c>
      <c r="G79" s="11">
        <f t="shared" si="5"/>
        <v>127859.5</v>
      </c>
      <c r="H79" s="12">
        <f t="shared" si="6"/>
        <v>2.2081088743975048</v>
      </c>
    </row>
    <row r="80" spans="2:8" x14ac:dyDescent="0.25">
      <c r="B80" s="9">
        <v>294</v>
      </c>
      <c r="C80" s="10" t="str">
        <f>VLOOKUP(B80,'24-03-2020'!$A$3:B1416,2,0)</f>
        <v>DEEPAKFERT</v>
      </c>
      <c r="D80" s="9">
        <f>VLOOKUP(C80,'24-03-2020'!$B$3:G1416,6,0)</f>
        <v>68.099999999999994</v>
      </c>
      <c r="E80" s="9">
        <f t="shared" si="4"/>
        <v>587</v>
      </c>
      <c r="F80" s="9">
        <f>VLOOKUP(C80,'21-06-2021'!$B$3:G1720,6,0)</f>
        <v>409.1</v>
      </c>
      <c r="G80" s="11">
        <f t="shared" si="5"/>
        <v>240141.7</v>
      </c>
      <c r="H80" s="12">
        <f t="shared" si="6"/>
        <v>5.0073421439060208</v>
      </c>
    </row>
    <row r="81" spans="2:8" x14ac:dyDescent="0.25">
      <c r="B81" s="9">
        <v>383</v>
      </c>
      <c r="C81" s="10" t="str">
        <f>VLOOKUP(B81,'24-03-2020'!$A$3:B1417,2,0)</f>
        <v>FSC</v>
      </c>
      <c r="D81" s="9">
        <f>VLOOKUP(C81,'24-03-2020'!$B$3:G1417,6,0)</f>
        <v>135</v>
      </c>
      <c r="E81" s="9">
        <f t="shared" si="4"/>
        <v>296</v>
      </c>
      <c r="F81" s="9">
        <f>VLOOKUP(C81,'21-06-2021'!$B$3:G1721,6,0)</f>
        <v>103.2</v>
      </c>
      <c r="G81" s="11">
        <f t="shared" si="5"/>
        <v>30547.200000000001</v>
      </c>
      <c r="H81" s="12">
        <f t="shared" si="6"/>
        <v>-0.23555555555555555</v>
      </c>
    </row>
    <row r="82" spans="2:8" x14ac:dyDescent="0.25">
      <c r="B82" s="9">
        <v>507</v>
      </c>
      <c r="C82" s="10" t="str">
        <f>VLOOKUP(B82,'24-03-2020'!$A$3:B1418,2,0)</f>
        <v>HITECHCORP</v>
      </c>
      <c r="D82" s="9">
        <f>VLOOKUP(C82,'24-03-2020'!$B$3:G1418,6,0)</f>
        <v>46.95</v>
      </c>
      <c r="E82" s="9">
        <f t="shared" si="4"/>
        <v>851</v>
      </c>
      <c r="F82" s="9">
        <f>VLOOKUP(C82,'21-06-2021'!$B$3:G1722,6,0)</f>
        <v>251.85</v>
      </c>
      <c r="G82" s="11">
        <f t="shared" si="5"/>
        <v>214324.35</v>
      </c>
      <c r="H82" s="12">
        <f t="shared" si="6"/>
        <v>4.3642172523961653</v>
      </c>
    </row>
    <row r="83" spans="2:8" x14ac:dyDescent="0.25">
      <c r="B83" s="42"/>
      <c r="C83" s="47"/>
      <c r="D83" s="42"/>
      <c r="E83" s="42"/>
      <c r="F83" s="42"/>
      <c r="G83" s="44">
        <f>SUM(G58:G82)</f>
        <v>2983073.9500000007</v>
      </c>
      <c r="H83" s="45"/>
    </row>
    <row r="84" spans="2:8" x14ac:dyDescent="0.25">
      <c r="B84" s="42"/>
      <c r="C84" s="47"/>
      <c r="D84" s="42"/>
      <c r="E84" s="42"/>
      <c r="F84" s="42"/>
      <c r="G84" s="44"/>
      <c r="H84" s="45"/>
    </row>
    <row r="85" spans="2:8" ht="30" x14ac:dyDescent="0.25">
      <c r="B85" s="4" t="s">
        <v>3344</v>
      </c>
      <c r="C85" s="4" t="s">
        <v>3337</v>
      </c>
      <c r="D85" s="4" t="s">
        <v>3359</v>
      </c>
      <c r="E85" s="3" t="s">
        <v>3338</v>
      </c>
      <c r="F85" s="4" t="s">
        <v>3342</v>
      </c>
      <c r="G85" s="3" t="s">
        <v>3339</v>
      </c>
      <c r="H85" s="5" t="s">
        <v>3340</v>
      </c>
    </row>
    <row r="86" spans="2:8" x14ac:dyDescent="0.25">
      <c r="B86" s="9">
        <v>660</v>
      </c>
      <c r="C86" s="10" t="str">
        <f>VLOOKUP(B86,'24-03-2020'!$A$3:B1419,2,0)</f>
        <v>KHADIM</v>
      </c>
      <c r="D86" s="9">
        <f>VLOOKUP(C86,'24-03-2020'!$B$3:G1419,6,0)</f>
        <v>67.7</v>
      </c>
      <c r="E86" s="9">
        <f t="shared" si="4"/>
        <v>590</v>
      </c>
      <c r="F86" s="9">
        <f>VLOOKUP(C86,'21-06-2021'!$B$3:G1723,6,0)</f>
        <v>238.05</v>
      </c>
      <c r="G86" s="11">
        <f t="shared" si="5"/>
        <v>140449.5</v>
      </c>
      <c r="H86" s="12">
        <f t="shared" si="6"/>
        <v>2.516248153618907</v>
      </c>
    </row>
    <row r="87" spans="2:8" x14ac:dyDescent="0.25">
      <c r="B87" s="9">
        <v>1078</v>
      </c>
      <c r="C87" s="10" t="str">
        <f>VLOOKUP(B87,'24-03-2020'!$A$3:B1420,2,0)</f>
        <v>SHREEPUSHK</v>
      </c>
      <c r="D87" s="9">
        <f>VLOOKUP(C87,'24-03-2020'!$B$3:G1420,6,0)</f>
        <v>59.35</v>
      </c>
      <c r="E87" s="9">
        <f t="shared" si="4"/>
        <v>673</v>
      </c>
      <c r="F87" s="9">
        <f>VLOOKUP(C87,'21-06-2021'!$B$3:G1724,6,0)</f>
        <v>180.6</v>
      </c>
      <c r="G87" s="11">
        <f t="shared" si="5"/>
        <v>121543.8</v>
      </c>
      <c r="H87" s="12">
        <f t="shared" si="6"/>
        <v>2.0429654591406909</v>
      </c>
    </row>
    <row r="88" spans="2:8" x14ac:dyDescent="0.25">
      <c r="B88" s="9">
        <v>835</v>
      </c>
      <c r="C88" s="10" t="str">
        <f>VLOOKUP(B88,'24-03-2020'!$A$3:B1421,2,0)</f>
        <v>NELCAST</v>
      </c>
      <c r="D88" s="9">
        <f>VLOOKUP(C88,'24-03-2020'!$B$3:G1421,6,0)</f>
        <v>26.25</v>
      </c>
      <c r="E88" s="9">
        <f t="shared" si="4"/>
        <v>1523</v>
      </c>
      <c r="F88" s="9">
        <f>VLOOKUP(C88,'21-06-2021'!$B$3:G1725,6,0)</f>
        <v>74.099999999999994</v>
      </c>
      <c r="G88" s="11">
        <f t="shared" si="5"/>
        <v>112854.29999999999</v>
      </c>
      <c r="H88" s="12">
        <f t="shared" si="6"/>
        <v>1.8228571428571427</v>
      </c>
    </row>
    <row r="89" spans="2:8" x14ac:dyDescent="0.25">
      <c r="B89" s="9">
        <v>95</v>
      </c>
      <c r="C89" s="10" t="str">
        <f>VLOOKUP(B89,'24-03-2020'!$A$3:B1422,2,0)</f>
        <v>ARVSMART</v>
      </c>
      <c r="D89" s="9">
        <f>VLOOKUP(C89,'24-03-2020'!$B$3:G1422,6,0)</f>
        <v>75.650000000000006</v>
      </c>
      <c r="E89" s="9">
        <f t="shared" si="4"/>
        <v>528</v>
      </c>
      <c r="F89" s="9">
        <f>VLOOKUP(C89,'21-06-2021'!$B$3:G1726,6,0)</f>
        <v>107.85</v>
      </c>
      <c r="G89" s="11">
        <f t="shared" si="5"/>
        <v>56944.799999999996</v>
      </c>
      <c r="H89" s="12">
        <f t="shared" si="6"/>
        <v>0.42564441506939837</v>
      </c>
    </row>
    <row r="90" spans="2:8" x14ac:dyDescent="0.25">
      <c r="B90" s="9">
        <v>297</v>
      </c>
      <c r="C90" s="10" t="str">
        <f>VLOOKUP(B90,'24-03-2020'!$A$3:B1423,2,0)</f>
        <v>DELTACORP</v>
      </c>
      <c r="D90" s="9">
        <f>VLOOKUP(C90,'24-03-2020'!$B$3:G1423,6,0)</f>
        <v>56.6</v>
      </c>
      <c r="E90" s="9">
        <f t="shared" si="4"/>
        <v>706</v>
      </c>
      <c r="F90" s="9">
        <f>VLOOKUP(C90,'21-06-2021'!$B$3:G1727,6,0)</f>
        <v>180.95</v>
      </c>
      <c r="G90" s="11">
        <f t="shared" si="5"/>
        <v>127750.7</v>
      </c>
      <c r="H90" s="12">
        <f t="shared" si="6"/>
        <v>2.196996466431095</v>
      </c>
    </row>
    <row r="91" spans="2:8" x14ac:dyDescent="0.25">
      <c r="B91" s="9">
        <v>1090</v>
      </c>
      <c r="C91" s="10" t="str">
        <f>VLOOKUP(B91,'24-03-2020'!$A$3:B1424,2,0)</f>
        <v>SIS</v>
      </c>
      <c r="D91" s="9">
        <f>VLOOKUP(C91,'24-03-2020'!$B$3:G1424,6,0)</f>
        <v>383.75</v>
      </c>
      <c r="E91" s="9">
        <f t="shared" si="4"/>
        <v>104</v>
      </c>
      <c r="F91" s="9">
        <f>VLOOKUP(C91,'21-06-2021'!$B$3:G1728,6,0)</f>
        <v>419.4</v>
      </c>
      <c r="G91" s="11">
        <f t="shared" si="5"/>
        <v>43617.599999999999</v>
      </c>
      <c r="H91" s="12">
        <f t="shared" si="6"/>
        <v>9.2899022801302869E-2</v>
      </c>
    </row>
    <row r="92" spans="2:8" x14ac:dyDescent="0.25">
      <c r="B92" s="9">
        <v>161</v>
      </c>
      <c r="C92" s="10" t="str">
        <f>VLOOKUP(B92,'24-03-2020'!$A$3:B1425,2,0)</f>
        <v>BCP</v>
      </c>
      <c r="D92" s="9">
        <f>VLOOKUP(C92,'24-03-2020'!$B$3:G1425,6,0)</f>
        <v>13.9</v>
      </c>
      <c r="E92" s="9">
        <f t="shared" si="4"/>
        <v>2877</v>
      </c>
      <c r="F92" s="9">
        <f>VLOOKUP(C92,'21-06-2021'!$B$3:G1729,6,0)</f>
        <v>4.05</v>
      </c>
      <c r="G92" s="11">
        <f t="shared" si="5"/>
        <v>11651.85</v>
      </c>
      <c r="H92" s="12">
        <f t="shared" si="6"/>
        <v>-0.70863309352517989</v>
      </c>
    </row>
    <row r="93" spans="2:8" x14ac:dyDescent="0.25">
      <c r="B93" s="9">
        <v>605</v>
      </c>
      <c r="C93" s="10" t="str">
        <f>VLOOKUP(B93,'24-03-2020'!$A$3:B1426,2,0)</f>
        <v>JBMA</v>
      </c>
      <c r="D93" s="9">
        <f>VLOOKUP(C93,'24-03-2020'!$B$3:G1426,6,0)</f>
        <v>103.4</v>
      </c>
      <c r="E93" s="9">
        <f t="shared" si="4"/>
        <v>386</v>
      </c>
      <c r="F93" s="9">
        <f>VLOOKUP(C93,'21-06-2021'!$B$3:G1730,6,0)</f>
        <v>426.45</v>
      </c>
      <c r="G93" s="11">
        <f t="shared" si="5"/>
        <v>164609.69999999998</v>
      </c>
      <c r="H93" s="12">
        <f t="shared" si="6"/>
        <v>3.1242746615087036</v>
      </c>
    </row>
    <row r="94" spans="2:8" x14ac:dyDescent="0.25">
      <c r="B94" s="9">
        <v>671</v>
      </c>
      <c r="C94" s="10" t="str">
        <f>VLOOKUP(B94,'24-03-2020'!$A$3:B1427,2,0)</f>
        <v>KKCL</v>
      </c>
      <c r="D94" s="9">
        <f>VLOOKUP(C94,'24-03-2020'!$B$3:G1427,6,0)</f>
        <v>710.6</v>
      </c>
      <c r="E94" s="9">
        <f t="shared" si="4"/>
        <v>56</v>
      </c>
      <c r="F94" s="9">
        <f>VLOOKUP(C94,'21-06-2021'!$B$3:G1731,6,0)</f>
        <v>891.75</v>
      </c>
      <c r="G94" s="11">
        <f t="shared" si="5"/>
        <v>49938</v>
      </c>
      <c r="H94" s="12">
        <f t="shared" si="6"/>
        <v>0.25492541514213335</v>
      </c>
    </row>
    <row r="95" spans="2:8" x14ac:dyDescent="0.25">
      <c r="B95" s="9">
        <v>691</v>
      </c>
      <c r="C95" s="10" t="str">
        <f>VLOOKUP(B95,'24-03-2020'!$A$3:B1428,2,0)</f>
        <v>L&amp;TFH</v>
      </c>
      <c r="D95" s="9">
        <f>VLOOKUP(C95,'24-03-2020'!$B$3:G1428,6,0)</f>
        <v>45.38</v>
      </c>
      <c r="E95" s="9">
        <f t="shared" si="4"/>
        <v>881</v>
      </c>
      <c r="F95" s="9">
        <f>VLOOKUP(C95,'21-06-2021'!$B$3:G1732,6,0)</f>
        <v>92.4</v>
      </c>
      <c r="G95" s="11">
        <f t="shared" si="5"/>
        <v>81404.400000000009</v>
      </c>
      <c r="H95" s="12">
        <f t="shared" si="6"/>
        <v>1.0361392684001762</v>
      </c>
    </row>
    <row r="96" spans="2:8" x14ac:dyDescent="0.25">
      <c r="B96" s="9">
        <v>722</v>
      </c>
      <c r="C96" s="10" t="str">
        <f>VLOOKUP(B96,'24-03-2020'!$A$3:B1429,2,0)</f>
        <v>MADHAV</v>
      </c>
      <c r="D96" s="9">
        <f>VLOOKUP(C96,'24-03-2020'!$B$3:G1429,6,0)</f>
        <v>19.75</v>
      </c>
      <c r="E96" s="9">
        <f t="shared" si="4"/>
        <v>2025</v>
      </c>
      <c r="F96" s="9">
        <f>VLOOKUP(C96,'21-06-2021'!$B$3:G1733,6,0)</f>
        <v>56.6</v>
      </c>
      <c r="G96" s="11">
        <f t="shared" si="5"/>
        <v>114615</v>
      </c>
      <c r="H96" s="12">
        <f t="shared" si="6"/>
        <v>1.8658227848101268</v>
      </c>
    </row>
    <row r="97" spans="2:8" x14ac:dyDescent="0.25">
      <c r="B97" s="9">
        <v>668</v>
      </c>
      <c r="C97" s="10" t="str">
        <f>VLOOKUP(B97,'24-03-2020'!$A$3:B1430,2,0)</f>
        <v>KIRLOSENG</v>
      </c>
      <c r="D97" s="9">
        <f>VLOOKUP(C97,'24-03-2020'!$B$3:G1430,6,0)</f>
        <v>80.400000000000006</v>
      </c>
      <c r="E97" s="9">
        <f t="shared" si="4"/>
        <v>497</v>
      </c>
      <c r="F97" s="9">
        <f>VLOOKUP(C97,'21-06-2021'!$B$3:G1734,6,0)</f>
        <v>236.25</v>
      </c>
      <c r="G97" s="11">
        <f t="shared" si="5"/>
        <v>117416.25</v>
      </c>
      <c r="H97" s="12">
        <f t="shared" si="6"/>
        <v>1.9384328358208953</v>
      </c>
    </row>
    <row r="98" spans="2:8" x14ac:dyDescent="0.25">
      <c r="B98" s="9">
        <v>537</v>
      </c>
      <c r="C98" s="10" t="str">
        <f>VLOOKUP(B98,'24-03-2020'!$A$3:B1431,2,0)</f>
        <v>IGARASHI</v>
      </c>
      <c r="D98" s="9">
        <f>VLOOKUP(C98,'24-03-2020'!$B$3:G1431,6,0)</f>
        <v>168.7</v>
      </c>
      <c r="E98" s="9">
        <f t="shared" si="4"/>
        <v>237</v>
      </c>
      <c r="F98" s="9">
        <f>VLOOKUP(C98,'21-06-2021'!$B$3:G1735,6,0)</f>
        <v>460.15</v>
      </c>
      <c r="G98" s="11">
        <f t="shared" si="5"/>
        <v>109055.54999999999</v>
      </c>
      <c r="H98" s="12">
        <f t="shared" si="6"/>
        <v>1.7276229994072319</v>
      </c>
    </row>
    <row r="99" spans="2:8" x14ac:dyDescent="0.25">
      <c r="B99" s="9">
        <v>302</v>
      </c>
      <c r="C99" s="10" t="str">
        <f>VLOOKUP(B99,'24-03-2020'!$A$3:B1432,2,0)</f>
        <v>DHAMPURSUG</v>
      </c>
      <c r="D99" s="9">
        <f>VLOOKUP(C99,'24-03-2020'!$B$3:G1432,6,0)</f>
        <v>71.400000000000006</v>
      </c>
      <c r="E99" s="9">
        <f t="shared" si="4"/>
        <v>560</v>
      </c>
      <c r="F99" s="9">
        <f>VLOOKUP(C99,'21-06-2021'!$B$3:G1736,6,0)</f>
        <v>322.75</v>
      </c>
      <c r="G99" s="11">
        <f t="shared" si="5"/>
        <v>180740</v>
      </c>
      <c r="H99" s="12">
        <f t="shared" si="6"/>
        <v>3.5203081232492992</v>
      </c>
    </row>
    <row r="100" spans="2:8" x14ac:dyDescent="0.25">
      <c r="B100" s="9">
        <v>642</v>
      </c>
      <c r="C100" s="10" t="str">
        <f>VLOOKUP(B100,'24-03-2020'!$A$3:B1433,2,0)</f>
        <v>KALYANIFRG</v>
      </c>
      <c r="D100" s="9">
        <f>VLOOKUP(C100,'24-03-2020'!$B$3:G1433,6,0)</f>
        <v>83.6</v>
      </c>
      <c r="E100" s="9">
        <f t="shared" si="4"/>
        <v>478</v>
      </c>
      <c r="F100" s="9">
        <f>VLOOKUP(C100,'21-06-2021'!$B$3:G1737,6,0)</f>
        <v>208.9</v>
      </c>
      <c r="G100" s="11">
        <f t="shared" si="5"/>
        <v>99854.2</v>
      </c>
      <c r="H100" s="12">
        <f t="shared" si="6"/>
        <v>1.4988038277511964</v>
      </c>
    </row>
    <row r="101" spans="2:8" x14ac:dyDescent="0.25">
      <c r="B101" s="9">
        <v>520</v>
      </c>
      <c r="C101" s="10" t="str">
        <f>VLOOKUP(B101,'24-03-2020'!$A$3:B1434,2,0)</f>
        <v>HUDCO</v>
      </c>
      <c r="D101" s="9">
        <f>VLOOKUP(C101,'24-03-2020'!$B$3:G1434,6,0)</f>
        <v>19.3</v>
      </c>
      <c r="E101" s="9">
        <f t="shared" si="4"/>
        <v>2072</v>
      </c>
      <c r="F101" s="9">
        <f>VLOOKUP(C101,'21-06-2021'!$B$3:G1738,6,0)</f>
        <v>51.15</v>
      </c>
      <c r="G101" s="11">
        <f t="shared" si="5"/>
        <v>105982.8</v>
      </c>
      <c r="H101" s="12">
        <f t="shared" si="6"/>
        <v>1.6502590673575128</v>
      </c>
    </row>
    <row r="102" spans="2:8" x14ac:dyDescent="0.25">
      <c r="B102" s="9">
        <v>1327</v>
      </c>
      <c r="C102" s="10" t="str">
        <f>VLOOKUP(B102,'24-03-2020'!$A$3:B1435,2,0)</f>
        <v>XCHANGING</v>
      </c>
      <c r="D102" s="9">
        <f>VLOOKUP(C102,'24-03-2020'!$B$3:G1435,6,0)</f>
        <v>27.05</v>
      </c>
      <c r="E102" s="9">
        <f t="shared" si="4"/>
        <v>1478</v>
      </c>
      <c r="F102" s="9">
        <f>VLOOKUP(C102,'21-06-2021'!$B$3:G1739,6,0)</f>
        <v>82.25</v>
      </c>
      <c r="G102" s="11">
        <f t="shared" si="5"/>
        <v>121565.5</v>
      </c>
      <c r="H102" s="12">
        <f t="shared" si="6"/>
        <v>2.0406654343807764</v>
      </c>
    </row>
    <row r="103" spans="2:8" x14ac:dyDescent="0.25">
      <c r="B103" s="9">
        <v>1251</v>
      </c>
      <c r="C103" s="10" t="str">
        <f>VLOOKUP(B103,'24-03-2020'!$A$3:B1436,2,0)</f>
        <v>UFLEX</v>
      </c>
      <c r="D103" s="9">
        <f>VLOOKUP(C103,'24-03-2020'!$B$3:G1436,6,0)</f>
        <v>123</v>
      </c>
      <c r="E103" s="9">
        <f t="shared" si="4"/>
        <v>325</v>
      </c>
      <c r="F103" s="9">
        <f>VLOOKUP(C103,'21-06-2021'!$B$3:G1740,6,0)</f>
        <v>464.75</v>
      </c>
      <c r="G103" s="11">
        <f t="shared" si="5"/>
        <v>151043.75</v>
      </c>
      <c r="H103" s="12">
        <f t="shared" si="6"/>
        <v>2.7784552845528454</v>
      </c>
    </row>
    <row r="104" spans="2:8" x14ac:dyDescent="0.25">
      <c r="B104" s="9">
        <v>587</v>
      </c>
      <c r="C104" s="10" t="str">
        <f>VLOOKUP(B104,'24-03-2020'!$A$3:B1437,2,0)</f>
        <v>ITC</v>
      </c>
      <c r="D104" s="9">
        <f>VLOOKUP(C104,'24-03-2020'!$B$3:G1437,6,0)</f>
        <v>149.69999999999999</v>
      </c>
      <c r="E104" s="9">
        <f t="shared" si="4"/>
        <v>267</v>
      </c>
      <c r="F104" s="9">
        <f>VLOOKUP(C104,'21-06-2021'!$B$3:G1741,6,0)</f>
        <v>204.45</v>
      </c>
      <c r="G104" s="11">
        <f t="shared" si="5"/>
        <v>54588.149999999994</v>
      </c>
      <c r="H104" s="12">
        <f t="shared" si="6"/>
        <v>0.36573146292585174</v>
      </c>
    </row>
    <row r="105" spans="2:8" x14ac:dyDescent="0.25">
      <c r="B105" s="9">
        <v>135</v>
      </c>
      <c r="C105" s="10" t="str">
        <f>VLOOKUP(B105,'24-03-2020'!$A$3:B1438,2,0)</f>
        <v>BAJAJELEC</v>
      </c>
      <c r="D105" s="9">
        <f>VLOOKUP(C105,'24-03-2020'!$B$3:G1438,6,0)</f>
        <v>277.95</v>
      </c>
      <c r="E105" s="9">
        <f t="shared" si="4"/>
        <v>143</v>
      </c>
      <c r="F105" s="9">
        <f>VLOOKUP(C105,'21-06-2021'!$B$3:G1742,6,0)</f>
        <v>996.1</v>
      </c>
      <c r="G105" s="11">
        <f t="shared" si="5"/>
        <v>142442.30000000002</v>
      </c>
      <c r="H105" s="12">
        <f t="shared" si="6"/>
        <v>2.5837380823889191</v>
      </c>
    </row>
    <row r="106" spans="2:8" x14ac:dyDescent="0.25">
      <c r="B106" s="9">
        <v>1313</v>
      </c>
      <c r="C106" s="10" t="str">
        <f>VLOOKUP(B106,'24-03-2020'!$A$3:B1439,2,0)</f>
        <v>WELENT</v>
      </c>
      <c r="D106" s="9">
        <f>VLOOKUP(C106,'24-03-2020'!$B$3:G1439,6,0)</f>
        <v>34.85</v>
      </c>
      <c r="E106" s="9">
        <f t="shared" si="4"/>
        <v>1147</v>
      </c>
      <c r="F106" s="9">
        <f>VLOOKUP(C106,'21-06-2021'!$B$3:G1743,6,0)</f>
        <v>108.3</v>
      </c>
      <c r="G106" s="11">
        <f t="shared" si="5"/>
        <v>124220.09999999999</v>
      </c>
      <c r="H106" s="12">
        <f t="shared" si="6"/>
        <v>2.1076040172166421</v>
      </c>
    </row>
    <row r="107" spans="2:8" x14ac:dyDescent="0.25">
      <c r="B107" s="9">
        <v>395</v>
      </c>
      <c r="C107" s="10" t="str">
        <f>VLOOKUP(B107,'24-03-2020'!$A$3:B1440,2,0)</f>
        <v>GARFIBRES</v>
      </c>
      <c r="D107" s="9">
        <f>VLOOKUP(C107,'24-03-2020'!$B$3:G1440,6,0)</f>
        <v>949.95</v>
      </c>
      <c r="E107" s="9">
        <f t="shared" si="4"/>
        <v>42</v>
      </c>
      <c r="F107" s="9">
        <f>VLOOKUP(C107,'21-06-2021'!$B$3:G1744,6,0)</f>
        <v>3343.3</v>
      </c>
      <c r="G107" s="11">
        <f t="shared" si="5"/>
        <v>140418.6</v>
      </c>
      <c r="H107" s="12">
        <f t="shared" si="6"/>
        <v>2.519448392020633</v>
      </c>
    </row>
    <row r="108" spans="2:8" x14ac:dyDescent="0.25">
      <c r="B108" s="9">
        <v>986</v>
      </c>
      <c r="C108" s="10" t="str">
        <f>VLOOKUP(B108,'24-03-2020'!$A$3:B1441,2,0)</f>
        <v>REFEX</v>
      </c>
      <c r="D108" s="9">
        <f>VLOOKUP(C108,'24-03-2020'!$B$3:G1441,6,0)</f>
        <v>30.9</v>
      </c>
      <c r="E108" s="9">
        <f t="shared" si="4"/>
        <v>1294</v>
      </c>
      <c r="F108" s="9">
        <f>VLOOKUP(C108,'21-06-2021'!$B$3:G1745,6,0)</f>
        <v>144.94999999999999</v>
      </c>
      <c r="G108" s="11">
        <f t="shared" si="5"/>
        <v>187565.3</v>
      </c>
      <c r="H108" s="12">
        <f t="shared" si="6"/>
        <v>3.6909385113268605</v>
      </c>
    </row>
    <row r="109" spans="2:8" x14ac:dyDescent="0.25">
      <c r="B109" s="9">
        <v>1243</v>
      </c>
      <c r="C109" s="10" t="str">
        <f>VLOOKUP(B109,'24-03-2020'!$A$3:B1442,2,0)</f>
        <v>TVSELECT</v>
      </c>
      <c r="D109" s="9">
        <f>VLOOKUP(C109,'24-03-2020'!$B$3:G1442,6,0)</f>
        <v>49.65</v>
      </c>
      <c r="E109" s="9">
        <f t="shared" si="4"/>
        <v>805</v>
      </c>
      <c r="F109" s="9">
        <f>VLOOKUP(C109,'21-06-2021'!$B$3:G1746,6,0)</f>
        <v>158.6</v>
      </c>
      <c r="G109" s="11">
        <f t="shared" si="5"/>
        <v>127673</v>
      </c>
      <c r="H109" s="12">
        <f t="shared" si="6"/>
        <v>2.1943605236656594</v>
      </c>
    </row>
    <row r="110" spans="2:8" x14ac:dyDescent="0.25">
      <c r="B110" s="9">
        <v>706</v>
      </c>
      <c r="C110" s="10" t="str">
        <f>VLOOKUP(B110,'24-03-2020'!$A$3:B1443,2,0)</f>
        <v>LINDEINDIA</v>
      </c>
      <c r="D110" s="9">
        <f>VLOOKUP(C110,'24-03-2020'!$B$3:G1443,6,0)</f>
        <v>425.85</v>
      </c>
      <c r="E110" s="9">
        <f t="shared" si="4"/>
        <v>93</v>
      </c>
      <c r="F110" s="9">
        <f>VLOOKUP(C110,'21-06-2021'!$B$3:G1747,6,0)</f>
        <v>1560.65</v>
      </c>
      <c r="G110" s="11">
        <f t="shared" si="5"/>
        <v>145140.45000000001</v>
      </c>
      <c r="H110" s="12">
        <f t="shared" si="6"/>
        <v>2.6647880709169898</v>
      </c>
    </row>
    <row r="111" spans="2:8" x14ac:dyDescent="0.25">
      <c r="B111" s="42"/>
      <c r="C111" s="47"/>
      <c r="D111" s="42"/>
      <c r="E111" s="42"/>
      <c r="F111" s="42"/>
      <c r="G111" s="44">
        <f>SUM(G86:G110)</f>
        <v>2833085.6</v>
      </c>
      <c r="H111" s="45"/>
    </row>
    <row r="112" spans="2:8" x14ac:dyDescent="0.25">
      <c r="B112" s="42"/>
      <c r="C112" s="47"/>
      <c r="D112" s="42"/>
      <c r="E112" s="42"/>
      <c r="F112" s="42"/>
      <c r="G112" s="44"/>
      <c r="H112" s="45"/>
    </row>
    <row r="113" spans="2:8" ht="30" x14ac:dyDescent="0.25">
      <c r="B113" s="4" t="s">
        <v>3344</v>
      </c>
      <c r="C113" s="4" t="s">
        <v>3337</v>
      </c>
      <c r="D113" s="4" t="s">
        <v>3359</v>
      </c>
      <c r="E113" s="3" t="s">
        <v>3338</v>
      </c>
      <c r="F113" s="4" t="s">
        <v>3342</v>
      </c>
      <c r="G113" s="3" t="s">
        <v>3339</v>
      </c>
      <c r="H113" s="5" t="s">
        <v>3340</v>
      </c>
    </row>
    <row r="114" spans="2:8" x14ac:dyDescent="0.25">
      <c r="B114" s="9">
        <v>14</v>
      </c>
      <c r="C114" s="10" t="str">
        <f>VLOOKUP(B114,'24-03-2020'!$A$3:B1444,2,0)</f>
        <v>ABBOTINDIA</v>
      </c>
      <c r="D114" s="9">
        <f>VLOOKUP(C114,'24-03-2020'!$B$3:G1444,6,0)</f>
        <v>13841.5</v>
      </c>
      <c r="E114" s="9">
        <f t="shared" si="4"/>
        <v>2</v>
      </c>
      <c r="F114" s="9">
        <f>VLOOKUP(C114,'21-06-2021'!$B$3:G1748,6,0)</f>
        <v>16573.650000000001</v>
      </c>
      <c r="G114" s="11">
        <f t="shared" si="5"/>
        <v>33147.300000000003</v>
      </c>
      <c r="H114" s="12">
        <f t="shared" si="6"/>
        <v>0.1973882888415274</v>
      </c>
    </row>
    <row r="115" spans="2:8" x14ac:dyDescent="0.25">
      <c r="B115" s="9">
        <v>945</v>
      </c>
      <c r="C115" s="10" t="str">
        <f>VLOOKUP(B115,'24-03-2020'!$A$3:B1445,2,0)</f>
        <v>PRECWIRE</v>
      </c>
      <c r="D115" s="9">
        <f>VLOOKUP(C115,'24-03-2020'!$B$3:G1445,6,0)</f>
        <v>68</v>
      </c>
      <c r="E115" s="9">
        <f t="shared" si="4"/>
        <v>588</v>
      </c>
      <c r="F115" s="9">
        <f>VLOOKUP(C115,'21-06-2021'!$B$3:G1749,6,0)</f>
        <v>227.5</v>
      </c>
      <c r="G115" s="11">
        <f t="shared" si="5"/>
        <v>133770</v>
      </c>
      <c r="H115" s="12">
        <f t="shared" si="6"/>
        <v>2.3455882352941178</v>
      </c>
    </row>
    <row r="116" spans="2:8" x14ac:dyDescent="0.25">
      <c r="B116" s="9">
        <v>1146</v>
      </c>
      <c r="C116" s="10" t="str">
        <f>VLOOKUP(B116,'24-03-2020'!$A$3:B1446,2,0)</f>
        <v>SUNDRMFAST</v>
      </c>
      <c r="D116" s="9">
        <f>VLOOKUP(C116,'24-03-2020'!$B$3:G1446,6,0)</f>
        <v>254.5</v>
      </c>
      <c r="E116" s="9">
        <f t="shared" si="4"/>
        <v>157</v>
      </c>
      <c r="F116" s="9">
        <f>VLOOKUP(C116,'21-06-2021'!$B$3:G1750,6,0)</f>
        <v>798.15</v>
      </c>
      <c r="G116" s="11">
        <f t="shared" si="5"/>
        <v>125309.55</v>
      </c>
      <c r="H116" s="12">
        <f t="shared" si="6"/>
        <v>2.13614931237721</v>
      </c>
    </row>
    <row r="117" spans="2:8" x14ac:dyDescent="0.25">
      <c r="B117" s="9">
        <v>1146</v>
      </c>
      <c r="C117" s="10" t="str">
        <f>VLOOKUP(B117,'24-03-2020'!$A$3:B1447,2,0)</f>
        <v>SUNDRMFAST</v>
      </c>
      <c r="D117" s="9">
        <f>VLOOKUP(C117,'24-03-2020'!$B$3:G1447,6,0)</f>
        <v>254.5</v>
      </c>
      <c r="E117" s="9">
        <f t="shared" si="4"/>
        <v>157</v>
      </c>
      <c r="F117" s="9">
        <f>VLOOKUP(C117,'21-06-2021'!$B$3:G1751,6,0)</f>
        <v>798.15</v>
      </c>
      <c r="G117" s="11">
        <f t="shared" si="5"/>
        <v>125309.55</v>
      </c>
      <c r="H117" s="12">
        <f t="shared" si="6"/>
        <v>2.13614931237721</v>
      </c>
    </row>
    <row r="118" spans="2:8" x14ac:dyDescent="0.25">
      <c r="B118" s="9">
        <v>935</v>
      </c>
      <c r="C118" s="10" t="str">
        <f>VLOOKUP(B118,'24-03-2020'!$A$3:B1448,2,0)</f>
        <v>POWERGRID</v>
      </c>
      <c r="D118" s="9">
        <f>VLOOKUP(C118,'24-03-2020'!$B$3:G1448,6,0)</f>
        <v>147.30000000000001</v>
      </c>
      <c r="E118" s="9">
        <f t="shared" si="4"/>
        <v>271</v>
      </c>
      <c r="F118" s="9">
        <f>VLOOKUP(C118,'21-06-2021'!$B$3:G1752,6,0)</f>
        <v>234.85</v>
      </c>
      <c r="G118" s="11">
        <f t="shared" si="5"/>
        <v>63644.35</v>
      </c>
      <c r="H118" s="12">
        <f t="shared" si="6"/>
        <v>0.59436524100475208</v>
      </c>
    </row>
    <row r="119" spans="2:8" x14ac:dyDescent="0.25">
      <c r="B119" s="9">
        <v>1108</v>
      </c>
      <c r="C119" s="10" t="str">
        <f>VLOOKUP(B119,'24-03-2020'!$A$3:B1449,2,0)</f>
        <v>SOTL</v>
      </c>
      <c r="D119" s="9">
        <f>VLOOKUP(C119,'24-03-2020'!$B$3:G1449,6,0)</f>
        <v>506.25</v>
      </c>
      <c r="E119" s="9">
        <f t="shared" si="4"/>
        <v>79</v>
      </c>
      <c r="F119" s="9">
        <f>VLOOKUP(C119,'21-06-2021'!$B$3:G1753,6,0)</f>
        <v>1357.45</v>
      </c>
      <c r="G119" s="11">
        <f t="shared" si="5"/>
        <v>107238.55</v>
      </c>
      <c r="H119" s="12">
        <f t="shared" si="6"/>
        <v>1.6813827160493828</v>
      </c>
    </row>
    <row r="120" spans="2:8" x14ac:dyDescent="0.25">
      <c r="B120" s="9">
        <v>614</v>
      </c>
      <c r="C120" s="10" t="str">
        <f>VLOOKUP(B120,'24-03-2020'!$A$3:B1450,2,0)</f>
        <v>JINDWORLD</v>
      </c>
      <c r="D120" s="9">
        <f>VLOOKUP(C120,'24-03-2020'!$B$3:G1450,6,0)</f>
        <v>25.95</v>
      </c>
      <c r="E120" s="9">
        <f t="shared" si="4"/>
        <v>1541</v>
      </c>
      <c r="F120" s="9">
        <f>VLOOKUP(C120,'21-06-2021'!$B$3:G1754,6,0)</f>
        <v>67.900000000000006</v>
      </c>
      <c r="G120" s="11">
        <f t="shared" si="5"/>
        <v>104633.90000000001</v>
      </c>
      <c r="H120" s="12">
        <f t="shared" si="6"/>
        <v>1.6165703275529866</v>
      </c>
    </row>
    <row r="121" spans="2:8" x14ac:dyDescent="0.25">
      <c r="B121" s="9">
        <v>509</v>
      </c>
      <c r="C121" s="10" t="str">
        <f>VLOOKUP(B121,'24-03-2020'!$A$3:B1451,2,0)</f>
        <v>HMT</v>
      </c>
      <c r="D121" s="9">
        <f>VLOOKUP(C121,'24-03-2020'!$B$3:G1451,6,0)</f>
        <v>7.55</v>
      </c>
      <c r="E121" s="9">
        <f t="shared" si="4"/>
        <v>5298</v>
      </c>
      <c r="F121" s="9">
        <f>VLOOKUP(C121,'21-06-2021'!$B$3:G1755,6,0)</f>
        <v>30.45</v>
      </c>
      <c r="G121" s="11">
        <f t="shared" si="5"/>
        <v>161324.1</v>
      </c>
      <c r="H121" s="12">
        <f t="shared" si="6"/>
        <v>3.0331125827814569</v>
      </c>
    </row>
    <row r="122" spans="2:8" x14ac:dyDescent="0.25">
      <c r="B122" s="9">
        <v>1322</v>
      </c>
      <c r="C122" s="10" t="str">
        <f>VLOOKUP(B122,'24-03-2020'!$A$3:B1452,2,0)</f>
        <v>WIPRO</v>
      </c>
      <c r="D122" s="9">
        <f>VLOOKUP(C122,'24-03-2020'!$B$3:G1452,6,0)</f>
        <v>176.35</v>
      </c>
      <c r="E122" s="9">
        <f t="shared" si="4"/>
        <v>226</v>
      </c>
      <c r="F122" s="9">
        <f>VLOOKUP(C122,'21-06-2021'!$B$3:G1756,6,0)</f>
        <v>542.15</v>
      </c>
      <c r="G122" s="11">
        <f t="shared" si="5"/>
        <v>122525.9</v>
      </c>
      <c r="H122" s="12">
        <f t="shared" si="6"/>
        <v>2.0742840941309892</v>
      </c>
    </row>
    <row r="123" spans="2:8" x14ac:dyDescent="0.25">
      <c r="B123" s="9">
        <v>1118</v>
      </c>
      <c r="C123" s="10" t="str">
        <f>VLOOKUP(B123,'24-03-2020'!$A$3:B1453,2,0)</f>
        <v>SPLIL</v>
      </c>
      <c r="D123" s="9">
        <f>VLOOKUP(C123,'24-03-2020'!$B$3:G1453,6,0)</f>
        <v>23.3</v>
      </c>
      <c r="E123" s="9">
        <f t="shared" si="4"/>
        <v>1716</v>
      </c>
      <c r="F123" s="9">
        <f>VLOOKUP(C123,'21-06-2021'!$B$3:G1757,6,0)</f>
        <v>43.2</v>
      </c>
      <c r="G123" s="11">
        <f t="shared" si="5"/>
        <v>74131.200000000012</v>
      </c>
      <c r="H123" s="12">
        <f t="shared" si="6"/>
        <v>0.85407725321888417</v>
      </c>
    </row>
    <row r="124" spans="2:8" x14ac:dyDescent="0.25">
      <c r="B124" s="9">
        <v>319</v>
      </c>
      <c r="C124" s="10" t="str">
        <f>VLOOKUP(B124,'24-03-2020'!$A$3:B1454,2,0)</f>
        <v>DPSCLTD</v>
      </c>
      <c r="D124" s="9">
        <f>VLOOKUP(C124,'24-03-2020'!$B$3:G1454,6,0)</f>
        <v>5.5</v>
      </c>
      <c r="E124" s="9">
        <f t="shared" si="4"/>
        <v>7272</v>
      </c>
      <c r="F124" s="9">
        <f>VLOOKUP(C124,'21-06-2021'!$B$3:G1758,6,0)</f>
        <v>17</v>
      </c>
      <c r="G124" s="11">
        <f t="shared" si="5"/>
        <v>123624</v>
      </c>
      <c r="H124" s="12">
        <f t="shared" si="6"/>
        <v>2.0909090909090908</v>
      </c>
    </row>
    <row r="125" spans="2:8" x14ac:dyDescent="0.25">
      <c r="B125" s="9">
        <v>782</v>
      </c>
      <c r="C125" s="10" t="str">
        <f>VLOOKUP(B125,'24-03-2020'!$A$3:B1455,2,0)</f>
        <v>MITTAL</v>
      </c>
      <c r="D125" s="9">
        <f>VLOOKUP(C125,'24-03-2020'!$B$3:G1455,6,0)</f>
        <v>85.7</v>
      </c>
      <c r="E125" s="9">
        <f t="shared" si="4"/>
        <v>466</v>
      </c>
      <c r="F125" s="9">
        <f>VLOOKUP(C125,'21-06-2021'!$B$3:G1759,6,0)</f>
        <v>12</v>
      </c>
      <c r="G125" s="11">
        <f t="shared" si="5"/>
        <v>5592</v>
      </c>
      <c r="H125" s="12">
        <f t="shared" si="6"/>
        <v>-0.85997666277712947</v>
      </c>
    </row>
    <row r="126" spans="2:8" x14ac:dyDescent="0.25">
      <c r="B126" s="9">
        <v>363</v>
      </c>
      <c r="C126" s="10" t="str">
        <f>VLOOKUP(B126,'24-03-2020'!$A$3:B1456,2,0)</f>
        <v>FACT</v>
      </c>
      <c r="D126" s="9">
        <f>VLOOKUP(C126,'24-03-2020'!$B$3:G1456,6,0)</f>
        <v>24.25</v>
      </c>
      <c r="E126" s="9">
        <f t="shared" si="4"/>
        <v>1649</v>
      </c>
      <c r="F126" s="9">
        <f>VLOOKUP(C126,'21-06-2021'!$B$3:G1760,6,0)</f>
        <v>143.9</v>
      </c>
      <c r="G126" s="11">
        <f t="shared" si="5"/>
        <v>237291.1</v>
      </c>
      <c r="H126" s="12">
        <f t="shared" si="6"/>
        <v>4.9340206185567013</v>
      </c>
    </row>
    <row r="127" spans="2:8" x14ac:dyDescent="0.25">
      <c r="B127" s="9">
        <v>412</v>
      </c>
      <c r="C127" s="10" t="str">
        <f>VLOOKUP(B127,'24-03-2020'!$A$3:B1457,2,0)</f>
        <v>GILLETTE</v>
      </c>
      <c r="D127" s="9">
        <f>VLOOKUP(C127,'24-03-2020'!$B$3:G1457,6,0)</f>
        <v>4620.3500000000004</v>
      </c>
      <c r="E127" s="9">
        <f t="shared" si="4"/>
        <v>8</v>
      </c>
      <c r="F127" s="9">
        <f>VLOOKUP(C127,'21-06-2021'!$B$3:G1761,6,0)</f>
        <v>5623.55</v>
      </c>
      <c r="G127" s="11">
        <f t="shared" si="5"/>
        <v>44988.4</v>
      </c>
      <c r="H127" s="12">
        <f t="shared" si="6"/>
        <v>0.21712640817254097</v>
      </c>
    </row>
    <row r="128" spans="2:8" x14ac:dyDescent="0.25">
      <c r="B128" s="9">
        <v>28</v>
      </c>
      <c r="C128" s="10" t="str">
        <f>VLOOKUP(B128,'24-03-2020'!$A$3:B1458,2,0)</f>
        <v>ADSL</v>
      </c>
      <c r="D128" s="9">
        <f>VLOOKUP(C128,'24-03-2020'!$B$3:G1458,6,0)</f>
        <v>11.05</v>
      </c>
      <c r="E128" s="9">
        <f t="shared" si="4"/>
        <v>3619</v>
      </c>
      <c r="F128" s="9">
        <f>VLOOKUP(C128,'21-06-2021'!$B$3:G1762,6,0)</f>
        <v>61.75</v>
      </c>
      <c r="G128" s="11">
        <f t="shared" si="5"/>
        <v>223473.25</v>
      </c>
      <c r="H128" s="12">
        <f t="shared" si="6"/>
        <v>4.5882352941176467</v>
      </c>
    </row>
    <row r="129" spans="2:8" x14ac:dyDescent="0.25">
      <c r="B129" s="9">
        <v>497</v>
      </c>
      <c r="C129" s="10" t="str">
        <f>VLOOKUP(B129,'24-03-2020'!$A$3:B1459,2,0)</f>
        <v>HINDCOMPOS</v>
      </c>
      <c r="D129" s="9">
        <f>VLOOKUP(C129,'24-03-2020'!$B$3:G1459,6,0)</f>
        <v>104.6</v>
      </c>
      <c r="E129" s="9">
        <f t="shared" si="4"/>
        <v>382</v>
      </c>
      <c r="F129" s="9">
        <f>VLOOKUP(C129,'21-06-2021'!$B$3:G1763,6,0)</f>
        <v>342.05</v>
      </c>
      <c r="G129" s="11">
        <f t="shared" si="5"/>
        <v>130663.1</v>
      </c>
      <c r="H129" s="12">
        <f t="shared" si="6"/>
        <v>2.2700764818355643</v>
      </c>
    </row>
    <row r="130" spans="2:8" x14ac:dyDescent="0.25">
      <c r="B130" s="9">
        <v>1043</v>
      </c>
      <c r="C130" s="10" t="str">
        <f>VLOOKUP(B130,'24-03-2020'!$A$3:B1460,2,0)</f>
        <v>SATIN</v>
      </c>
      <c r="D130" s="9">
        <f>VLOOKUP(C130,'24-03-2020'!$B$3:G1460,6,0)</f>
        <v>76.2</v>
      </c>
      <c r="E130" s="9">
        <f t="shared" si="4"/>
        <v>524</v>
      </c>
      <c r="F130" s="9">
        <f>VLOOKUP(C130,'21-06-2021'!$B$3:G1764,6,0)</f>
        <v>93.35</v>
      </c>
      <c r="G130" s="11">
        <f t="shared" si="5"/>
        <v>48915.399999999994</v>
      </c>
      <c r="H130" s="12">
        <f t="shared" si="6"/>
        <v>0.22506561679790013</v>
      </c>
    </row>
    <row r="131" spans="2:8" x14ac:dyDescent="0.25">
      <c r="B131" s="9">
        <v>495</v>
      </c>
      <c r="C131" s="10" t="str">
        <f>VLOOKUP(B131,'24-03-2020'!$A$3:B1461,2,0)</f>
        <v>HIMATSEIDE</v>
      </c>
      <c r="D131" s="9">
        <f>VLOOKUP(C131,'24-03-2020'!$B$3:G1461,6,0)</f>
        <v>45.95</v>
      </c>
      <c r="E131" s="9">
        <f t="shared" si="4"/>
        <v>870</v>
      </c>
      <c r="F131" s="9">
        <f>VLOOKUP(C131,'21-06-2021'!$B$3:G1765,6,0)</f>
        <v>182.25</v>
      </c>
      <c r="G131" s="11">
        <f t="shared" si="5"/>
        <v>158557.5</v>
      </c>
      <c r="H131" s="12">
        <f t="shared" si="6"/>
        <v>2.9662676822633296</v>
      </c>
    </row>
    <row r="132" spans="2:8" x14ac:dyDescent="0.25">
      <c r="B132" s="9">
        <v>1066</v>
      </c>
      <c r="C132" s="10" t="str">
        <f>VLOOKUP(B132,'24-03-2020'!$A$3:B1462,2,0)</f>
        <v>SHARDAMOTR</v>
      </c>
      <c r="D132" s="9">
        <f>VLOOKUP(C132,'24-03-2020'!$B$3:G1462,6,0)</f>
        <v>107.12</v>
      </c>
      <c r="E132" s="9">
        <f t="shared" si="4"/>
        <v>373</v>
      </c>
      <c r="F132" s="9">
        <f>VLOOKUP(C132,'21-06-2021'!$B$3:G1766,6,0)</f>
        <v>455.65</v>
      </c>
      <c r="G132" s="11">
        <f t="shared" si="5"/>
        <v>169957.44999999998</v>
      </c>
      <c r="H132" s="12">
        <f t="shared" si="6"/>
        <v>3.2536407766990285</v>
      </c>
    </row>
    <row r="133" spans="2:8" x14ac:dyDescent="0.25">
      <c r="B133" s="9">
        <v>698</v>
      </c>
      <c r="C133" s="10" t="str">
        <f>VLOOKUP(B133,'24-03-2020'!$A$3:B1463,2,0)</f>
        <v>LAXMIMACH</v>
      </c>
      <c r="D133" s="9">
        <f>VLOOKUP(C133,'24-03-2020'!$B$3:G1463,6,0)</f>
        <v>2129.1999999999998</v>
      </c>
      <c r="E133" s="9">
        <f t="shared" si="4"/>
        <v>18</v>
      </c>
      <c r="F133" s="9">
        <f>VLOOKUP(C133,'21-06-2021'!$B$3:G1767,6,0)</f>
        <v>6242.95</v>
      </c>
      <c r="G133" s="11">
        <f t="shared" si="5"/>
        <v>112373.09999999999</v>
      </c>
      <c r="H133" s="12">
        <f t="shared" si="6"/>
        <v>1.9320636858914149</v>
      </c>
    </row>
    <row r="134" spans="2:8" x14ac:dyDescent="0.25">
      <c r="B134" s="9">
        <v>216</v>
      </c>
      <c r="C134" s="10" t="str">
        <f>VLOOKUP(B134,'24-03-2020'!$A$3:B1464,2,0)</f>
        <v>CAPLIPOINT</v>
      </c>
      <c r="D134" s="9">
        <f>VLOOKUP(C134,'24-03-2020'!$B$3:G1464,6,0)</f>
        <v>193.05</v>
      </c>
      <c r="E134" s="9">
        <f t="shared" si="4"/>
        <v>207</v>
      </c>
      <c r="F134" s="9">
        <f>VLOOKUP(C134,'21-06-2021'!$B$3:G1768,6,0)</f>
        <v>674.85</v>
      </c>
      <c r="G134" s="11">
        <f t="shared" si="5"/>
        <v>139693.95000000001</v>
      </c>
      <c r="H134" s="12">
        <f t="shared" si="6"/>
        <v>2.4957264957264957</v>
      </c>
    </row>
    <row r="135" spans="2:8" x14ac:dyDescent="0.25">
      <c r="B135" s="9">
        <v>977</v>
      </c>
      <c r="C135" s="10" t="str">
        <f>VLOOKUP(B135,'24-03-2020'!$A$3:B1465,2,0)</f>
        <v>RANEENGINE</v>
      </c>
      <c r="D135" s="9">
        <f>VLOOKUP(C135,'24-03-2020'!$B$3:G1465,6,0)</f>
        <v>122.55</v>
      </c>
      <c r="E135" s="9">
        <f t="shared" si="4"/>
        <v>326</v>
      </c>
      <c r="F135" s="9">
        <f>VLOOKUP(C135,'21-06-2021'!$B$3:G1769,6,0)</f>
        <v>307</v>
      </c>
      <c r="G135" s="11">
        <f t="shared" si="5"/>
        <v>100082</v>
      </c>
      <c r="H135" s="12">
        <f t="shared" si="6"/>
        <v>1.5050999592003262</v>
      </c>
    </row>
    <row r="136" spans="2:8" x14ac:dyDescent="0.25">
      <c r="B136" s="9">
        <v>865</v>
      </c>
      <c r="C136" s="10" t="str">
        <f>VLOOKUP(B136,'24-03-2020'!$A$3:B1466,2,0)</f>
        <v>OCCL</v>
      </c>
      <c r="D136" s="9">
        <f>VLOOKUP(C136,'24-03-2020'!$B$3:G1466,6,0)</f>
        <v>491.4</v>
      </c>
      <c r="E136" s="9">
        <f t="shared" si="4"/>
        <v>81</v>
      </c>
      <c r="F136" s="9">
        <f>VLOOKUP(C136,'21-06-2021'!$B$3:G1770,6,0)</f>
        <v>1023.9</v>
      </c>
      <c r="G136" s="11">
        <f t="shared" si="5"/>
        <v>82935.899999999994</v>
      </c>
      <c r="H136" s="12">
        <f t="shared" si="6"/>
        <v>1.0836385836385838</v>
      </c>
    </row>
    <row r="137" spans="2:8" x14ac:dyDescent="0.25">
      <c r="B137" s="9">
        <v>319</v>
      </c>
      <c r="C137" s="10" t="str">
        <f>VLOOKUP(B137,'24-03-2020'!$A$3:B1467,2,0)</f>
        <v>DPSCLTD</v>
      </c>
      <c r="D137" s="9">
        <f>VLOOKUP(C137,'24-03-2020'!$B$3:G1467,6,0)</f>
        <v>5.5</v>
      </c>
      <c r="E137" s="9">
        <f t="shared" si="4"/>
        <v>7272</v>
      </c>
      <c r="F137" s="9">
        <f>VLOOKUP(C137,'21-06-2021'!$B$3:G1771,6,0)</f>
        <v>17</v>
      </c>
      <c r="G137" s="11">
        <f t="shared" si="5"/>
        <v>123624</v>
      </c>
      <c r="H137" s="12">
        <f t="shared" si="6"/>
        <v>2.0909090909090908</v>
      </c>
    </row>
    <row r="138" spans="2:8" x14ac:dyDescent="0.25">
      <c r="B138" s="9">
        <v>261</v>
      </c>
      <c r="C138" s="10" t="str">
        <f>VLOOKUP(B138,'24-03-2020'!$A$3:B1468,2,0)</f>
        <v>CORDSCABLE</v>
      </c>
      <c r="D138" s="9">
        <f>VLOOKUP(C138,'24-03-2020'!$B$3:G1468,6,0)</f>
        <v>23.5</v>
      </c>
      <c r="E138" s="9">
        <f t="shared" si="4"/>
        <v>1702</v>
      </c>
      <c r="F138" s="9">
        <f>VLOOKUP(C138,'21-06-2021'!$B$3:G1772,6,0)</f>
        <v>54.15</v>
      </c>
      <c r="G138" s="11">
        <f t="shared" si="5"/>
        <v>92163.3</v>
      </c>
      <c r="H138" s="12">
        <f t="shared" si="6"/>
        <v>1.3042553191489361</v>
      </c>
    </row>
    <row r="139" spans="2:8" x14ac:dyDescent="0.25">
      <c r="B139" s="6"/>
      <c r="G139" s="7">
        <f>SUM(G114:G138)</f>
        <v>2844968.85</v>
      </c>
    </row>
    <row r="140" spans="2:8" x14ac:dyDescent="0.25">
      <c r="B140" s="6"/>
    </row>
    <row r="141" spans="2:8" x14ac:dyDescent="0.25">
      <c r="B141" s="6"/>
    </row>
    <row r="142" spans="2:8" x14ac:dyDescent="0.25">
      <c r="B142" s="6"/>
    </row>
    <row r="143" spans="2:8" x14ac:dyDescent="0.25">
      <c r="B143" s="6"/>
    </row>
    <row r="144" spans="2:8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2:2" x14ac:dyDescent="0.25">
      <c r="B225" s="6"/>
    </row>
    <row r="226" spans="2:2" x14ac:dyDescent="0.25">
      <c r="B226" s="6"/>
    </row>
    <row r="227" spans="2:2" x14ac:dyDescent="0.25">
      <c r="B227" s="6"/>
    </row>
    <row r="228" spans="2:2" x14ac:dyDescent="0.25">
      <c r="B228" s="6"/>
    </row>
    <row r="229" spans="2:2" x14ac:dyDescent="0.25">
      <c r="B229" s="6"/>
    </row>
    <row r="230" spans="2:2" x14ac:dyDescent="0.25">
      <c r="B230" s="6"/>
    </row>
    <row r="231" spans="2:2" x14ac:dyDescent="0.25">
      <c r="B231" s="6"/>
    </row>
    <row r="232" spans="2:2" x14ac:dyDescent="0.25">
      <c r="B232" s="6"/>
    </row>
    <row r="233" spans="2:2" x14ac:dyDescent="0.25">
      <c r="B233" s="6"/>
    </row>
    <row r="234" spans="2:2" x14ac:dyDescent="0.25">
      <c r="B234" s="6"/>
    </row>
    <row r="235" spans="2:2" x14ac:dyDescent="0.25">
      <c r="B235" s="6"/>
    </row>
    <row r="236" spans="2:2" x14ac:dyDescent="0.25">
      <c r="B236" s="6"/>
    </row>
    <row r="237" spans="2:2" x14ac:dyDescent="0.25">
      <c r="B237" s="6"/>
    </row>
    <row r="238" spans="2:2" x14ac:dyDescent="0.25">
      <c r="B238" s="6"/>
    </row>
    <row r="239" spans="2:2" x14ac:dyDescent="0.25">
      <c r="B239" s="6"/>
    </row>
    <row r="240" spans="2:2" x14ac:dyDescent="0.25">
      <c r="B240" s="6"/>
    </row>
    <row r="241" spans="2:2" x14ac:dyDescent="0.25">
      <c r="B241" s="6"/>
    </row>
    <row r="242" spans="2:2" x14ac:dyDescent="0.25">
      <c r="B242" s="6"/>
    </row>
    <row r="243" spans="2:2" x14ac:dyDescent="0.25">
      <c r="B243" s="6"/>
    </row>
    <row r="244" spans="2:2" x14ac:dyDescent="0.25">
      <c r="B244" s="6"/>
    </row>
    <row r="245" spans="2:2" x14ac:dyDescent="0.25">
      <c r="B245" s="6"/>
    </row>
    <row r="246" spans="2:2" x14ac:dyDescent="0.25">
      <c r="B246" s="6"/>
    </row>
    <row r="247" spans="2:2" x14ac:dyDescent="0.25">
      <c r="B247" s="6"/>
    </row>
    <row r="248" spans="2:2" x14ac:dyDescent="0.25">
      <c r="B248" s="6"/>
    </row>
    <row r="249" spans="2:2" x14ac:dyDescent="0.25">
      <c r="B249" s="6"/>
    </row>
    <row r="250" spans="2:2" x14ac:dyDescent="0.25">
      <c r="B250" s="6"/>
    </row>
    <row r="251" spans="2:2" x14ac:dyDescent="0.25">
      <c r="B251" s="6"/>
    </row>
    <row r="252" spans="2:2" x14ac:dyDescent="0.25">
      <c r="B252" s="6"/>
    </row>
    <row r="253" spans="2:2" x14ac:dyDescent="0.25">
      <c r="B253" s="6"/>
    </row>
    <row r="254" spans="2:2" x14ac:dyDescent="0.25">
      <c r="B254" s="6"/>
    </row>
    <row r="255" spans="2:2" x14ac:dyDescent="0.25">
      <c r="B255" s="6"/>
    </row>
    <row r="256" spans="2:2" x14ac:dyDescent="0.25">
      <c r="B256" s="6"/>
    </row>
    <row r="257" spans="2:2" x14ac:dyDescent="0.25">
      <c r="B257" s="6"/>
    </row>
    <row r="258" spans="2:2" x14ac:dyDescent="0.25">
      <c r="B258" s="6"/>
    </row>
    <row r="259" spans="2:2" x14ac:dyDescent="0.25">
      <c r="B259" s="6"/>
    </row>
    <row r="260" spans="2:2" x14ac:dyDescent="0.25">
      <c r="B260" s="6"/>
    </row>
    <row r="261" spans="2:2" x14ac:dyDescent="0.25">
      <c r="B261" s="6"/>
    </row>
    <row r="262" spans="2:2" x14ac:dyDescent="0.25">
      <c r="B262" s="6"/>
    </row>
    <row r="263" spans="2:2" x14ac:dyDescent="0.25">
      <c r="B263" s="6"/>
    </row>
    <row r="264" spans="2:2" x14ac:dyDescent="0.25">
      <c r="B264" s="6"/>
    </row>
    <row r="265" spans="2:2" x14ac:dyDescent="0.25">
      <c r="B265" s="6"/>
    </row>
    <row r="266" spans="2:2" x14ac:dyDescent="0.25">
      <c r="B266" s="6"/>
    </row>
    <row r="267" spans="2:2" x14ac:dyDescent="0.25">
      <c r="B267" s="6"/>
    </row>
    <row r="268" spans="2:2" x14ac:dyDescent="0.25">
      <c r="B268" s="6"/>
    </row>
    <row r="269" spans="2:2" x14ac:dyDescent="0.25">
      <c r="B269" s="6"/>
    </row>
    <row r="270" spans="2:2" x14ac:dyDescent="0.25">
      <c r="B270" s="6"/>
    </row>
    <row r="271" spans="2:2" x14ac:dyDescent="0.25">
      <c r="B271" s="6"/>
    </row>
    <row r="272" spans="2:2" x14ac:dyDescent="0.25">
      <c r="B272" s="6"/>
    </row>
    <row r="273" spans="2:2" x14ac:dyDescent="0.25">
      <c r="B273" s="6"/>
    </row>
    <row r="274" spans="2:2" x14ac:dyDescent="0.25">
      <c r="B274" s="6"/>
    </row>
    <row r="275" spans="2:2" x14ac:dyDescent="0.25">
      <c r="B275" s="6"/>
    </row>
    <row r="276" spans="2:2" x14ac:dyDescent="0.25">
      <c r="B276" s="6"/>
    </row>
    <row r="277" spans="2:2" x14ac:dyDescent="0.25">
      <c r="B277" s="6"/>
    </row>
    <row r="278" spans="2:2" x14ac:dyDescent="0.25">
      <c r="B278" s="6"/>
    </row>
    <row r="279" spans="2:2" x14ac:dyDescent="0.25">
      <c r="B279" s="6"/>
    </row>
    <row r="280" spans="2:2" x14ac:dyDescent="0.25">
      <c r="B280" s="6"/>
    </row>
    <row r="281" spans="2:2" x14ac:dyDescent="0.25">
      <c r="B281" s="6"/>
    </row>
    <row r="282" spans="2:2" x14ac:dyDescent="0.25">
      <c r="B282" s="6"/>
    </row>
    <row r="283" spans="2:2" x14ac:dyDescent="0.25">
      <c r="B283" s="6"/>
    </row>
    <row r="284" spans="2:2" x14ac:dyDescent="0.25">
      <c r="B284" s="6"/>
    </row>
    <row r="285" spans="2:2" x14ac:dyDescent="0.25">
      <c r="B285" s="6"/>
    </row>
    <row r="286" spans="2:2" x14ac:dyDescent="0.25">
      <c r="B286" s="6"/>
    </row>
    <row r="287" spans="2:2" x14ac:dyDescent="0.25">
      <c r="B287" s="6"/>
    </row>
    <row r="288" spans="2:2" x14ac:dyDescent="0.25">
      <c r="B288" s="6"/>
    </row>
    <row r="289" spans="2:2" x14ac:dyDescent="0.25">
      <c r="B289" s="6"/>
    </row>
    <row r="290" spans="2:2" x14ac:dyDescent="0.25">
      <c r="B290" s="6"/>
    </row>
    <row r="291" spans="2:2" x14ac:dyDescent="0.25">
      <c r="B291" s="6"/>
    </row>
    <row r="292" spans="2:2" x14ac:dyDescent="0.25">
      <c r="B292" s="6"/>
    </row>
    <row r="293" spans="2:2" x14ac:dyDescent="0.25">
      <c r="B293" s="6"/>
    </row>
    <row r="294" spans="2:2" x14ac:dyDescent="0.25">
      <c r="B294" s="6"/>
    </row>
    <row r="295" spans="2:2" x14ac:dyDescent="0.25">
      <c r="B295" s="6"/>
    </row>
    <row r="296" spans="2:2" x14ac:dyDescent="0.25">
      <c r="B296" s="6"/>
    </row>
    <row r="297" spans="2:2" x14ac:dyDescent="0.25">
      <c r="B297" s="6"/>
    </row>
    <row r="298" spans="2:2" x14ac:dyDescent="0.25">
      <c r="B298" s="6"/>
    </row>
    <row r="299" spans="2:2" x14ac:dyDescent="0.25">
      <c r="B299" s="6"/>
    </row>
    <row r="300" spans="2:2" x14ac:dyDescent="0.25">
      <c r="B300" s="6"/>
    </row>
    <row r="301" spans="2:2" x14ac:dyDescent="0.25">
      <c r="B301" s="6"/>
    </row>
    <row r="302" spans="2:2" x14ac:dyDescent="0.25">
      <c r="B302" s="6"/>
    </row>
    <row r="303" spans="2:2" x14ac:dyDescent="0.25">
      <c r="B303" s="6"/>
    </row>
    <row r="304" spans="2:2" x14ac:dyDescent="0.25">
      <c r="B304" s="6"/>
    </row>
    <row r="305" spans="2:2" x14ac:dyDescent="0.25">
      <c r="B305" s="6"/>
    </row>
    <row r="306" spans="2:2" x14ac:dyDescent="0.25">
      <c r="B306" s="6"/>
    </row>
    <row r="307" spans="2:2" x14ac:dyDescent="0.25">
      <c r="B307" s="6"/>
    </row>
    <row r="308" spans="2:2" x14ac:dyDescent="0.25">
      <c r="B308" s="6"/>
    </row>
    <row r="309" spans="2:2" x14ac:dyDescent="0.25">
      <c r="B309" s="6"/>
    </row>
    <row r="310" spans="2:2" x14ac:dyDescent="0.25">
      <c r="B310" s="6"/>
    </row>
    <row r="311" spans="2:2" x14ac:dyDescent="0.25">
      <c r="B311" s="6"/>
    </row>
    <row r="312" spans="2:2" x14ac:dyDescent="0.25">
      <c r="B312" s="6"/>
    </row>
    <row r="313" spans="2:2" x14ac:dyDescent="0.25">
      <c r="B313" s="6"/>
    </row>
    <row r="314" spans="2:2" x14ac:dyDescent="0.25">
      <c r="B314" s="6"/>
    </row>
    <row r="315" spans="2:2" x14ac:dyDescent="0.25">
      <c r="B315" s="6"/>
    </row>
    <row r="316" spans="2:2" x14ac:dyDescent="0.25">
      <c r="B316" s="6"/>
    </row>
    <row r="317" spans="2:2" x14ac:dyDescent="0.25">
      <c r="B317" s="6"/>
    </row>
    <row r="318" spans="2:2" x14ac:dyDescent="0.25">
      <c r="B318" s="6"/>
    </row>
    <row r="319" spans="2:2" x14ac:dyDescent="0.25">
      <c r="B319" s="6"/>
    </row>
    <row r="320" spans="2:2" x14ac:dyDescent="0.25">
      <c r="B320" s="6"/>
    </row>
    <row r="321" spans="2:2" x14ac:dyDescent="0.25">
      <c r="B321" s="6"/>
    </row>
    <row r="322" spans="2:2" x14ac:dyDescent="0.25">
      <c r="B322" s="6"/>
    </row>
    <row r="323" spans="2:2" x14ac:dyDescent="0.25">
      <c r="B323" s="6"/>
    </row>
    <row r="324" spans="2:2" x14ac:dyDescent="0.25">
      <c r="B324" s="6"/>
    </row>
    <row r="325" spans="2:2" x14ac:dyDescent="0.25">
      <c r="B325" s="6"/>
    </row>
    <row r="326" spans="2:2" x14ac:dyDescent="0.25">
      <c r="B326" s="6"/>
    </row>
    <row r="327" spans="2:2" x14ac:dyDescent="0.25">
      <c r="B327" s="6"/>
    </row>
    <row r="328" spans="2:2" x14ac:dyDescent="0.25">
      <c r="B328" s="6"/>
    </row>
    <row r="329" spans="2:2" x14ac:dyDescent="0.25">
      <c r="B329" s="6"/>
    </row>
    <row r="330" spans="2:2" x14ac:dyDescent="0.25">
      <c r="B330" s="6"/>
    </row>
    <row r="331" spans="2:2" x14ac:dyDescent="0.25">
      <c r="B331" s="6"/>
    </row>
    <row r="332" spans="2:2" x14ac:dyDescent="0.25">
      <c r="B332" s="6"/>
    </row>
    <row r="333" spans="2:2" x14ac:dyDescent="0.25">
      <c r="B333" s="6"/>
    </row>
    <row r="334" spans="2:2" x14ac:dyDescent="0.25">
      <c r="B334" s="6"/>
    </row>
    <row r="335" spans="2:2" x14ac:dyDescent="0.25">
      <c r="B335" s="6"/>
    </row>
    <row r="336" spans="2:2" x14ac:dyDescent="0.25">
      <c r="B336" s="6"/>
    </row>
    <row r="337" spans="2:2" x14ac:dyDescent="0.25">
      <c r="B337" s="6"/>
    </row>
    <row r="338" spans="2:2" x14ac:dyDescent="0.25">
      <c r="B338" s="6"/>
    </row>
  </sheetData>
  <mergeCells count="1">
    <mergeCell ref="K10:N10"/>
  </mergeCells>
  <hyperlinks>
    <hyperlink ref="K10" r:id="rId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9"/>
  <sheetViews>
    <sheetView showGridLines="0" workbookViewId="0">
      <selection activeCell="K1" sqref="K1"/>
    </sheetView>
  </sheetViews>
  <sheetFormatPr defaultRowHeight="15" x14ac:dyDescent="0.25"/>
  <cols>
    <col min="3" max="3" width="16.7109375" customWidth="1"/>
    <col min="4" max="4" width="12.140625" customWidth="1"/>
    <col min="6" max="7" width="11.85546875" bestFit="1" customWidth="1"/>
    <col min="9" max="9" width="6.140625" customWidth="1"/>
    <col min="10" max="10" width="3.5703125" customWidth="1"/>
    <col min="11" max="11" width="31" bestFit="1" customWidth="1"/>
    <col min="12" max="12" width="14.7109375" customWidth="1"/>
    <col min="13" max="13" width="11.28515625" customWidth="1"/>
    <col min="14" max="14" width="10.28515625" bestFit="1" customWidth="1"/>
    <col min="15" max="15" width="2.5703125" customWidth="1"/>
  </cols>
  <sheetData>
    <row r="1" spans="2:14" ht="30" x14ac:dyDescent="0.25">
      <c r="B1" s="4" t="s">
        <v>3344</v>
      </c>
      <c r="C1" s="4" t="s">
        <v>3337</v>
      </c>
      <c r="D1" s="4" t="s">
        <v>3361</v>
      </c>
      <c r="E1" s="3" t="s">
        <v>3338</v>
      </c>
      <c r="F1" s="4" t="s">
        <v>3362</v>
      </c>
      <c r="G1" s="3" t="s">
        <v>3339</v>
      </c>
      <c r="H1" s="5" t="s">
        <v>3340</v>
      </c>
      <c r="L1" s="49" t="s">
        <v>3363</v>
      </c>
      <c r="M1" s="48" t="s">
        <v>3357</v>
      </c>
    </row>
    <row r="2" spans="2:14" ht="15.75" thickBot="1" x14ac:dyDescent="0.3">
      <c r="B2" s="9">
        <v>893</v>
      </c>
      <c r="C2" s="10" t="str">
        <f>VLOOKUP(B2,'09-11-2020'!$A$3:B1471,2,0)</f>
        <v>NAVKARCORP</v>
      </c>
      <c r="D2" s="9">
        <f>VLOOKUP(C2,'09-11-2020'!$B$3:G1471,6,0)</f>
        <v>25.05</v>
      </c>
      <c r="E2" s="9">
        <f>ROUNDDOWN(40000/D2,0)</f>
        <v>1596</v>
      </c>
      <c r="F2" s="9">
        <f>VLOOKUP(C2,'21-06-2021'!$B$3:G1648,6,0)</f>
        <v>40.4</v>
      </c>
      <c r="G2" s="11">
        <f>+E2*F2</f>
        <v>64478.399999999994</v>
      </c>
      <c r="H2" s="12">
        <f>+(F2-D2)/D2</f>
        <v>0.61277445109780426</v>
      </c>
      <c r="L2" s="13">
        <v>44144</v>
      </c>
      <c r="M2" s="13">
        <v>44368</v>
      </c>
    </row>
    <row r="3" spans="2:14" ht="15.75" thickBot="1" x14ac:dyDescent="0.3">
      <c r="B3" s="9">
        <v>123</v>
      </c>
      <c r="C3" s="10" t="str">
        <f>VLOOKUP(B3,'09-11-2020'!$A$3:B1472,2,0)</f>
        <v>ASTRAMICRO</v>
      </c>
      <c r="D3" s="9">
        <f>VLOOKUP(C3,'09-11-2020'!$B$3:G1472,6,0)</f>
        <v>109.15</v>
      </c>
      <c r="E3" s="9">
        <f t="shared" ref="E3:E72" si="0">ROUNDDOWN(40000/D3,0)</f>
        <v>366</v>
      </c>
      <c r="F3" s="9">
        <f>VLOOKUP(C3,'21-06-2021'!$B$3:G1649,6,0)</f>
        <v>173.75</v>
      </c>
      <c r="G3" s="11">
        <f t="shared" ref="G3:G72" si="1">+E3*F3</f>
        <v>63592.5</v>
      </c>
      <c r="H3" s="12">
        <f t="shared" ref="H3:H72" si="2">+(F3-D3)/D3</f>
        <v>0.59184608337150701</v>
      </c>
      <c r="K3" s="14" t="s">
        <v>3345</v>
      </c>
      <c r="L3" s="15" t="s">
        <v>3346</v>
      </c>
      <c r="M3" s="14" t="s">
        <v>3347</v>
      </c>
      <c r="N3" s="14" t="s">
        <v>3348</v>
      </c>
    </row>
    <row r="4" spans="2:14" x14ac:dyDescent="0.25">
      <c r="B4" s="9">
        <v>554</v>
      </c>
      <c r="C4" s="10" t="str">
        <f>VLOOKUP(B4,'09-11-2020'!$A$3:B1473,2,0)</f>
        <v>HONAUT</v>
      </c>
      <c r="D4" s="9">
        <f>VLOOKUP(C4,'09-11-2020'!$B$3:G1473,6,0)</f>
        <v>30551.15</v>
      </c>
      <c r="E4" s="9">
        <f t="shared" si="0"/>
        <v>1</v>
      </c>
      <c r="F4" s="9">
        <f>VLOOKUP(C4,'21-06-2021'!$B$3:G1650,6,0)</f>
        <v>40277.800000000003</v>
      </c>
      <c r="G4" s="11">
        <f t="shared" si="1"/>
        <v>40277.800000000003</v>
      </c>
      <c r="H4" s="12">
        <f t="shared" si="2"/>
        <v>0.31837263081749789</v>
      </c>
      <c r="K4" s="16" t="s">
        <v>3349</v>
      </c>
      <c r="L4" s="17">
        <v>1000000</v>
      </c>
      <c r="M4" s="18">
        <f>+G27</f>
        <v>1593667.4</v>
      </c>
      <c r="N4" s="19">
        <f>(M4-L4)/L4</f>
        <v>0.59366739999999996</v>
      </c>
    </row>
    <row r="5" spans="2:14" x14ac:dyDescent="0.25">
      <c r="B5" s="9">
        <v>242</v>
      </c>
      <c r="C5" s="10" t="str">
        <f>VLOOKUP(B5,'09-11-2020'!$A$3:B1474,2,0)</f>
        <v>CCL</v>
      </c>
      <c r="D5" s="9">
        <f>VLOOKUP(C5,'09-11-2020'!$B$3:G1474,6,0)</f>
        <v>248.15</v>
      </c>
      <c r="E5" s="9">
        <f t="shared" si="0"/>
        <v>161</v>
      </c>
      <c r="F5" s="9">
        <f>VLOOKUP(C5,'21-06-2021'!$B$3:G1651,6,0)</f>
        <v>347.5</v>
      </c>
      <c r="G5" s="11">
        <f t="shared" si="1"/>
        <v>55947.5</v>
      </c>
      <c r="H5" s="12">
        <f t="shared" si="2"/>
        <v>0.40036268386056817</v>
      </c>
      <c r="K5" s="20" t="s">
        <v>3350</v>
      </c>
      <c r="L5" s="21">
        <v>1000000</v>
      </c>
      <c r="M5" s="22">
        <f>+G55</f>
        <v>1606083.52</v>
      </c>
      <c r="N5" s="23">
        <f t="shared" ref="N5:N8" si="3">(M5-L5)/L5</f>
        <v>0.60608351999999999</v>
      </c>
    </row>
    <row r="6" spans="2:14" x14ac:dyDescent="0.25">
      <c r="B6" s="9">
        <v>1043</v>
      </c>
      <c r="C6" s="10" t="str">
        <f>VLOOKUP(B6,'09-11-2020'!$A$3:B1475,2,0)</f>
        <v>PSPPROJECT</v>
      </c>
      <c r="D6" s="9">
        <f>VLOOKUP(C6,'09-11-2020'!$B$3:G1475,6,0)</f>
        <v>391.35</v>
      </c>
      <c r="E6" s="9">
        <f t="shared" si="0"/>
        <v>102</v>
      </c>
      <c r="F6" s="9">
        <f>VLOOKUP(C6,'21-06-2021'!$B$3:G1652,6,0)</f>
        <v>421.75</v>
      </c>
      <c r="G6" s="11">
        <f t="shared" si="1"/>
        <v>43018.5</v>
      </c>
      <c r="H6" s="12">
        <f t="shared" si="2"/>
        <v>7.7679826242493866E-2</v>
      </c>
      <c r="K6" s="24" t="s">
        <v>3351</v>
      </c>
      <c r="L6" s="25">
        <v>1000000</v>
      </c>
      <c r="M6" s="26">
        <f>+G83</f>
        <v>1899452.5499999998</v>
      </c>
      <c r="N6" s="27">
        <f t="shared" si="3"/>
        <v>0.8994525499999998</v>
      </c>
    </row>
    <row r="7" spans="2:14" x14ac:dyDescent="0.25">
      <c r="B7" s="9">
        <v>723</v>
      </c>
      <c r="C7" s="10" t="str">
        <f>VLOOKUP(B7,'09-11-2020'!$A$3:B1476,2,0)</f>
        <v>KIRLOSENG</v>
      </c>
      <c r="D7" s="9">
        <f>VLOOKUP(C7,'09-11-2020'!$B$3:G1476,6,0)</f>
        <v>99.85</v>
      </c>
      <c r="E7" s="9">
        <f t="shared" si="0"/>
        <v>400</v>
      </c>
      <c r="F7" s="9">
        <f>VLOOKUP(C7,'21-06-2021'!$B$3:G1653,6,0)</f>
        <v>236.25</v>
      </c>
      <c r="G7" s="11">
        <f t="shared" si="1"/>
        <v>94500</v>
      </c>
      <c r="H7" s="12">
        <f t="shared" si="2"/>
        <v>1.3660490736104158</v>
      </c>
      <c r="K7" s="28" t="s">
        <v>3352</v>
      </c>
      <c r="L7" s="29">
        <v>1000000</v>
      </c>
      <c r="M7" s="30">
        <f>+G111</f>
        <v>1852311.6500000001</v>
      </c>
      <c r="N7" s="31">
        <f t="shared" si="3"/>
        <v>0.85231165000000009</v>
      </c>
    </row>
    <row r="8" spans="2:14" ht="15.75" thickBot="1" x14ac:dyDescent="0.3">
      <c r="B8" s="9">
        <v>490</v>
      </c>
      <c r="C8" s="10" t="str">
        <f>VLOOKUP(B8,'09-11-2020'!$A$3:B1477,2,0)</f>
        <v>GRPLTD</v>
      </c>
      <c r="D8" s="9">
        <f>VLOOKUP(C8,'09-11-2020'!$B$3:G1477,6,0)</f>
        <v>805.15</v>
      </c>
      <c r="E8" s="9">
        <f t="shared" si="0"/>
        <v>49</v>
      </c>
      <c r="F8" s="9">
        <f>VLOOKUP(C8,'21-06-2021'!$B$3:G1654,6,0)</f>
        <v>1022.3</v>
      </c>
      <c r="G8" s="11">
        <f t="shared" si="1"/>
        <v>50092.7</v>
      </c>
      <c r="H8" s="12">
        <f t="shared" si="2"/>
        <v>0.26970129789480218</v>
      </c>
      <c r="K8" s="32" t="s">
        <v>3353</v>
      </c>
      <c r="L8" s="33">
        <v>1000000</v>
      </c>
      <c r="M8" s="34">
        <f>+G139</f>
        <v>1909200.5</v>
      </c>
      <c r="N8" s="35">
        <f t="shared" si="3"/>
        <v>0.90920049999999997</v>
      </c>
    </row>
    <row r="9" spans="2:14" ht="24" thickBot="1" x14ac:dyDescent="0.4">
      <c r="B9" s="9">
        <v>603</v>
      </c>
      <c r="C9" s="10" t="str">
        <f>VLOOKUP(B9,'09-11-2020'!$A$3:B1478,2,0)</f>
        <v>INDOSTAR</v>
      </c>
      <c r="D9" s="9">
        <f>VLOOKUP(C9,'09-11-2020'!$B$3:G1478,6,0)</f>
        <v>297.25</v>
      </c>
      <c r="E9" s="9">
        <f t="shared" si="0"/>
        <v>134</v>
      </c>
      <c r="F9" s="9">
        <f>VLOOKUP(C9,'21-06-2021'!$B$3:G1655,6,0)</f>
        <v>350.95</v>
      </c>
      <c r="G9" s="11">
        <f t="shared" si="1"/>
        <v>47027.299999999996</v>
      </c>
      <c r="H9" s="12">
        <f t="shared" si="2"/>
        <v>0.18065601345668625</v>
      </c>
      <c r="K9" s="36" t="s">
        <v>3354</v>
      </c>
      <c r="L9" s="37"/>
      <c r="M9" s="38">
        <f>AVERAGE(N4:N8)</f>
        <v>0.77214312399999996</v>
      </c>
      <c r="N9" s="39"/>
    </row>
    <row r="10" spans="2:14" x14ac:dyDescent="0.25">
      <c r="B10" s="9">
        <v>155</v>
      </c>
      <c r="C10" s="10" t="str">
        <f>VLOOKUP(B10,'09-11-2020'!$A$3:B1479,2,0)</f>
        <v>BALKRISHNA</v>
      </c>
      <c r="D10" s="9">
        <f>VLOOKUP(C10,'09-11-2020'!$B$3:G1479,6,0)</f>
        <v>13.5</v>
      </c>
      <c r="E10" s="9">
        <f t="shared" si="0"/>
        <v>2962</v>
      </c>
      <c r="F10" s="9">
        <f>VLOOKUP(C10,'21-06-2021'!$B$3:G1656,6,0)</f>
        <v>19.8</v>
      </c>
      <c r="G10" s="11">
        <f t="shared" si="1"/>
        <v>58647.6</v>
      </c>
      <c r="H10" s="12">
        <f t="shared" si="2"/>
        <v>0.46666666666666673</v>
      </c>
      <c r="K10" s="51" t="s">
        <v>3364</v>
      </c>
      <c r="L10" s="52"/>
      <c r="M10" s="52"/>
      <c r="N10" s="52"/>
    </row>
    <row r="11" spans="2:14" x14ac:dyDescent="0.25">
      <c r="B11" s="9">
        <v>994</v>
      </c>
      <c r="C11" s="10" t="str">
        <f>VLOOKUP(B11,'09-11-2020'!$A$3:B1480,2,0)</f>
        <v>PGHL</v>
      </c>
      <c r="D11" s="9">
        <f>VLOOKUP(C11,'09-11-2020'!$B$3:G1480,6,0)</f>
        <v>5271.7</v>
      </c>
      <c r="E11" s="9">
        <f t="shared" si="0"/>
        <v>7</v>
      </c>
      <c r="F11" s="9">
        <f>VLOOKUP(C11,'21-06-2021'!$B$3:G1657,6,0)</f>
        <v>5862.55</v>
      </c>
      <c r="G11" s="11">
        <f t="shared" si="1"/>
        <v>41037.85</v>
      </c>
      <c r="H11" s="12">
        <f t="shared" si="2"/>
        <v>0.11207959481761109</v>
      </c>
    </row>
    <row r="12" spans="2:14" x14ac:dyDescent="0.25">
      <c r="B12" s="9">
        <v>1417</v>
      </c>
      <c r="C12" s="10" t="str">
        <f>VLOOKUP(B12,'09-11-2020'!$A$3:B1481,2,0)</f>
        <v>VISHAL</v>
      </c>
      <c r="D12" s="9">
        <f>VLOOKUP(C12,'09-11-2020'!$B$3:G1481,6,0)</f>
        <v>102.2</v>
      </c>
      <c r="E12" s="9">
        <f t="shared" si="0"/>
        <v>391</v>
      </c>
      <c r="F12" s="9">
        <f>VLOOKUP(C12,'21-06-2021'!$B$3:G1658,6,0)</f>
        <v>56.7</v>
      </c>
      <c r="G12" s="11">
        <f t="shared" si="1"/>
        <v>22169.7</v>
      </c>
      <c r="H12" s="12">
        <f t="shared" si="2"/>
        <v>-0.4452054794520548</v>
      </c>
    </row>
    <row r="13" spans="2:14" x14ac:dyDescent="0.25">
      <c r="B13" s="9">
        <v>638</v>
      </c>
      <c r="C13" s="10" t="str">
        <f>VLOOKUP(B13,'09-11-2020'!$A$3:B1482,2,0)</f>
        <v>IZMO</v>
      </c>
      <c r="D13" s="9">
        <f>VLOOKUP(C13,'09-11-2020'!$B$3:G1482,6,0)</f>
        <v>37.200000000000003</v>
      </c>
      <c r="E13" s="9">
        <f t="shared" si="0"/>
        <v>1075</v>
      </c>
      <c r="F13" s="9">
        <f>VLOOKUP(C13,'21-06-2021'!$B$3:G1659,6,0)</f>
        <v>86.95</v>
      </c>
      <c r="G13" s="11">
        <f t="shared" si="1"/>
        <v>93471.25</v>
      </c>
      <c r="H13" s="12">
        <f t="shared" si="2"/>
        <v>1.3373655913978493</v>
      </c>
      <c r="N13" s="50"/>
    </row>
    <row r="14" spans="2:14" x14ac:dyDescent="0.25">
      <c r="B14" s="9">
        <v>194</v>
      </c>
      <c r="C14" s="10" t="str">
        <f>VLOOKUP(B14,'09-11-2020'!$A$3:B1483,2,0)</f>
        <v>BHEL</v>
      </c>
      <c r="D14" s="9">
        <f>VLOOKUP(C14,'09-11-2020'!$B$3:G1483,6,0)</f>
        <v>28.2</v>
      </c>
      <c r="E14" s="9">
        <f t="shared" si="0"/>
        <v>1418</v>
      </c>
      <c r="F14" s="9">
        <f>VLOOKUP(C14,'21-06-2021'!$B$3:G1660,6,0)</f>
        <v>67.75</v>
      </c>
      <c r="G14" s="11">
        <f t="shared" si="1"/>
        <v>96069.5</v>
      </c>
      <c r="H14" s="12">
        <f t="shared" si="2"/>
        <v>1.4024822695035459</v>
      </c>
    </row>
    <row r="15" spans="2:14" x14ac:dyDescent="0.25">
      <c r="B15" s="9">
        <v>204</v>
      </c>
      <c r="C15" s="10" t="str">
        <f>VLOOKUP(B15,'09-11-2020'!$A$3:B1484,2,0)</f>
        <v>BLISSGVS</v>
      </c>
      <c r="D15" s="9">
        <f>VLOOKUP(C15,'09-11-2020'!$B$3:G1484,6,0)</f>
        <v>167</v>
      </c>
      <c r="E15" s="9">
        <f t="shared" si="0"/>
        <v>239</v>
      </c>
      <c r="F15" s="9">
        <f>VLOOKUP(C15,'21-06-2021'!$B$3:G1661,6,0)</f>
        <v>108.8</v>
      </c>
      <c r="G15" s="11">
        <f t="shared" si="1"/>
        <v>26003.200000000001</v>
      </c>
      <c r="H15" s="12">
        <f t="shared" si="2"/>
        <v>-0.34850299401197604</v>
      </c>
    </row>
    <row r="16" spans="2:14" x14ac:dyDescent="0.25">
      <c r="B16" s="9">
        <v>30</v>
      </c>
      <c r="C16" s="10" t="str">
        <f>VLOOKUP(B16,'09-11-2020'!$A$3:B1485,2,0)</f>
        <v>ADL</v>
      </c>
      <c r="D16" s="9">
        <f>VLOOKUP(C16,'09-11-2020'!$B$3:G1485,6,0)</f>
        <v>17.2</v>
      </c>
      <c r="E16" s="9">
        <f t="shared" si="0"/>
        <v>2325</v>
      </c>
      <c r="F16" s="9">
        <f>VLOOKUP(C16,'21-06-2021'!$B$3:G1662,6,0)</f>
        <v>37.4</v>
      </c>
      <c r="G16" s="11">
        <f t="shared" si="1"/>
        <v>86955</v>
      </c>
      <c r="H16" s="12">
        <f t="shared" si="2"/>
        <v>1.1744186046511629</v>
      </c>
    </row>
    <row r="17" spans="2:8" x14ac:dyDescent="0.25">
      <c r="B17" s="9">
        <v>398</v>
      </c>
      <c r="C17" s="10" t="str">
        <f>VLOOKUP(B17,'09-11-2020'!$A$3:B1486,2,0)</f>
        <v>FEDERALBNK</v>
      </c>
      <c r="D17" s="9">
        <f>VLOOKUP(C17,'09-11-2020'!$B$3:G1486,6,0)</f>
        <v>55.7</v>
      </c>
      <c r="E17" s="9">
        <f t="shared" si="0"/>
        <v>718</v>
      </c>
      <c r="F17" s="9">
        <f>VLOOKUP(C17,'21-06-2021'!$B$3:G1663,6,0)</f>
        <v>85.35</v>
      </c>
      <c r="G17" s="11">
        <f t="shared" si="1"/>
        <v>61281.299999999996</v>
      </c>
      <c r="H17" s="12">
        <f t="shared" si="2"/>
        <v>0.53231597845601419</v>
      </c>
    </row>
    <row r="18" spans="2:8" x14ac:dyDescent="0.25">
      <c r="B18" s="9">
        <v>1113</v>
      </c>
      <c r="C18" s="10" t="str">
        <f>VLOOKUP(B18,'09-11-2020'!$A$3:B1487,2,0)</f>
        <v>SADBHAV</v>
      </c>
      <c r="D18" s="9">
        <f>VLOOKUP(C18,'09-11-2020'!$B$3:G1487,6,0)</f>
        <v>45.95</v>
      </c>
      <c r="E18" s="9">
        <f t="shared" si="0"/>
        <v>870</v>
      </c>
      <c r="F18" s="9">
        <f>VLOOKUP(C18,'21-06-2021'!$B$3:G1664,6,0)</f>
        <v>78.95</v>
      </c>
      <c r="G18" s="11">
        <f t="shared" si="1"/>
        <v>68686.5</v>
      </c>
      <c r="H18" s="12">
        <f t="shared" si="2"/>
        <v>0.71817192600652879</v>
      </c>
    </row>
    <row r="19" spans="2:8" x14ac:dyDescent="0.25">
      <c r="B19" s="9">
        <v>651</v>
      </c>
      <c r="C19" s="10" t="str">
        <f>VLOOKUP(B19,'09-11-2020'!$A$3:B1488,2,0)</f>
        <v>JBMA</v>
      </c>
      <c r="D19" s="9">
        <f>VLOOKUP(C19,'09-11-2020'!$B$3:G1488,6,0)</f>
        <v>239.75</v>
      </c>
      <c r="E19" s="9">
        <f t="shared" si="0"/>
        <v>166</v>
      </c>
      <c r="F19" s="9">
        <f>VLOOKUP(C19,'21-06-2021'!$B$3:G1665,6,0)</f>
        <v>426.45</v>
      </c>
      <c r="G19" s="11">
        <f t="shared" si="1"/>
        <v>70790.7</v>
      </c>
      <c r="H19" s="12">
        <f t="shared" si="2"/>
        <v>0.77872784150156404</v>
      </c>
    </row>
    <row r="20" spans="2:8" x14ac:dyDescent="0.25">
      <c r="B20" s="9">
        <v>154</v>
      </c>
      <c r="C20" s="10" t="str">
        <f>VLOOKUP(B20,'09-11-2020'!$A$3:B1489,2,0)</f>
        <v>BALAXI</v>
      </c>
      <c r="D20" s="9">
        <f>VLOOKUP(C20,'09-11-2020'!$B$3:G1489,6,0)</f>
        <v>793.45</v>
      </c>
      <c r="E20" s="9">
        <f t="shared" si="0"/>
        <v>50</v>
      </c>
      <c r="F20" s="9">
        <f>VLOOKUP(C20,'21-06-2021'!$B$3:G1666,6,0)</f>
        <v>591.04999999999995</v>
      </c>
      <c r="G20" s="11">
        <f t="shared" si="1"/>
        <v>29552.499999999996</v>
      </c>
      <c r="H20" s="12">
        <f t="shared" si="2"/>
        <v>-0.25508853739996229</v>
      </c>
    </row>
    <row r="21" spans="2:8" x14ac:dyDescent="0.25">
      <c r="B21" s="9">
        <v>1436</v>
      </c>
      <c r="C21" s="10" t="str">
        <f>VLOOKUP(B21,'09-11-2020'!$A$3:B1490,2,0)</f>
        <v>WEIZMANIND</v>
      </c>
      <c r="D21" s="9">
        <f>VLOOKUP(C21,'09-11-2020'!$B$3:G1490,6,0)</f>
        <v>30</v>
      </c>
      <c r="E21" s="9">
        <f t="shared" si="0"/>
        <v>1333</v>
      </c>
      <c r="F21" s="9">
        <f>VLOOKUP(C21,'21-06-2021'!$B$3:G1667,6,0)</f>
        <v>57.3</v>
      </c>
      <c r="G21" s="11">
        <f t="shared" si="1"/>
        <v>76380.899999999994</v>
      </c>
      <c r="H21" s="12">
        <f t="shared" si="2"/>
        <v>0.90999999999999992</v>
      </c>
    </row>
    <row r="22" spans="2:8" x14ac:dyDescent="0.25">
      <c r="B22" s="9">
        <v>251</v>
      </c>
      <c r="C22" s="10" t="str">
        <f>VLOOKUP(B22,'09-11-2020'!$A$3:B1491,2,0)</f>
        <v>CENTURYPLY</v>
      </c>
      <c r="D22" s="9">
        <f>VLOOKUP(C22,'09-11-2020'!$B$3:G1491,6,0)</f>
        <v>185.2</v>
      </c>
      <c r="E22" s="9">
        <f t="shared" si="0"/>
        <v>215</v>
      </c>
      <c r="F22" s="9">
        <f>VLOOKUP(C22,'21-06-2021'!$B$3:G1668,6,0)</f>
        <v>408.3</v>
      </c>
      <c r="G22" s="11">
        <f t="shared" si="1"/>
        <v>87784.5</v>
      </c>
      <c r="H22" s="12">
        <f t="shared" si="2"/>
        <v>1.2046436285097195</v>
      </c>
    </row>
    <row r="23" spans="2:8" x14ac:dyDescent="0.25">
      <c r="B23" s="9">
        <v>168</v>
      </c>
      <c r="C23" s="10" t="str">
        <f>VLOOKUP(B23,'09-11-2020'!$A$3:B1492,2,0)</f>
        <v>BANSWRAS</v>
      </c>
      <c r="D23" s="9">
        <f>VLOOKUP(C23,'09-11-2020'!$B$3:G1492,6,0)</f>
        <v>73</v>
      </c>
      <c r="E23" s="9">
        <f t="shared" si="0"/>
        <v>547</v>
      </c>
      <c r="F23" s="9">
        <f>VLOOKUP(C23,'21-06-2021'!$B$3:G1669,6,0)</f>
        <v>172.85</v>
      </c>
      <c r="G23" s="11">
        <f t="shared" si="1"/>
        <v>94548.95</v>
      </c>
      <c r="H23" s="12">
        <f t="shared" si="2"/>
        <v>1.367808219178082</v>
      </c>
    </row>
    <row r="24" spans="2:8" x14ac:dyDescent="0.25">
      <c r="B24" s="9">
        <v>190</v>
      </c>
      <c r="C24" s="10" t="str">
        <f>VLOOKUP(B24,'09-11-2020'!$A$3:B1493,2,0)</f>
        <v>BHARATGEAR</v>
      </c>
      <c r="D24" s="9">
        <f>VLOOKUP(C24,'09-11-2020'!$B$3:G1493,6,0)</f>
        <v>50.4</v>
      </c>
      <c r="E24" s="9">
        <f t="shared" si="0"/>
        <v>793</v>
      </c>
      <c r="F24" s="9">
        <f>VLOOKUP(C24,'21-06-2021'!$B$3:G1670,6,0)</f>
        <v>99.9</v>
      </c>
      <c r="G24" s="11">
        <f t="shared" si="1"/>
        <v>79220.700000000012</v>
      </c>
      <c r="H24" s="12">
        <f t="shared" si="2"/>
        <v>0.98214285714285732</v>
      </c>
    </row>
    <row r="25" spans="2:8" x14ac:dyDescent="0.25">
      <c r="B25" s="9">
        <v>962</v>
      </c>
      <c r="C25" s="10" t="str">
        <f>VLOOKUP(B25,'09-11-2020'!$A$3:B1494,2,0)</f>
        <v>ORIENTELEC</v>
      </c>
      <c r="D25" s="9">
        <f>VLOOKUP(C25,'09-11-2020'!$B$3:G1494,6,0)</f>
        <v>211.45</v>
      </c>
      <c r="E25" s="9">
        <f t="shared" si="0"/>
        <v>189</v>
      </c>
      <c r="F25" s="9">
        <f>VLOOKUP(C25,'21-06-2021'!$B$3:G1671,6,0)</f>
        <v>312.8</v>
      </c>
      <c r="G25" s="11">
        <f t="shared" si="1"/>
        <v>59119.200000000004</v>
      </c>
      <c r="H25" s="12">
        <f t="shared" si="2"/>
        <v>0.47930952943958394</v>
      </c>
    </row>
    <row r="26" spans="2:8" x14ac:dyDescent="0.25">
      <c r="B26" s="9">
        <v>224</v>
      </c>
      <c r="C26" s="10" t="str">
        <f>VLOOKUP(B26,'09-11-2020'!$A$3:B1495,2,0)</f>
        <v>BSOFT</v>
      </c>
      <c r="D26" s="9">
        <f>VLOOKUP(C26,'09-11-2020'!$B$3:G1495,6,0)</f>
        <v>184.25</v>
      </c>
      <c r="E26" s="9">
        <f t="shared" si="0"/>
        <v>217</v>
      </c>
      <c r="F26" s="9">
        <f>VLOOKUP(C26,'21-06-2021'!$B$3:G1672,6,0)</f>
        <v>382.55</v>
      </c>
      <c r="G26" s="11">
        <f t="shared" si="1"/>
        <v>83013.350000000006</v>
      </c>
      <c r="H26" s="12">
        <f t="shared" si="2"/>
        <v>1.0762550881953867</v>
      </c>
    </row>
    <row r="27" spans="2:8" x14ac:dyDescent="0.25">
      <c r="B27" s="42"/>
      <c r="C27" s="47"/>
      <c r="D27" s="42"/>
      <c r="E27" s="42"/>
      <c r="F27" s="42"/>
      <c r="G27" s="44">
        <f>SUM(G2:G26)</f>
        <v>1593667.4</v>
      </c>
      <c r="H27" s="45"/>
    </row>
    <row r="28" spans="2:8" x14ac:dyDescent="0.25">
      <c r="B28" s="42"/>
      <c r="C28" s="47"/>
      <c r="D28" s="42"/>
      <c r="E28" s="42"/>
      <c r="F28" s="42"/>
      <c r="G28" s="44"/>
      <c r="H28" s="45"/>
    </row>
    <row r="29" spans="2:8" ht="30" x14ac:dyDescent="0.25">
      <c r="B29" s="4" t="s">
        <v>3344</v>
      </c>
      <c r="C29" s="4" t="s">
        <v>3337</v>
      </c>
      <c r="D29" s="4" t="s">
        <v>3361</v>
      </c>
      <c r="E29" s="3" t="s">
        <v>3338</v>
      </c>
      <c r="F29" s="4" t="s">
        <v>3362</v>
      </c>
      <c r="G29" s="3" t="s">
        <v>3339</v>
      </c>
      <c r="H29" s="5" t="s">
        <v>3340</v>
      </c>
    </row>
    <row r="30" spans="2:8" x14ac:dyDescent="0.25">
      <c r="B30" s="9">
        <v>119</v>
      </c>
      <c r="C30" s="10" t="str">
        <f>VLOOKUP(B30,'09-11-2020'!$A$3:B1496,2,0)</f>
        <v>ASPINWALL</v>
      </c>
      <c r="D30" s="9">
        <f>VLOOKUP(C30,'09-11-2020'!$B$3:G1496,6,0)</f>
        <v>118.45</v>
      </c>
      <c r="E30" s="9">
        <f t="shared" si="0"/>
        <v>337</v>
      </c>
      <c r="F30" s="9">
        <f>VLOOKUP(C30,'21-06-2021'!$B$3:G1673,6,0)</f>
        <v>207.95</v>
      </c>
      <c r="G30" s="11">
        <f t="shared" si="1"/>
        <v>70079.149999999994</v>
      </c>
      <c r="H30" s="12">
        <f t="shared" si="2"/>
        <v>0.75559307724778368</v>
      </c>
    </row>
    <row r="31" spans="2:8" x14ac:dyDescent="0.25">
      <c r="B31" s="9">
        <v>68</v>
      </c>
      <c r="C31" s="10" t="str">
        <f>VLOOKUP(B31,'09-11-2020'!$A$3:B1497,2,0)</f>
        <v>AMBIKCO</v>
      </c>
      <c r="D31" s="9">
        <f>VLOOKUP(C31,'09-11-2020'!$B$3:G1497,6,0)</f>
        <v>700.9</v>
      </c>
      <c r="E31" s="9">
        <f t="shared" si="0"/>
        <v>57</v>
      </c>
      <c r="F31" s="9">
        <f>VLOOKUP(C31,'21-06-2021'!$B$3:G1674,6,0)</f>
        <v>1154.9000000000001</v>
      </c>
      <c r="G31" s="11">
        <f t="shared" si="1"/>
        <v>65829.3</v>
      </c>
      <c r="H31" s="12">
        <f t="shared" si="2"/>
        <v>0.64773862177200758</v>
      </c>
    </row>
    <row r="32" spans="2:8" x14ac:dyDescent="0.25">
      <c r="B32" s="9">
        <v>1454</v>
      </c>
      <c r="C32" s="10" t="str">
        <f>VLOOKUP(B32,'09-11-2020'!$A$3:B1498,2,0)</f>
        <v>XELPMOC</v>
      </c>
      <c r="D32" s="9">
        <f>VLOOKUP(C32,'09-11-2020'!$B$3:G1498,6,0)</f>
        <v>294.5</v>
      </c>
      <c r="E32" s="9">
        <f t="shared" si="0"/>
        <v>135</v>
      </c>
      <c r="F32" s="9">
        <f>VLOOKUP(C32,'21-06-2021'!$B$3:G1675,6,0)</f>
        <v>273.95</v>
      </c>
      <c r="G32" s="11">
        <f t="shared" si="1"/>
        <v>36983.25</v>
      </c>
      <c r="H32" s="12">
        <f t="shared" si="2"/>
        <v>-6.9779286926994949E-2</v>
      </c>
    </row>
    <row r="33" spans="2:8" x14ac:dyDescent="0.25">
      <c r="B33" s="9">
        <v>401</v>
      </c>
      <c r="C33" s="10" t="str">
        <f>VLOOKUP(B33,'09-11-2020'!$A$3:B1499,2,0)</f>
        <v>FIEMIND</v>
      </c>
      <c r="D33" s="9">
        <f>VLOOKUP(C33,'09-11-2020'!$B$3:G1499,6,0)</f>
        <v>511.8</v>
      </c>
      <c r="E33" s="9">
        <f t="shared" si="0"/>
        <v>78</v>
      </c>
      <c r="F33" s="9">
        <f>VLOOKUP(C33,'21-06-2021'!$B$3:G1676,6,0)</f>
        <v>654.6</v>
      </c>
      <c r="G33" s="11">
        <f t="shared" si="1"/>
        <v>51058.8</v>
      </c>
      <c r="H33" s="12">
        <f t="shared" si="2"/>
        <v>0.27901524032825326</v>
      </c>
    </row>
    <row r="34" spans="2:8" x14ac:dyDescent="0.25">
      <c r="B34" s="9">
        <v>1456</v>
      </c>
      <c r="C34" s="10" t="str">
        <f>VLOOKUP(B34,'09-11-2020'!$A$3:B1500,2,0)</f>
        <v>YAARII</v>
      </c>
      <c r="D34" s="9">
        <f>VLOOKUP(C34,'09-11-2020'!$B$3:G1500,6,0)</f>
        <v>52.55</v>
      </c>
      <c r="E34" s="9">
        <f t="shared" si="0"/>
        <v>761</v>
      </c>
      <c r="F34" s="9">
        <f>VLOOKUP(C34,'21-06-2021'!$B$3:G1677,6,0)</f>
        <v>108</v>
      </c>
      <c r="G34" s="11">
        <f t="shared" si="1"/>
        <v>82188</v>
      </c>
      <c r="H34" s="12">
        <f t="shared" si="2"/>
        <v>1.0551855375832542</v>
      </c>
    </row>
    <row r="35" spans="2:8" x14ac:dyDescent="0.25">
      <c r="B35" s="9">
        <v>506</v>
      </c>
      <c r="C35" s="10" t="str">
        <f>VLOOKUP(B35,'09-11-2020'!$A$3:B1501,2,0)</f>
        <v>GULPOLY</v>
      </c>
      <c r="D35" s="9">
        <f>VLOOKUP(C35,'09-11-2020'!$B$3:G1501,6,0)</f>
        <v>78.25</v>
      </c>
      <c r="E35" s="9">
        <f t="shared" si="0"/>
        <v>511</v>
      </c>
      <c r="F35" s="9">
        <f>VLOOKUP(C35,'21-06-2021'!$B$3:G1678,6,0)</f>
        <v>191.6</v>
      </c>
      <c r="G35" s="11">
        <f t="shared" si="1"/>
        <v>97907.599999999991</v>
      </c>
      <c r="H35" s="12">
        <f t="shared" si="2"/>
        <v>1.4485623003194887</v>
      </c>
    </row>
    <row r="36" spans="2:8" x14ac:dyDescent="0.25">
      <c r="B36" s="9">
        <v>653</v>
      </c>
      <c r="C36" s="10" t="str">
        <f>VLOOKUP(B36,'09-11-2020'!$A$3:B1502,2,0)</f>
        <v>JETAIRWAYS</v>
      </c>
      <c r="D36" s="9">
        <f>VLOOKUP(C36,'09-11-2020'!$B$3:G1502,6,0)</f>
        <v>64.75</v>
      </c>
      <c r="E36" s="9">
        <f t="shared" si="0"/>
        <v>617</v>
      </c>
      <c r="F36" s="9">
        <f>VLOOKUP(C36,'21-06-2021'!$B$3:G1679,6,0)</f>
        <v>94.75</v>
      </c>
      <c r="G36" s="11">
        <f t="shared" si="1"/>
        <v>58460.75</v>
      </c>
      <c r="H36" s="12">
        <f t="shared" si="2"/>
        <v>0.46332046332046334</v>
      </c>
    </row>
    <row r="37" spans="2:8" x14ac:dyDescent="0.25">
      <c r="B37" s="9">
        <v>987</v>
      </c>
      <c r="C37" s="10" t="str">
        <f>VLOOKUP(B37,'09-11-2020'!$A$3:B1503,2,0)</f>
        <v>PETRONET</v>
      </c>
      <c r="D37" s="9">
        <f>VLOOKUP(C37,'09-11-2020'!$B$3:G1503,6,0)</f>
        <v>238.15</v>
      </c>
      <c r="E37" s="9">
        <f t="shared" si="0"/>
        <v>167</v>
      </c>
      <c r="F37" s="9">
        <f>VLOOKUP(C37,'21-06-2021'!$B$3:G1680,6,0)</f>
        <v>228</v>
      </c>
      <c r="G37" s="11">
        <f t="shared" si="1"/>
        <v>38076</v>
      </c>
      <c r="H37" s="12">
        <f t="shared" si="2"/>
        <v>-4.2620197354608466E-2</v>
      </c>
    </row>
    <row r="38" spans="2:8" x14ac:dyDescent="0.25">
      <c r="B38" s="9">
        <v>1266</v>
      </c>
      <c r="C38" s="10" t="str">
        <f>VLOOKUP(B38,'09-11-2020'!$A$3:B1504,2,0)</f>
        <v>SURANASOL</v>
      </c>
      <c r="D38" s="9">
        <f>VLOOKUP(C38,'09-11-2020'!$B$3:G1504,6,0)</f>
        <v>6.8</v>
      </c>
      <c r="E38" s="9">
        <f t="shared" si="0"/>
        <v>5882</v>
      </c>
      <c r="F38" s="9">
        <f>VLOOKUP(C38,'21-06-2021'!$B$3:G1681,6,0)</f>
        <v>11.9</v>
      </c>
      <c r="G38" s="11">
        <f t="shared" si="1"/>
        <v>69995.8</v>
      </c>
      <c r="H38" s="12">
        <f t="shared" si="2"/>
        <v>0.75000000000000011</v>
      </c>
    </row>
    <row r="39" spans="2:8" x14ac:dyDescent="0.25">
      <c r="B39" s="9">
        <v>60</v>
      </c>
      <c r="C39" s="10" t="str">
        <f>VLOOKUP(B39,'09-11-2020'!$A$3:B1505,2,0)</f>
        <v>ALLCARGO</v>
      </c>
      <c r="D39" s="9">
        <f>VLOOKUP(C39,'09-11-2020'!$B$3:G1505,6,0)</f>
        <v>120.05</v>
      </c>
      <c r="E39" s="9">
        <f t="shared" si="0"/>
        <v>333</v>
      </c>
      <c r="F39" s="9">
        <f>VLOOKUP(C39,'21-06-2021'!$B$3:G1682,6,0)</f>
        <v>141.69999999999999</v>
      </c>
      <c r="G39" s="11">
        <f t="shared" si="1"/>
        <v>47186.1</v>
      </c>
      <c r="H39" s="12">
        <f t="shared" si="2"/>
        <v>0.1803415243648479</v>
      </c>
    </row>
    <row r="40" spans="2:8" x14ac:dyDescent="0.25">
      <c r="B40" s="9">
        <v>1042</v>
      </c>
      <c r="C40" s="10" t="str">
        <f>VLOOKUP(B40,'09-11-2020'!$A$3:B1506,2,0)</f>
        <v>PSB</v>
      </c>
      <c r="D40" s="9">
        <f>VLOOKUP(C40,'09-11-2020'!$B$3:G1506,6,0)</f>
        <v>10.85</v>
      </c>
      <c r="E40" s="9">
        <f t="shared" si="0"/>
        <v>3686</v>
      </c>
      <c r="F40" s="9">
        <f>VLOOKUP(C40,'21-06-2021'!$B$3:G1683,6,0)</f>
        <v>21.65</v>
      </c>
      <c r="G40" s="11">
        <f t="shared" si="1"/>
        <v>79801.899999999994</v>
      </c>
      <c r="H40" s="12">
        <f t="shared" si="2"/>
        <v>0.99539170506912433</v>
      </c>
    </row>
    <row r="41" spans="2:8" x14ac:dyDescent="0.25">
      <c r="B41" s="9">
        <v>1191</v>
      </c>
      <c r="C41" s="10" t="str">
        <f>VLOOKUP(B41,'09-11-2020'!$A$3:B1507,2,0)</f>
        <v>SIL</v>
      </c>
      <c r="D41" s="9">
        <f>VLOOKUP(C41,'09-11-2020'!$B$3:G1507,6,0)</f>
        <v>9.35</v>
      </c>
      <c r="E41" s="9">
        <f t="shared" si="0"/>
        <v>4278</v>
      </c>
      <c r="F41" s="9">
        <f>VLOOKUP(C41,'21-06-2021'!$B$3:G1684,6,0)</f>
        <v>18</v>
      </c>
      <c r="G41" s="11">
        <f t="shared" si="1"/>
        <v>77004</v>
      </c>
      <c r="H41" s="12">
        <f t="shared" si="2"/>
        <v>0.92513368983957223</v>
      </c>
    </row>
    <row r="42" spans="2:8" x14ac:dyDescent="0.25">
      <c r="B42" s="9">
        <v>114</v>
      </c>
      <c r="C42" s="10" t="str">
        <f>VLOOKUP(B42,'09-11-2020'!$A$3:B1508,2,0)</f>
        <v>ASHOKA</v>
      </c>
      <c r="D42" s="9">
        <f>VLOOKUP(C42,'09-11-2020'!$B$3:G1508,6,0)</f>
        <v>63.5</v>
      </c>
      <c r="E42" s="9">
        <f t="shared" si="0"/>
        <v>629</v>
      </c>
      <c r="F42" s="9">
        <f>VLOOKUP(C42,'21-06-2021'!$B$3:G1685,6,0)</f>
        <v>98.55</v>
      </c>
      <c r="G42" s="11">
        <f t="shared" si="1"/>
        <v>61987.95</v>
      </c>
      <c r="H42" s="12">
        <f t="shared" si="2"/>
        <v>0.5519685039370078</v>
      </c>
    </row>
    <row r="43" spans="2:8" x14ac:dyDescent="0.25">
      <c r="B43" s="9">
        <v>1230</v>
      </c>
      <c r="C43" s="10" t="str">
        <f>VLOOKUP(B43,'09-11-2020'!$A$3:B1509,2,0)</f>
        <v>SRF</v>
      </c>
      <c r="D43" s="9">
        <f>VLOOKUP(C43,'09-11-2020'!$B$3:G1509,6,0)</f>
        <v>5055.25</v>
      </c>
      <c r="E43" s="9">
        <f t="shared" si="0"/>
        <v>7</v>
      </c>
      <c r="F43" s="9">
        <f>VLOOKUP(C43,'21-06-2021'!$B$3:G1686,6,0)</f>
        <v>6933.2</v>
      </c>
      <c r="G43" s="11">
        <f t="shared" si="1"/>
        <v>48532.4</v>
      </c>
      <c r="H43" s="12">
        <f t="shared" si="2"/>
        <v>0.37148508975817218</v>
      </c>
    </row>
    <row r="44" spans="2:8" x14ac:dyDescent="0.25">
      <c r="B44" s="9">
        <v>316</v>
      </c>
      <c r="C44" s="10" t="str">
        <f>VLOOKUP(B44,'09-11-2020'!$A$3:B1510,2,0)</f>
        <v>DCW</v>
      </c>
      <c r="D44" s="9">
        <f>VLOOKUP(C44,'09-11-2020'!$B$3:G1510,6,0)</f>
        <v>13.95</v>
      </c>
      <c r="E44" s="9">
        <f t="shared" si="0"/>
        <v>2867</v>
      </c>
      <c r="F44" s="9">
        <f>VLOOKUP(C44,'21-06-2021'!$B$3:G1687,6,0)</f>
        <v>36.1</v>
      </c>
      <c r="G44" s="11">
        <f t="shared" si="1"/>
        <v>103498.7</v>
      </c>
      <c r="H44" s="12">
        <f t="shared" si="2"/>
        <v>1.5878136200716848</v>
      </c>
    </row>
    <row r="45" spans="2:8" x14ac:dyDescent="0.25">
      <c r="B45" s="9">
        <v>373</v>
      </c>
      <c r="C45" s="10" t="str">
        <f>VLOOKUP(B45,'09-11-2020'!$A$3:B1511,2,0)</f>
        <v>EMBASSY</v>
      </c>
      <c r="D45" s="9">
        <f>VLOOKUP(C45,'09-11-2020'!$B$3:G1511,6,0)</f>
        <v>339.97</v>
      </c>
      <c r="E45" s="9">
        <f t="shared" si="0"/>
        <v>117</v>
      </c>
      <c r="F45" s="9">
        <f>VLOOKUP(C45,'21-06-2021'!$B$3:G1688,6,0)</f>
        <v>336.91</v>
      </c>
      <c r="G45" s="11">
        <f t="shared" si="1"/>
        <v>39418.47</v>
      </c>
      <c r="H45" s="12">
        <f t="shared" si="2"/>
        <v>-9.0007941877224516E-3</v>
      </c>
    </row>
    <row r="46" spans="2:8" x14ac:dyDescent="0.25">
      <c r="B46" s="9">
        <v>733</v>
      </c>
      <c r="C46" s="10" t="str">
        <f>VLOOKUP(B46,'09-11-2020'!$A$3:B1512,2,0)</f>
        <v>KOTAKBANK</v>
      </c>
      <c r="D46" s="9">
        <f>VLOOKUP(C46,'09-11-2020'!$B$3:G1512,6,0)</f>
        <v>1728.15</v>
      </c>
      <c r="E46" s="9">
        <f t="shared" si="0"/>
        <v>23</v>
      </c>
      <c r="F46" s="9">
        <f>VLOOKUP(C46,'21-06-2021'!$B$3:G1689,6,0)</f>
        <v>1772.05</v>
      </c>
      <c r="G46" s="11">
        <f t="shared" si="1"/>
        <v>40757.15</v>
      </c>
      <c r="H46" s="12">
        <f t="shared" si="2"/>
        <v>2.5402887480832022E-2</v>
      </c>
    </row>
    <row r="47" spans="2:8" x14ac:dyDescent="0.25">
      <c r="B47" s="9">
        <v>94</v>
      </c>
      <c r="C47" s="10" t="str">
        <f>VLOOKUP(B47,'09-11-2020'!$A$3:B1513,2,0)</f>
        <v>ARENTERP</v>
      </c>
      <c r="D47" s="9">
        <f>VLOOKUP(C47,'09-11-2020'!$B$3:G1513,6,0)</f>
        <v>10.1</v>
      </c>
      <c r="E47" s="9">
        <f t="shared" si="0"/>
        <v>3960</v>
      </c>
      <c r="F47" s="9">
        <f>VLOOKUP(C47,'21-06-2021'!$B$3:G1690,6,0)</f>
        <v>15.45</v>
      </c>
      <c r="G47" s="11">
        <f t="shared" si="1"/>
        <v>61182</v>
      </c>
      <c r="H47" s="12">
        <f t="shared" si="2"/>
        <v>0.52970297029702973</v>
      </c>
    </row>
    <row r="48" spans="2:8" x14ac:dyDescent="0.25">
      <c r="B48" s="9">
        <v>852</v>
      </c>
      <c r="C48" s="10" t="str">
        <f>VLOOKUP(B48,'09-11-2020'!$A$3:B1514,2,0)</f>
        <v>MMTC</v>
      </c>
      <c r="D48" s="9">
        <f>VLOOKUP(C48,'09-11-2020'!$B$3:G1514,6,0)</f>
        <v>16.3</v>
      </c>
      <c r="E48" s="9">
        <f t="shared" si="0"/>
        <v>2453</v>
      </c>
      <c r="F48" s="9">
        <f>VLOOKUP(C48,'21-06-2021'!$B$3:G1691,6,0)</f>
        <v>55.85</v>
      </c>
      <c r="G48" s="11">
        <f t="shared" si="1"/>
        <v>137000.05000000002</v>
      </c>
      <c r="H48" s="12">
        <f t="shared" si="2"/>
        <v>2.426380368098159</v>
      </c>
    </row>
    <row r="49" spans="2:8" x14ac:dyDescent="0.25">
      <c r="B49" s="9">
        <v>426</v>
      </c>
      <c r="C49" s="10" t="str">
        <f>VLOOKUP(B49,'09-11-2020'!$A$3:B1515,2,0)</f>
        <v>GANGESSECU</v>
      </c>
      <c r="D49" s="9">
        <f>VLOOKUP(C49,'09-11-2020'!$B$3:G1515,6,0)</f>
        <v>40.15</v>
      </c>
      <c r="E49" s="9">
        <f t="shared" si="0"/>
        <v>996</v>
      </c>
      <c r="F49" s="9">
        <f>VLOOKUP(C49,'21-06-2021'!$B$3:G1692,6,0)</f>
        <v>70.3</v>
      </c>
      <c r="G49" s="11">
        <f t="shared" si="1"/>
        <v>70018.8</v>
      </c>
      <c r="H49" s="12">
        <f t="shared" si="2"/>
        <v>0.75093399750933998</v>
      </c>
    </row>
    <row r="50" spans="2:8" x14ac:dyDescent="0.25">
      <c r="B50" s="9">
        <v>528</v>
      </c>
      <c r="C50" s="10" t="str">
        <f>VLOOKUP(B50,'09-11-2020'!$A$3:B1516,2,0)</f>
        <v>HEROMOTOCO</v>
      </c>
      <c r="D50" s="9">
        <f>VLOOKUP(C50,'09-11-2020'!$B$3:G1516,6,0)</f>
        <v>2954.25</v>
      </c>
      <c r="E50" s="9">
        <f t="shared" si="0"/>
        <v>13</v>
      </c>
      <c r="F50" s="9">
        <f>VLOOKUP(C50,'21-06-2021'!$B$3:G1693,6,0)</f>
        <v>2894.85</v>
      </c>
      <c r="G50" s="11">
        <f t="shared" si="1"/>
        <v>37633.049999999996</v>
      </c>
      <c r="H50" s="12">
        <f t="shared" si="2"/>
        <v>-2.0106626047220136E-2</v>
      </c>
    </row>
    <row r="51" spans="2:8" x14ac:dyDescent="0.25">
      <c r="B51" s="9">
        <v>14</v>
      </c>
      <c r="C51" s="10" t="str">
        <f>VLOOKUP(B51,'09-11-2020'!$A$3:B1517,2,0)</f>
        <v>AAVAS</v>
      </c>
      <c r="D51" s="9">
        <f>VLOOKUP(C51,'09-11-2020'!$B$3:G1517,6,0)</f>
        <v>1468.8</v>
      </c>
      <c r="E51" s="9">
        <f t="shared" si="0"/>
        <v>27</v>
      </c>
      <c r="F51" s="9">
        <f>VLOOKUP(C51,'21-06-2021'!$B$3:G1694,6,0)</f>
        <v>2570</v>
      </c>
      <c r="G51" s="11">
        <f t="shared" si="1"/>
        <v>69390</v>
      </c>
      <c r="H51" s="12">
        <f t="shared" si="2"/>
        <v>0.74972766884531594</v>
      </c>
    </row>
    <row r="52" spans="2:8" x14ac:dyDescent="0.25">
      <c r="B52" s="9">
        <v>54</v>
      </c>
      <c r="C52" s="10" t="str">
        <f>VLOOKUP(B52,'09-11-2020'!$A$3:B1518,2,0)</f>
        <v>ALBERTDAVD</v>
      </c>
      <c r="D52" s="9">
        <f>VLOOKUP(C52,'09-11-2020'!$B$3:G1518,6,0)</f>
        <v>405.8</v>
      </c>
      <c r="E52" s="9">
        <f t="shared" si="0"/>
        <v>98</v>
      </c>
      <c r="F52" s="9">
        <f>VLOOKUP(C52,'21-06-2021'!$B$3:G1695,6,0)</f>
        <v>479.6</v>
      </c>
      <c r="G52" s="11">
        <f t="shared" si="1"/>
        <v>47000.800000000003</v>
      </c>
      <c r="H52" s="12">
        <f t="shared" si="2"/>
        <v>0.18186298669295223</v>
      </c>
    </row>
    <row r="53" spans="2:8" x14ac:dyDescent="0.25">
      <c r="B53" s="9">
        <v>1228</v>
      </c>
      <c r="C53" s="10" t="str">
        <f>VLOOKUP(B53,'09-11-2020'!$A$3:B1519,2,0)</f>
        <v>SREEL</v>
      </c>
      <c r="D53" s="9">
        <f>VLOOKUP(C53,'09-11-2020'!$B$3:G1519,6,0)</f>
        <v>141.35</v>
      </c>
      <c r="E53" s="9">
        <f t="shared" si="0"/>
        <v>282</v>
      </c>
      <c r="F53" s="9">
        <f>VLOOKUP(C53,'21-06-2021'!$B$3:G1696,6,0)</f>
        <v>202.35</v>
      </c>
      <c r="G53" s="11">
        <f t="shared" si="1"/>
        <v>57062.7</v>
      </c>
      <c r="H53" s="12">
        <f t="shared" si="2"/>
        <v>0.43155288291475064</v>
      </c>
    </row>
    <row r="54" spans="2:8" x14ac:dyDescent="0.25">
      <c r="B54" s="9">
        <v>463</v>
      </c>
      <c r="C54" s="10" t="str">
        <f>VLOOKUP(B54,'09-11-2020'!$A$3:B1520,2,0)</f>
        <v>GOCLCORP</v>
      </c>
      <c r="D54" s="9">
        <f>VLOOKUP(C54,'09-11-2020'!$B$3:G1520,6,0)</f>
        <v>179.95</v>
      </c>
      <c r="E54" s="9">
        <f t="shared" si="0"/>
        <v>222</v>
      </c>
      <c r="F54" s="9">
        <f>VLOOKUP(C54,'21-06-2021'!$B$3:G1697,6,0)</f>
        <v>261.39999999999998</v>
      </c>
      <c r="G54" s="11">
        <f t="shared" si="1"/>
        <v>58030.799999999996</v>
      </c>
      <c r="H54" s="12">
        <f t="shared" si="2"/>
        <v>0.4526257293692692</v>
      </c>
    </row>
    <row r="55" spans="2:8" x14ac:dyDescent="0.25">
      <c r="B55" s="42"/>
      <c r="C55" s="47"/>
      <c r="D55" s="42"/>
      <c r="E55" s="42"/>
      <c r="F55" s="42"/>
      <c r="G55" s="44">
        <f>SUM(G30:G54)</f>
        <v>1606083.52</v>
      </c>
      <c r="H55" s="45"/>
    </row>
    <row r="56" spans="2:8" x14ac:dyDescent="0.25">
      <c r="B56" s="42"/>
      <c r="C56" s="47"/>
      <c r="D56" s="42"/>
      <c r="E56" s="42"/>
      <c r="F56" s="42"/>
      <c r="G56" s="44"/>
      <c r="H56" s="45"/>
    </row>
    <row r="57" spans="2:8" ht="30" x14ac:dyDescent="0.25">
      <c r="B57" s="4" t="s">
        <v>3344</v>
      </c>
      <c r="C57" s="4" t="s">
        <v>3337</v>
      </c>
      <c r="D57" s="4" t="s">
        <v>3361</v>
      </c>
      <c r="E57" s="3" t="s">
        <v>3338</v>
      </c>
      <c r="F57" s="4" t="s">
        <v>3362</v>
      </c>
      <c r="G57" s="3" t="s">
        <v>3339</v>
      </c>
      <c r="H57" s="5" t="s">
        <v>3340</v>
      </c>
    </row>
    <row r="58" spans="2:8" x14ac:dyDescent="0.25">
      <c r="B58" s="9">
        <v>677</v>
      </c>
      <c r="C58" s="10" t="str">
        <f>VLOOKUP(B58,'09-11-2020'!$A$3:B1521,2,0)</f>
        <v>JSWENERGY</v>
      </c>
      <c r="D58" s="9">
        <f>VLOOKUP(C58,'09-11-2020'!$B$3:G1521,6,0)</f>
        <v>59</v>
      </c>
      <c r="E58" s="9">
        <f t="shared" si="0"/>
        <v>677</v>
      </c>
      <c r="F58" s="9">
        <f>VLOOKUP(C58,'21-06-2021'!$B$3:G1698,6,0)</f>
        <v>158.69999999999999</v>
      </c>
      <c r="G58" s="11">
        <f t="shared" si="1"/>
        <v>107439.9</v>
      </c>
      <c r="H58" s="12">
        <f t="shared" si="2"/>
        <v>1.6898305084745762</v>
      </c>
    </row>
    <row r="59" spans="2:8" x14ac:dyDescent="0.25">
      <c r="B59" s="9">
        <v>404</v>
      </c>
      <c r="C59" s="10" t="str">
        <f>VLOOKUP(B59,'09-11-2020'!$A$3:B1522,2,0)</f>
        <v>FINEORG</v>
      </c>
      <c r="D59" s="9">
        <f>VLOOKUP(C59,'09-11-2020'!$B$3:G1522,6,0)</f>
        <v>2456.75</v>
      </c>
      <c r="E59" s="9">
        <f t="shared" si="0"/>
        <v>16</v>
      </c>
      <c r="F59" s="9">
        <f>VLOOKUP(C59,'21-06-2021'!$B$3:G1699,6,0)</f>
        <v>2837.8</v>
      </c>
      <c r="G59" s="11">
        <f t="shared" si="1"/>
        <v>45404.800000000003</v>
      </c>
      <c r="H59" s="12">
        <f t="shared" si="2"/>
        <v>0.15510328686272523</v>
      </c>
    </row>
    <row r="60" spans="2:8" x14ac:dyDescent="0.25">
      <c r="B60" s="9">
        <v>1031</v>
      </c>
      <c r="C60" s="10" t="str">
        <f>VLOOKUP(B60,'09-11-2020'!$A$3:B1523,2,0)</f>
        <v>PRECWIRE</v>
      </c>
      <c r="D60" s="9">
        <f>VLOOKUP(C60,'09-11-2020'!$B$3:G1523,6,0)</f>
        <v>131.25</v>
      </c>
      <c r="E60" s="9">
        <f t="shared" si="0"/>
        <v>304</v>
      </c>
      <c r="F60" s="9">
        <f>VLOOKUP(C60,'21-06-2021'!$B$3:G1700,6,0)</f>
        <v>227.5</v>
      </c>
      <c r="G60" s="11">
        <f t="shared" si="1"/>
        <v>69160</v>
      </c>
      <c r="H60" s="12">
        <f t="shared" si="2"/>
        <v>0.73333333333333328</v>
      </c>
    </row>
    <row r="61" spans="2:8" x14ac:dyDescent="0.25">
      <c r="B61" s="9">
        <v>1272</v>
      </c>
      <c r="C61" s="10" t="str">
        <f>VLOOKUP(B61,'09-11-2020'!$A$3:B1524,2,0)</f>
        <v>SUVENPHAR</v>
      </c>
      <c r="D61" s="9">
        <f>VLOOKUP(C61,'09-11-2020'!$B$3:G1524,6,0)</f>
        <v>330.05</v>
      </c>
      <c r="E61" s="9">
        <f t="shared" si="0"/>
        <v>121</v>
      </c>
      <c r="F61" s="9">
        <f>VLOOKUP(C61,'21-06-2021'!$B$3:G1701,6,0)</f>
        <v>475.5</v>
      </c>
      <c r="G61" s="11">
        <f t="shared" si="1"/>
        <v>57535.5</v>
      </c>
      <c r="H61" s="12">
        <f t="shared" si="2"/>
        <v>0.44069080442357211</v>
      </c>
    </row>
    <row r="62" spans="2:8" x14ac:dyDescent="0.25">
      <c r="B62" s="9">
        <v>226</v>
      </c>
      <c r="C62" s="10" t="str">
        <f>VLOOKUP(B62,'09-11-2020'!$A$3:B1525,2,0)</f>
        <v>BVCL</v>
      </c>
      <c r="D62" s="9">
        <f>VLOOKUP(C62,'09-11-2020'!$B$3:G1525,6,0)</f>
        <v>13.85</v>
      </c>
      <c r="E62" s="9">
        <f t="shared" si="0"/>
        <v>2888</v>
      </c>
      <c r="F62" s="9">
        <f>VLOOKUP(C62,'21-06-2021'!$B$3:G1702,6,0)</f>
        <v>23.9</v>
      </c>
      <c r="G62" s="11">
        <f t="shared" si="1"/>
        <v>69023.199999999997</v>
      </c>
      <c r="H62" s="12">
        <f t="shared" si="2"/>
        <v>0.72563176895306858</v>
      </c>
    </row>
    <row r="63" spans="2:8" x14ac:dyDescent="0.25">
      <c r="B63" s="9">
        <v>1110</v>
      </c>
      <c r="C63" s="10" t="str">
        <f>VLOOKUP(B63,'09-11-2020'!$A$3:B1526,2,0)</f>
        <v>RUSHIL</v>
      </c>
      <c r="D63" s="9">
        <f>VLOOKUP(C63,'09-11-2020'!$B$3:G1526,6,0)</f>
        <v>89.95</v>
      </c>
      <c r="E63" s="9">
        <f t="shared" si="0"/>
        <v>444</v>
      </c>
      <c r="F63" s="9">
        <f>VLOOKUP(C63,'21-06-2021'!$B$3:G1703,6,0)</f>
        <v>258.60000000000002</v>
      </c>
      <c r="G63" s="11">
        <f t="shared" si="1"/>
        <v>114818.40000000001</v>
      </c>
      <c r="H63" s="12">
        <f t="shared" si="2"/>
        <v>1.8749305169538635</v>
      </c>
    </row>
    <row r="64" spans="2:8" x14ac:dyDescent="0.25">
      <c r="B64" s="9">
        <v>280</v>
      </c>
      <c r="C64" s="10" t="str">
        <f>VLOOKUP(B64,'09-11-2020'!$A$3:B1527,2,0)</f>
        <v>CONCOR</v>
      </c>
      <c r="D64" s="9">
        <f>VLOOKUP(C64,'09-11-2020'!$B$3:G1527,6,0)</f>
        <v>380.4</v>
      </c>
      <c r="E64" s="9">
        <f t="shared" si="0"/>
        <v>105</v>
      </c>
      <c r="F64" s="9">
        <f>VLOOKUP(C64,'21-06-2021'!$B$3:G1704,6,0)</f>
        <v>683.65</v>
      </c>
      <c r="G64" s="11">
        <f t="shared" si="1"/>
        <v>71783.25</v>
      </c>
      <c r="H64" s="12">
        <f t="shared" si="2"/>
        <v>0.79718717139852791</v>
      </c>
    </row>
    <row r="65" spans="2:8" x14ac:dyDescent="0.25">
      <c r="B65" s="9">
        <v>934</v>
      </c>
      <c r="C65" s="10" t="str">
        <f>VLOOKUP(B65,'09-11-2020'!$A$3:B1528,2,0)</f>
        <v>NSIL</v>
      </c>
      <c r="D65" s="9">
        <f>VLOOKUP(C65,'09-11-2020'!$B$3:G1528,6,0)</f>
        <v>768.2</v>
      </c>
      <c r="E65" s="9">
        <f t="shared" si="0"/>
        <v>52</v>
      </c>
      <c r="F65" s="9">
        <f>VLOOKUP(C65,'21-06-2021'!$B$3:G1705,6,0)</f>
        <v>1623.95</v>
      </c>
      <c r="G65" s="11">
        <f t="shared" si="1"/>
        <v>84445.400000000009</v>
      </c>
      <c r="H65" s="12">
        <f t="shared" si="2"/>
        <v>1.113967716740432</v>
      </c>
    </row>
    <row r="66" spans="2:8" x14ac:dyDescent="0.25">
      <c r="B66" s="9">
        <v>378</v>
      </c>
      <c r="C66" s="10" t="str">
        <f>VLOOKUP(B66,'09-11-2020'!$A$3:B1529,2,0)</f>
        <v>ENGINERSIN</v>
      </c>
      <c r="D66" s="9">
        <f>VLOOKUP(C66,'09-11-2020'!$B$3:G1529,6,0)</f>
        <v>67.05</v>
      </c>
      <c r="E66" s="9">
        <f t="shared" si="0"/>
        <v>596</v>
      </c>
      <c r="F66" s="9">
        <f>VLOOKUP(C66,'21-06-2021'!$B$3:G1706,6,0)</f>
        <v>80.900000000000006</v>
      </c>
      <c r="G66" s="11">
        <f t="shared" si="1"/>
        <v>48216.4</v>
      </c>
      <c r="H66" s="12">
        <f t="shared" si="2"/>
        <v>0.20656226696495167</v>
      </c>
    </row>
    <row r="67" spans="2:8" x14ac:dyDescent="0.25">
      <c r="B67" s="9">
        <v>808</v>
      </c>
      <c r="C67" s="10" t="str">
        <f>VLOOKUP(B67,'09-11-2020'!$A$3:B1530,2,0)</f>
        <v>MARALOVER</v>
      </c>
      <c r="D67" s="9">
        <f>VLOOKUP(C67,'09-11-2020'!$B$3:G1530,6,0)</f>
        <v>13.95</v>
      </c>
      <c r="E67" s="9">
        <f t="shared" si="0"/>
        <v>2867</v>
      </c>
      <c r="F67" s="9">
        <f>VLOOKUP(C67,'21-06-2021'!$B$3:G1707,6,0)</f>
        <v>45.1</v>
      </c>
      <c r="G67" s="11">
        <f t="shared" si="1"/>
        <v>129301.7</v>
      </c>
      <c r="H67" s="12">
        <f t="shared" si="2"/>
        <v>2.2329749103942653</v>
      </c>
    </row>
    <row r="68" spans="2:8" x14ac:dyDescent="0.25">
      <c r="B68" s="9">
        <v>14</v>
      </c>
      <c r="C68" s="10" t="str">
        <f>VLOOKUP(B68,'09-11-2020'!$A$3:B1531,2,0)</f>
        <v>AAVAS</v>
      </c>
      <c r="D68" s="9">
        <f>VLOOKUP(C68,'09-11-2020'!$B$3:G1531,6,0)</f>
        <v>1468.8</v>
      </c>
      <c r="E68" s="9">
        <f t="shared" si="0"/>
        <v>27</v>
      </c>
      <c r="F68" s="9">
        <f>VLOOKUP(C68,'21-06-2021'!$B$3:G1708,6,0)</f>
        <v>2570</v>
      </c>
      <c r="G68" s="11">
        <f t="shared" si="1"/>
        <v>69390</v>
      </c>
      <c r="H68" s="12">
        <f t="shared" si="2"/>
        <v>0.74972766884531594</v>
      </c>
    </row>
    <row r="69" spans="2:8" x14ac:dyDescent="0.25">
      <c r="B69" s="9">
        <v>438</v>
      </c>
      <c r="C69" s="10" t="str">
        <f>VLOOKUP(B69,'09-11-2020'!$A$3:B1532,2,0)</f>
        <v>GESHIP</v>
      </c>
      <c r="D69" s="9">
        <f>VLOOKUP(C69,'09-11-2020'!$B$3:G1532,6,0)</f>
        <v>223.1</v>
      </c>
      <c r="E69" s="9">
        <f t="shared" si="0"/>
        <v>179</v>
      </c>
      <c r="F69" s="9">
        <f>VLOOKUP(C69,'21-06-2021'!$B$3:G1709,6,0)</f>
        <v>401.9</v>
      </c>
      <c r="G69" s="11">
        <f t="shared" si="1"/>
        <v>71940.099999999991</v>
      </c>
      <c r="H69" s="12">
        <f t="shared" si="2"/>
        <v>0.80143433437920208</v>
      </c>
    </row>
    <row r="70" spans="2:8" x14ac:dyDescent="0.25">
      <c r="B70" s="9">
        <v>806</v>
      </c>
      <c r="C70" s="10" t="str">
        <f>VLOOKUP(B70,'09-11-2020'!$A$3:B1533,2,0)</f>
        <v>MANINFRA</v>
      </c>
      <c r="D70" s="9">
        <f>VLOOKUP(C70,'09-11-2020'!$B$3:G1533,6,0)</f>
        <v>25.35</v>
      </c>
      <c r="E70" s="9">
        <f t="shared" si="0"/>
        <v>1577</v>
      </c>
      <c r="F70" s="9">
        <f>VLOOKUP(C70,'21-06-2021'!$B$3:G1710,6,0)</f>
        <v>58.05</v>
      </c>
      <c r="G70" s="11">
        <f t="shared" si="1"/>
        <v>91544.849999999991</v>
      </c>
      <c r="H70" s="12">
        <f t="shared" si="2"/>
        <v>1.2899408284023666</v>
      </c>
    </row>
    <row r="71" spans="2:8" x14ac:dyDescent="0.25">
      <c r="B71" s="9">
        <v>647</v>
      </c>
      <c r="C71" s="10" t="str">
        <f>VLOOKUP(B71,'09-11-2020'!$A$3:B1534,2,0)</f>
        <v>JAYBARMARU</v>
      </c>
      <c r="D71" s="9">
        <f>VLOOKUP(C71,'09-11-2020'!$B$3:G1534,6,0)</f>
        <v>111.3</v>
      </c>
      <c r="E71" s="9">
        <f t="shared" si="0"/>
        <v>359</v>
      </c>
      <c r="F71" s="9">
        <f>VLOOKUP(C71,'21-06-2021'!$B$3:G1711,6,0)</f>
        <v>205.45</v>
      </c>
      <c r="G71" s="11">
        <f t="shared" si="1"/>
        <v>73756.55</v>
      </c>
      <c r="H71" s="12">
        <f t="shared" si="2"/>
        <v>0.84591194968553451</v>
      </c>
    </row>
    <row r="72" spans="2:8" x14ac:dyDescent="0.25">
      <c r="B72" s="9">
        <v>31</v>
      </c>
      <c r="C72" s="10" t="str">
        <f>VLOOKUP(B72,'09-11-2020'!$A$3:B1535,2,0)</f>
        <v>ADORWELD</v>
      </c>
      <c r="D72" s="9">
        <f>VLOOKUP(C72,'09-11-2020'!$B$3:G1535,6,0)</f>
        <v>245.2</v>
      </c>
      <c r="E72" s="9">
        <f t="shared" si="0"/>
        <v>163</v>
      </c>
      <c r="F72" s="9">
        <f>VLOOKUP(C72,'21-06-2021'!$B$3:G1712,6,0)</f>
        <v>599</v>
      </c>
      <c r="G72" s="11">
        <f t="shared" si="1"/>
        <v>97637</v>
      </c>
      <c r="H72" s="12">
        <f t="shared" si="2"/>
        <v>1.4429037520391519</v>
      </c>
    </row>
    <row r="73" spans="2:8" x14ac:dyDescent="0.25">
      <c r="B73" s="9">
        <v>118</v>
      </c>
      <c r="C73" s="10" t="str">
        <f>VLOOKUP(B73,'09-11-2020'!$A$3:B1536,2,0)</f>
        <v>ASIANTILES</v>
      </c>
      <c r="D73" s="9">
        <f>VLOOKUP(C73,'09-11-2020'!$B$3:G1536,6,0)</f>
        <v>281.95</v>
      </c>
      <c r="E73" s="9">
        <f t="shared" ref="E73:E138" si="4">ROUNDDOWN(40000/D73,0)</f>
        <v>141</v>
      </c>
      <c r="F73" s="9">
        <f>VLOOKUP(C73,'21-06-2021'!$B$3:G1713,6,0)</f>
        <v>174.5</v>
      </c>
      <c r="G73" s="11">
        <f t="shared" ref="G73:G138" si="5">+E73*F73</f>
        <v>24604.5</v>
      </c>
      <c r="H73" s="12">
        <f t="shared" ref="H73:H138" si="6">+(F73-D73)/D73</f>
        <v>-0.38109593899627592</v>
      </c>
    </row>
    <row r="74" spans="2:8" x14ac:dyDescent="0.25">
      <c r="B74" s="9">
        <v>71</v>
      </c>
      <c r="C74" s="10" t="str">
        <f>VLOOKUP(B74,'09-11-2020'!$A$3:B1537,2,0)</f>
        <v>AMJLAND</v>
      </c>
      <c r="D74" s="9">
        <f>VLOOKUP(C74,'09-11-2020'!$B$3:G1537,6,0)</f>
        <v>21.65</v>
      </c>
      <c r="E74" s="9">
        <f t="shared" si="4"/>
        <v>1847</v>
      </c>
      <c r="F74" s="9">
        <f>VLOOKUP(C74,'21-06-2021'!$B$3:G1714,6,0)</f>
        <v>31.45</v>
      </c>
      <c r="G74" s="11">
        <f t="shared" si="5"/>
        <v>58088.15</v>
      </c>
      <c r="H74" s="12">
        <f t="shared" si="6"/>
        <v>0.45265588914549659</v>
      </c>
    </row>
    <row r="75" spans="2:8" x14ac:dyDescent="0.25">
      <c r="B75" s="9">
        <v>223</v>
      </c>
      <c r="C75" s="10" t="str">
        <f>VLOOKUP(B75,'09-11-2020'!$A$3:B1538,2,0)</f>
        <v>BSL</v>
      </c>
      <c r="D75" s="9">
        <f>VLOOKUP(C75,'09-11-2020'!$B$3:G1538,6,0)</f>
        <v>30.95</v>
      </c>
      <c r="E75" s="9">
        <f t="shared" si="4"/>
        <v>1292</v>
      </c>
      <c r="F75" s="9">
        <f>VLOOKUP(C75,'21-06-2021'!$B$3:G1715,6,0)</f>
        <v>54.95</v>
      </c>
      <c r="G75" s="11">
        <f t="shared" si="5"/>
        <v>70995.400000000009</v>
      </c>
      <c r="H75" s="12">
        <f t="shared" si="6"/>
        <v>0.77544426494345731</v>
      </c>
    </row>
    <row r="76" spans="2:8" x14ac:dyDescent="0.25">
      <c r="B76" s="9">
        <v>467</v>
      </c>
      <c r="C76" s="10" t="str">
        <f>VLOOKUP(B76,'09-11-2020'!$A$3:B1539,2,0)</f>
        <v>GODREJCP</v>
      </c>
      <c r="D76" s="9">
        <f>VLOOKUP(C76,'09-11-2020'!$B$3:G1539,6,0)</f>
        <v>688.35</v>
      </c>
      <c r="E76" s="9">
        <f t="shared" si="4"/>
        <v>58</v>
      </c>
      <c r="F76" s="9">
        <f>VLOOKUP(C76,'21-06-2021'!$B$3:G1716,6,0)</f>
        <v>885.65</v>
      </c>
      <c r="G76" s="11">
        <f t="shared" si="5"/>
        <v>51367.7</v>
      </c>
      <c r="H76" s="12">
        <f t="shared" si="6"/>
        <v>0.28662744243480781</v>
      </c>
    </row>
    <row r="77" spans="2:8" x14ac:dyDescent="0.25">
      <c r="B77" s="9">
        <v>1112</v>
      </c>
      <c r="C77" s="10" t="str">
        <f>VLOOKUP(B77,'09-11-2020'!$A$3:B1540,2,0)</f>
        <v>S&amp;SPOWER</v>
      </c>
      <c r="D77" s="9">
        <f>VLOOKUP(C77,'09-11-2020'!$B$3:G1540,6,0)</f>
        <v>8.4499999999999993</v>
      </c>
      <c r="E77" s="9">
        <f t="shared" si="4"/>
        <v>4733</v>
      </c>
      <c r="F77" s="9">
        <f>VLOOKUP(C77,'21-06-2021'!$B$3:G1717,6,0)</f>
        <v>24.45</v>
      </c>
      <c r="G77" s="11">
        <f t="shared" si="5"/>
        <v>115721.84999999999</v>
      </c>
      <c r="H77" s="12">
        <f t="shared" si="6"/>
        <v>1.8934911242603552</v>
      </c>
    </row>
    <row r="78" spans="2:8" x14ac:dyDescent="0.25">
      <c r="B78" s="9">
        <v>1196</v>
      </c>
      <c r="C78" s="10" t="str">
        <f>VLOOKUP(B78,'09-11-2020'!$A$3:B1541,2,0)</f>
        <v>SINTERCOM</v>
      </c>
      <c r="D78" s="9">
        <f>VLOOKUP(C78,'09-11-2020'!$B$3:G1541,6,0)</f>
        <v>78</v>
      </c>
      <c r="E78" s="9">
        <f t="shared" si="4"/>
        <v>512</v>
      </c>
      <c r="F78" s="9">
        <f>VLOOKUP(C78,'21-06-2021'!$B$3:G1718,6,0)</f>
        <v>75.650000000000006</v>
      </c>
      <c r="G78" s="11">
        <f t="shared" si="5"/>
        <v>38732.800000000003</v>
      </c>
      <c r="H78" s="12">
        <f t="shared" si="6"/>
        <v>-3.0128205128205056E-2</v>
      </c>
    </row>
    <row r="79" spans="2:8" x14ac:dyDescent="0.25">
      <c r="B79" s="9">
        <v>391</v>
      </c>
      <c r="C79" s="10" t="str">
        <f>VLOOKUP(B79,'09-11-2020'!$A$3:B1542,2,0)</f>
        <v>EXCELINDUS</v>
      </c>
      <c r="D79" s="9">
        <f>VLOOKUP(C79,'09-11-2020'!$B$3:G1542,6,0)</f>
        <v>870</v>
      </c>
      <c r="E79" s="9">
        <f t="shared" si="4"/>
        <v>45</v>
      </c>
      <c r="F79" s="9">
        <f>VLOOKUP(C79,'21-06-2021'!$B$3:G1719,6,0)</f>
        <v>1065.1500000000001</v>
      </c>
      <c r="G79" s="11">
        <f t="shared" si="5"/>
        <v>47931.750000000007</v>
      </c>
      <c r="H79" s="12">
        <f t="shared" si="6"/>
        <v>0.2243103448275863</v>
      </c>
    </row>
    <row r="80" spans="2:8" x14ac:dyDescent="0.25">
      <c r="B80" s="9">
        <v>1418</v>
      </c>
      <c r="C80" s="10" t="str">
        <f>VLOOKUP(B80,'09-11-2020'!$A$3:B1543,2,0)</f>
        <v>VISHNU</v>
      </c>
      <c r="D80" s="9">
        <f>VLOOKUP(C80,'09-11-2020'!$B$3:G1543,6,0)</f>
        <v>165.9</v>
      </c>
      <c r="E80" s="9">
        <f t="shared" si="4"/>
        <v>241</v>
      </c>
      <c r="F80" s="9">
        <f>VLOOKUP(C80,'21-06-2021'!$B$3:G1720,6,0)</f>
        <v>471.95</v>
      </c>
      <c r="G80" s="11">
        <f t="shared" si="5"/>
        <v>113739.95</v>
      </c>
      <c r="H80" s="12">
        <f t="shared" si="6"/>
        <v>1.8447860156720912</v>
      </c>
    </row>
    <row r="81" spans="2:8" x14ac:dyDescent="0.25">
      <c r="B81" s="9">
        <v>947</v>
      </c>
      <c r="C81" s="10" t="str">
        <f>VLOOKUP(B81,'09-11-2020'!$A$3:B1544,2,0)</f>
        <v>OMKARCHEM</v>
      </c>
      <c r="D81" s="9">
        <f>VLOOKUP(C81,'09-11-2020'!$B$3:G1544,6,0)</f>
        <v>7.7</v>
      </c>
      <c r="E81" s="9">
        <f t="shared" si="4"/>
        <v>5194</v>
      </c>
      <c r="F81" s="9">
        <f>VLOOKUP(C81,'21-06-2021'!$B$3:G1721,6,0)</f>
        <v>9</v>
      </c>
      <c r="G81" s="11">
        <f t="shared" si="5"/>
        <v>46746</v>
      </c>
      <c r="H81" s="12">
        <f t="shared" si="6"/>
        <v>0.1688311688311688</v>
      </c>
    </row>
    <row r="82" spans="2:8" x14ac:dyDescent="0.25">
      <c r="B82" s="9">
        <v>27</v>
      </c>
      <c r="C82" s="10" t="str">
        <f>VLOOKUP(B82,'09-11-2020'!$A$3:B1545,2,0)</f>
        <v>ADANIPOWER</v>
      </c>
      <c r="D82" s="9">
        <f>VLOOKUP(C82,'09-11-2020'!$B$3:G1545,6,0)</f>
        <v>37.049999999999997</v>
      </c>
      <c r="E82" s="9">
        <f t="shared" si="4"/>
        <v>1079</v>
      </c>
      <c r="F82" s="9">
        <f>VLOOKUP(C82,'21-06-2021'!$B$3:G1722,6,0)</f>
        <v>120.6</v>
      </c>
      <c r="G82" s="11">
        <f t="shared" si="5"/>
        <v>130127.4</v>
      </c>
      <c r="H82" s="12">
        <f t="shared" si="6"/>
        <v>2.2550607287449393</v>
      </c>
    </row>
    <row r="83" spans="2:8" x14ac:dyDescent="0.25">
      <c r="B83" s="42"/>
      <c r="C83" s="47"/>
      <c r="D83" s="42"/>
      <c r="E83" s="42"/>
      <c r="F83" s="42"/>
      <c r="G83" s="44">
        <f>SUM(G58:G82)</f>
        <v>1899452.5499999998</v>
      </c>
      <c r="H83" s="45"/>
    </row>
    <row r="84" spans="2:8" x14ac:dyDescent="0.25">
      <c r="B84" s="42"/>
      <c r="C84" s="47"/>
      <c r="D84" s="42"/>
      <c r="E84" s="42"/>
      <c r="F84" s="42"/>
      <c r="G84" s="44"/>
      <c r="H84" s="45"/>
    </row>
    <row r="85" spans="2:8" ht="30" x14ac:dyDescent="0.25">
      <c r="B85" s="4" t="s">
        <v>3344</v>
      </c>
      <c r="C85" s="4" t="s">
        <v>3337</v>
      </c>
      <c r="D85" s="4" t="s">
        <v>3361</v>
      </c>
      <c r="E85" s="3" t="s">
        <v>3338</v>
      </c>
      <c r="F85" s="4" t="s">
        <v>3362</v>
      </c>
      <c r="G85" s="3" t="s">
        <v>3339</v>
      </c>
      <c r="H85" s="5" t="s">
        <v>3340</v>
      </c>
    </row>
    <row r="86" spans="2:8" x14ac:dyDescent="0.25">
      <c r="B86" s="9">
        <v>141</v>
      </c>
      <c r="C86" s="10" t="str">
        <f>VLOOKUP(B86,'09-11-2020'!$A$3:B1546,2,0)</f>
        <v>AVTNPL</v>
      </c>
      <c r="D86" s="9">
        <f>VLOOKUP(C86,'09-11-2020'!$B$3:G1546,6,0)</f>
        <v>44</v>
      </c>
      <c r="E86" s="9">
        <f t="shared" si="4"/>
        <v>909</v>
      </c>
      <c r="F86" s="9">
        <f>VLOOKUP(C86,'21-06-2021'!$B$3:G1723,6,0)</f>
        <v>66.05</v>
      </c>
      <c r="G86" s="11">
        <f t="shared" si="5"/>
        <v>60039.45</v>
      </c>
      <c r="H86" s="12">
        <f t="shared" si="6"/>
        <v>0.5011363636363636</v>
      </c>
    </row>
    <row r="87" spans="2:8" x14ac:dyDescent="0.25">
      <c r="B87" s="9">
        <v>1267</v>
      </c>
      <c r="C87" s="10" t="str">
        <f>VLOOKUP(B87,'09-11-2020'!$A$3:B1547,2,0)</f>
        <v>SURYALAXMI</v>
      </c>
      <c r="D87" s="9">
        <f>VLOOKUP(C87,'09-11-2020'!$B$3:G1547,6,0)</f>
        <v>20.95</v>
      </c>
      <c r="E87" s="9">
        <f t="shared" si="4"/>
        <v>1909</v>
      </c>
      <c r="F87" s="9">
        <f>VLOOKUP(C87,'21-06-2021'!$B$3:G1724,6,0)</f>
        <v>46.45</v>
      </c>
      <c r="G87" s="11">
        <f t="shared" si="5"/>
        <v>88673.05</v>
      </c>
      <c r="H87" s="12">
        <f t="shared" si="6"/>
        <v>1.2171837708830551</v>
      </c>
    </row>
    <row r="88" spans="2:8" x14ac:dyDescent="0.25">
      <c r="B88" s="9">
        <v>541</v>
      </c>
      <c r="C88" s="10" t="str">
        <f>VLOOKUP(B88,'09-11-2020'!$A$3:B1548,2,0)</f>
        <v>HINDNATGLS</v>
      </c>
      <c r="D88" s="9">
        <f>VLOOKUP(C88,'09-11-2020'!$B$3:G1548,6,0)</f>
        <v>26.1</v>
      </c>
      <c r="E88" s="9">
        <f t="shared" si="4"/>
        <v>1532</v>
      </c>
      <c r="F88" s="9">
        <f>VLOOKUP(C88,'21-06-2021'!$B$3:G1725,6,0)</f>
        <v>49.2</v>
      </c>
      <c r="G88" s="11">
        <f t="shared" si="5"/>
        <v>75374.400000000009</v>
      </c>
      <c r="H88" s="12">
        <f t="shared" si="6"/>
        <v>0.88505747126436785</v>
      </c>
    </row>
    <row r="89" spans="2:8" x14ac:dyDescent="0.25">
      <c r="B89" s="9">
        <v>1203</v>
      </c>
      <c r="C89" s="10" t="str">
        <f>VLOOKUP(B89,'09-11-2020'!$A$3:B1549,2,0)</f>
        <v>SKMEGGPROD</v>
      </c>
      <c r="D89" s="9">
        <f>VLOOKUP(C89,'09-11-2020'!$B$3:G1549,6,0)</f>
        <v>42.55</v>
      </c>
      <c r="E89" s="9">
        <f t="shared" si="4"/>
        <v>940</v>
      </c>
      <c r="F89" s="9">
        <f>VLOOKUP(C89,'21-06-2021'!$B$3:G1726,6,0)</f>
        <v>82.25</v>
      </c>
      <c r="G89" s="11">
        <f t="shared" si="5"/>
        <v>77315</v>
      </c>
      <c r="H89" s="12">
        <f t="shared" si="6"/>
        <v>0.93301997649823754</v>
      </c>
    </row>
    <row r="90" spans="2:8" x14ac:dyDescent="0.25">
      <c r="B90" s="9">
        <v>73</v>
      </c>
      <c r="C90" s="10" t="str">
        <f>VLOOKUP(B90,'09-11-2020'!$A$3:B1550,2,0)</f>
        <v>ANANTRAJ</v>
      </c>
      <c r="D90" s="9">
        <f>VLOOKUP(C90,'09-11-2020'!$B$3:G1550,6,0)</f>
        <v>17.850000000000001</v>
      </c>
      <c r="E90" s="9">
        <f t="shared" si="4"/>
        <v>2240</v>
      </c>
      <c r="F90" s="9">
        <f>VLOOKUP(C90,'21-06-2021'!$B$3:G1727,6,0)</f>
        <v>58.25</v>
      </c>
      <c r="G90" s="11">
        <f t="shared" si="5"/>
        <v>130480</v>
      </c>
      <c r="H90" s="12">
        <f t="shared" si="6"/>
        <v>2.2633053221288515</v>
      </c>
    </row>
    <row r="91" spans="2:8" x14ac:dyDescent="0.25">
      <c r="B91" s="9">
        <v>841</v>
      </c>
      <c r="C91" s="10" t="str">
        <f>VLOOKUP(B91,'09-11-2020'!$A$3:B1551,2,0)</f>
        <v>MIDHANI</v>
      </c>
      <c r="D91" s="9">
        <f>VLOOKUP(C91,'09-11-2020'!$B$3:G1551,6,0)</f>
        <v>186.1</v>
      </c>
      <c r="E91" s="9">
        <f t="shared" si="4"/>
        <v>214</v>
      </c>
      <c r="F91" s="9">
        <f>VLOOKUP(C91,'21-06-2021'!$B$3:G1728,6,0)</f>
        <v>211.5</v>
      </c>
      <c r="G91" s="11">
        <f t="shared" si="5"/>
        <v>45261</v>
      </c>
      <c r="H91" s="12">
        <f t="shared" si="6"/>
        <v>0.13648576034390117</v>
      </c>
    </row>
    <row r="92" spans="2:8" x14ac:dyDescent="0.25">
      <c r="B92" s="9">
        <v>1014</v>
      </c>
      <c r="C92" s="10" t="str">
        <f>VLOOKUP(B92,'09-11-2020'!$A$3:B1552,2,0)</f>
        <v>POKARNA</v>
      </c>
      <c r="D92" s="9">
        <f>VLOOKUP(C92,'09-11-2020'!$B$3:G1552,6,0)</f>
        <v>147.15</v>
      </c>
      <c r="E92" s="9">
        <f t="shared" si="4"/>
        <v>271</v>
      </c>
      <c r="F92" s="9">
        <f>VLOOKUP(C92,'21-06-2021'!$B$3:G1729,6,0)</f>
        <v>404.65</v>
      </c>
      <c r="G92" s="11">
        <f t="shared" si="5"/>
        <v>109660.15</v>
      </c>
      <c r="H92" s="12">
        <f t="shared" si="6"/>
        <v>1.7499150526673461</v>
      </c>
    </row>
    <row r="93" spans="2:8" x14ac:dyDescent="0.25">
      <c r="B93" s="9">
        <v>1237</v>
      </c>
      <c r="C93" s="10" t="str">
        <f>VLOOKUP(B93,'09-11-2020'!$A$3:B1553,2,0)</f>
        <v>STARCEMENT</v>
      </c>
      <c r="D93" s="9">
        <f>VLOOKUP(C93,'09-11-2020'!$B$3:G1553,6,0)</f>
        <v>86.65</v>
      </c>
      <c r="E93" s="9">
        <f t="shared" si="4"/>
        <v>461</v>
      </c>
      <c r="F93" s="9">
        <f>VLOOKUP(C93,'21-06-2021'!$B$3:G1730,6,0)</f>
        <v>104.85</v>
      </c>
      <c r="G93" s="11">
        <f t="shared" si="5"/>
        <v>48335.85</v>
      </c>
      <c r="H93" s="12">
        <f t="shared" si="6"/>
        <v>0.21004039238315045</v>
      </c>
    </row>
    <row r="94" spans="2:8" x14ac:dyDescent="0.25">
      <c r="B94" s="9">
        <v>235</v>
      </c>
      <c r="C94" s="10" t="str">
        <f>VLOOKUP(B94,'09-11-2020'!$A$3:B1554,2,0)</f>
        <v>CAPACITE</v>
      </c>
      <c r="D94" s="9">
        <f>VLOOKUP(C94,'09-11-2020'!$B$3:G1554,6,0)</f>
        <v>132.05000000000001</v>
      </c>
      <c r="E94" s="9">
        <f t="shared" si="4"/>
        <v>302</v>
      </c>
      <c r="F94" s="9">
        <f>VLOOKUP(C94,'21-06-2021'!$B$3:G1731,6,0)</f>
        <v>198.15</v>
      </c>
      <c r="G94" s="11">
        <f t="shared" si="5"/>
        <v>59841.3</v>
      </c>
      <c r="H94" s="12">
        <f t="shared" si="6"/>
        <v>0.50056796667928805</v>
      </c>
    </row>
    <row r="95" spans="2:8" x14ac:dyDescent="0.25">
      <c r="B95" s="9">
        <v>1266</v>
      </c>
      <c r="C95" s="10" t="str">
        <f>VLOOKUP(B95,'09-11-2020'!$A$3:B1555,2,0)</f>
        <v>SURANASOL</v>
      </c>
      <c r="D95" s="9">
        <f>VLOOKUP(C95,'09-11-2020'!$B$3:G1555,6,0)</f>
        <v>6.8</v>
      </c>
      <c r="E95" s="9">
        <f t="shared" si="4"/>
        <v>5882</v>
      </c>
      <c r="F95" s="9">
        <f>VLOOKUP(C95,'21-06-2021'!$B$3:G1732,6,0)</f>
        <v>11.9</v>
      </c>
      <c r="G95" s="11">
        <f t="shared" si="5"/>
        <v>69995.8</v>
      </c>
      <c r="H95" s="12">
        <f t="shared" si="6"/>
        <v>0.75000000000000011</v>
      </c>
    </row>
    <row r="96" spans="2:8" x14ac:dyDescent="0.25">
      <c r="B96" s="9">
        <v>91</v>
      </c>
      <c r="C96" s="10" t="str">
        <f>VLOOKUP(B96,'09-11-2020'!$A$3:B1556,2,0)</f>
        <v>APTECHT</v>
      </c>
      <c r="D96" s="9">
        <f>VLOOKUP(C96,'09-11-2020'!$B$3:G1556,6,0)</f>
        <v>114.35</v>
      </c>
      <c r="E96" s="9">
        <f t="shared" si="4"/>
        <v>349</v>
      </c>
      <c r="F96" s="9">
        <f>VLOOKUP(C96,'21-06-2021'!$B$3:G1733,6,0)</f>
        <v>230.5</v>
      </c>
      <c r="G96" s="11">
        <f t="shared" si="5"/>
        <v>80444.5</v>
      </c>
      <c r="H96" s="12">
        <f t="shared" si="6"/>
        <v>1.0157411456055969</v>
      </c>
    </row>
    <row r="97" spans="2:8" x14ac:dyDescent="0.25">
      <c r="B97" s="9">
        <v>667</v>
      </c>
      <c r="C97" s="10" t="str">
        <f>VLOOKUP(B97,'09-11-2020'!$A$3:B1557,2,0)</f>
        <v>JKLAKSHMI</v>
      </c>
      <c r="D97" s="9">
        <f>VLOOKUP(C97,'09-11-2020'!$B$3:G1557,6,0)</f>
        <v>289.85000000000002</v>
      </c>
      <c r="E97" s="9">
        <f t="shared" si="4"/>
        <v>138</v>
      </c>
      <c r="F97" s="9">
        <f>VLOOKUP(C97,'21-06-2021'!$B$3:G1734,6,0)</f>
        <v>583</v>
      </c>
      <c r="G97" s="11">
        <f t="shared" si="5"/>
        <v>80454</v>
      </c>
      <c r="H97" s="12">
        <f t="shared" si="6"/>
        <v>1.0113851992409866</v>
      </c>
    </row>
    <row r="98" spans="2:8" x14ac:dyDescent="0.25">
      <c r="B98" s="9">
        <v>608</v>
      </c>
      <c r="C98" s="10" t="str">
        <f>VLOOKUP(B98,'09-11-2020'!$A$3:B1558,2,0)</f>
        <v>INDTERRAIN</v>
      </c>
      <c r="D98" s="9">
        <f>VLOOKUP(C98,'09-11-2020'!$B$3:G1558,6,0)</f>
        <v>28.4</v>
      </c>
      <c r="E98" s="9">
        <f t="shared" si="4"/>
        <v>1408</v>
      </c>
      <c r="F98" s="9">
        <f>VLOOKUP(C98,'21-06-2021'!$B$3:G1735,6,0)</f>
        <v>35.049999999999997</v>
      </c>
      <c r="G98" s="11">
        <f t="shared" si="5"/>
        <v>49350.399999999994</v>
      </c>
      <c r="H98" s="12">
        <f t="shared" si="6"/>
        <v>0.23415492957746475</v>
      </c>
    </row>
    <row r="99" spans="2:8" x14ac:dyDescent="0.25">
      <c r="B99" s="9">
        <v>1325</v>
      </c>
      <c r="C99" s="10" t="str">
        <f>VLOOKUP(B99,'09-11-2020'!$A$3:B1559,2,0)</f>
        <v>TIIL</v>
      </c>
      <c r="D99" s="9">
        <f>VLOOKUP(C99,'09-11-2020'!$B$3:G1559,6,0)</f>
        <v>339.75</v>
      </c>
      <c r="E99" s="9">
        <f t="shared" si="4"/>
        <v>117</v>
      </c>
      <c r="F99" s="9">
        <f>VLOOKUP(C99,'21-06-2021'!$B$3:G1736,6,0)</f>
        <v>465.1</v>
      </c>
      <c r="G99" s="11">
        <f t="shared" si="5"/>
        <v>54416.700000000004</v>
      </c>
      <c r="H99" s="12">
        <f t="shared" si="6"/>
        <v>0.36894775570272265</v>
      </c>
    </row>
    <row r="100" spans="2:8" x14ac:dyDescent="0.25">
      <c r="B100" s="9">
        <v>19</v>
      </c>
      <c r="C100" s="10" t="str">
        <f>VLOOKUP(B100,'09-11-2020'!$A$3:B1560,2,0)</f>
        <v>ABFRL</v>
      </c>
      <c r="D100" s="9">
        <f>VLOOKUP(C100,'09-11-2020'!$B$3:G1560,6,0)</f>
        <v>150.80000000000001</v>
      </c>
      <c r="E100" s="9">
        <f t="shared" si="4"/>
        <v>265</v>
      </c>
      <c r="F100" s="9">
        <f>VLOOKUP(C100,'21-06-2021'!$B$3:G1737,6,0)</f>
        <v>200.5</v>
      </c>
      <c r="G100" s="11">
        <f t="shared" si="5"/>
        <v>53132.5</v>
      </c>
      <c r="H100" s="12">
        <f t="shared" si="6"/>
        <v>0.32957559681697601</v>
      </c>
    </row>
    <row r="101" spans="2:8" x14ac:dyDescent="0.25">
      <c r="B101" s="9">
        <v>1364</v>
      </c>
      <c r="C101" s="10" t="str">
        <f>VLOOKUP(B101,'09-11-2020'!$A$3:B1561,2,0)</f>
        <v>TWL</v>
      </c>
      <c r="D101" s="9">
        <f>VLOOKUP(C101,'09-11-2020'!$B$3:G1561,6,0)</f>
        <v>41.15</v>
      </c>
      <c r="E101" s="9">
        <f t="shared" si="4"/>
        <v>972</v>
      </c>
      <c r="F101" s="9">
        <f>VLOOKUP(C101,'21-06-2021'!$B$3:G1738,6,0)</f>
        <v>57.15</v>
      </c>
      <c r="G101" s="11">
        <f t="shared" si="5"/>
        <v>55549.799999999996</v>
      </c>
      <c r="H101" s="12">
        <f t="shared" si="6"/>
        <v>0.3888213851761847</v>
      </c>
    </row>
    <row r="102" spans="2:8" x14ac:dyDescent="0.25">
      <c r="B102" s="9">
        <v>543</v>
      </c>
      <c r="C102" s="10" t="str">
        <f>VLOOKUP(B102,'09-11-2020'!$A$3:B1562,2,0)</f>
        <v>HINDPETRO</v>
      </c>
      <c r="D102" s="9">
        <f>VLOOKUP(C102,'09-11-2020'!$B$3:G1562,6,0)</f>
        <v>208.05</v>
      </c>
      <c r="E102" s="9">
        <f t="shared" si="4"/>
        <v>192</v>
      </c>
      <c r="F102" s="9">
        <f>VLOOKUP(C102,'21-06-2021'!$B$3:G1739,6,0)</f>
        <v>302.39999999999998</v>
      </c>
      <c r="G102" s="11">
        <f t="shared" si="5"/>
        <v>58060.799999999996</v>
      </c>
      <c r="H102" s="12">
        <f t="shared" si="6"/>
        <v>0.45349675558759894</v>
      </c>
    </row>
    <row r="103" spans="2:8" x14ac:dyDescent="0.25">
      <c r="B103" s="9">
        <v>1261</v>
      </c>
      <c r="C103" s="10" t="str">
        <f>VLOOKUP(B103,'09-11-2020'!$A$3:B1563,2,0)</f>
        <v>SUPERHOUSE</v>
      </c>
      <c r="D103" s="9">
        <f>VLOOKUP(C103,'09-11-2020'!$B$3:G1563,6,0)</f>
        <v>85</v>
      </c>
      <c r="E103" s="9">
        <f t="shared" si="4"/>
        <v>470</v>
      </c>
      <c r="F103" s="9">
        <f>VLOOKUP(C103,'21-06-2021'!$B$3:G1740,6,0)</f>
        <v>172.3</v>
      </c>
      <c r="G103" s="11">
        <f t="shared" si="5"/>
        <v>80981</v>
      </c>
      <c r="H103" s="12">
        <f t="shared" si="6"/>
        <v>1.0270588235294118</v>
      </c>
    </row>
    <row r="104" spans="2:8" x14ac:dyDescent="0.25">
      <c r="B104" s="9">
        <v>35</v>
      </c>
      <c r="C104" s="10" t="str">
        <f>VLOOKUP(B104,'09-11-2020'!$A$3:B1564,2,0)</f>
        <v>ADVENZYMES</v>
      </c>
      <c r="D104" s="9">
        <f>VLOOKUP(C104,'09-11-2020'!$B$3:G1564,6,0)</f>
        <v>312.45</v>
      </c>
      <c r="E104" s="9">
        <f t="shared" si="4"/>
        <v>128</v>
      </c>
      <c r="F104" s="9">
        <f>VLOOKUP(C104,'21-06-2021'!$B$3:G1741,6,0)</f>
        <v>417.05</v>
      </c>
      <c r="G104" s="11">
        <f t="shared" si="5"/>
        <v>53382.400000000001</v>
      </c>
      <c r="H104" s="12">
        <f t="shared" si="6"/>
        <v>0.33477356377020334</v>
      </c>
    </row>
    <row r="105" spans="2:8" x14ac:dyDescent="0.25">
      <c r="B105" s="9">
        <v>186</v>
      </c>
      <c r="C105" s="10" t="str">
        <f>VLOOKUP(B105,'09-11-2020'!$A$3:B1565,2,0)</f>
        <v>BGRENERGY</v>
      </c>
      <c r="D105" s="9">
        <f>VLOOKUP(C105,'09-11-2020'!$B$3:G1565,6,0)</f>
        <v>32.15</v>
      </c>
      <c r="E105" s="9">
        <f t="shared" si="4"/>
        <v>1244</v>
      </c>
      <c r="F105" s="9">
        <f>VLOOKUP(C105,'21-06-2021'!$B$3:G1742,6,0)</f>
        <v>69.05</v>
      </c>
      <c r="G105" s="11">
        <f t="shared" si="5"/>
        <v>85898.2</v>
      </c>
      <c r="H105" s="12">
        <f t="shared" si="6"/>
        <v>1.1477449455676516</v>
      </c>
    </row>
    <row r="106" spans="2:8" x14ac:dyDescent="0.25">
      <c r="B106" s="9">
        <v>812</v>
      </c>
      <c r="C106" s="10" t="str">
        <f>VLOOKUP(B106,'09-11-2020'!$A$3:B1566,2,0)</f>
        <v>MARKSANS</v>
      </c>
      <c r="D106" s="9">
        <f>VLOOKUP(C106,'09-11-2020'!$B$3:G1566,6,0)</f>
        <v>51.55</v>
      </c>
      <c r="E106" s="9">
        <f t="shared" si="4"/>
        <v>775</v>
      </c>
      <c r="F106" s="9">
        <f>VLOOKUP(C106,'21-06-2021'!$B$3:G1743,6,0)</f>
        <v>90.85</v>
      </c>
      <c r="G106" s="11">
        <f t="shared" si="5"/>
        <v>70408.75</v>
      </c>
      <c r="H106" s="12">
        <f t="shared" si="6"/>
        <v>0.76236663433559648</v>
      </c>
    </row>
    <row r="107" spans="2:8" x14ac:dyDescent="0.25">
      <c r="B107" s="9">
        <v>443</v>
      </c>
      <c r="C107" s="10" t="str">
        <f>VLOOKUP(B107,'09-11-2020'!$A$3:B1567,2,0)</f>
        <v>GICRE</v>
      </c>
      <c r="D107" s="9">
        <f>VLOOKUP(C107,'09-11-2020'!$B$3:G1567,6,0)</f>
        <v>121.7</v>
      </c>
      <c r="E107" s="9">
        <f t="shared" si="4"/>
        <v>328</v>
      </c>
      <c r="F107" s="9">
        <f>VLOOKUP(C107,'21-06-2021'!$B$3:G1744,6,0)</f>
        <v>198.6</v>
      </c>
      <c r="G107" s="11">
        <f t="shared" si="5"/>
        <v>65140.799999999996</v>
      </c>
      <c r="H107" s="12">
        <f t="shared" si="6"/>
        <v>0.63188167625308123</v>
      </c>
    </row>
    <row r="108" spans="2:8" x14ac:dyDescent="0.25">
      <c r="B108" s="9">
        <v>664</v>
      </c>
      <c r="C108" s="10" t="str">
        <f>VLOOKUP(B108,'09-11-2020'!$A$3:B1568,2,0)</f>
        <v>JIYAECO</v>
      </c>
      <c r="D108" s="9">
        <f>VLOOKUP(C108,'09-11-2020'!$B$3:G1568,6,0)</f>
        <v>7.95</v>
      </c>
      <c r="E108" s="9">
        <f t="shared" si="4"/>
        <v>5031</v>
      </c>
      <c r="F108" s="9">
        <f>VLOOKUP(C108,'21-06-2021'!$B$3:G1745,6,0)</f>
        <v>6.25</v>
      </c>
      <c r="G108" s="11">
        <f t="shared" si="5"/>
        <v>31443.75</v>
      </c>
      <c r="H108" s="12">
        <f t="shared" si="6"/>
        <v>-0.21383647798742139</v>
      </c>
    </row>
    <row r="109" spans="2:8" x14ac:dyDescent="0.25">
      <c r="B109" s="9">
        <v>1167</v>
      </c>
      <c r="C109" s="10" t="str">
        <f>VLOOKUP(B109,'09-11-2020'!$A$3:B1569,2,0)</f>
        <v>SHAREINDIA</v>
      </c>
      <c r="D109" s="9">
        <f>VLOOKUP(C109,'09-11-2020'!$B$3:G1569,6,0)</f>
        <v>101</v>
      </c>
      <c r="E109" s="9">
        <f t="shared" si="4"/>
        <v>396</v>
      </c>
      <c r="F109" s="9">
        <f>VLOOKUP(C109,'21-06-2021'!$B$3:G1746,6,0)</f>
        <v>449.1</v>
      </c>
      <c r="G109" s="11">
        <f t="shared" si="5"/>
        <v>177843.6</v>
      </c>
      <c r="H109" s="12">
        <f t="shared" si="6"/>
        <v>3.4465346534653469</v>
      </c>
    </row>
    <row r="110" spans="2:8" x14ac:dyDescent="0.25">
      <c r="B110" s="9">
        <v>1345</v>
      </c>
      <c r="C110" s="10" t="str">
        <f>VLOOKUP(B110,'09-11-2020'!$A$3:B1570,2,0)</f>
        <v>TPLPLASTEH</v>
      </c>
      <c r="D110" s="9">
        <f>VLOOKUP(C110,'09-11-2020'!$B$3:G1570,6,0)</f>
        <v>104.4</v>
      </c>
      <c r="E110" s="9">
        <f t="shared" si="4"/>
        <v>383</v>
      </c>
      <c r="F110" s="9">
        <f>VLOOKUP(C110,'21-06-2021'!$B$3:G1747,6,0)</f>
        <v>237.15</v>
      </c>
      <c r="G110" s="11">
        <f t="shared" si="5"/>
        <v>90828.45</v>
      </c>
      <c r="H110" s="12">
        <f t="shared" si="6"/>
        <v>1.271551724137931</v>
      </c>
    </row>
    <row r="111" spans="2:8" x14ac:dyDescent="0.25">
      <c r="B111" s="42"/>
      <c r="C111" s="47"/>
      <c r="D111" s="42"/>
      <c r="E111" s="42"/>
      <c r="F111" s="42"/>
      <c r="G111" s="44">
        <f>SUM(G86:G110)</f>
        <v>1852311.6500000001</v>
      </c>
      <c r="H111" s="45"/>
    </row>
    <row r="112" spans="2:8" x14ac:dyDescent="0.25">
      <c r="B112" s="42"/>
      <c r="C112" s="47"/>
      <c r="D112" s="42"/>
      <c r="E112" s="42"/>
      <c r="F112" s="42"/>
      <c r="G112" s="44"/>
      <c r="H112" s="45"/>
    </row>
    <row r="113" spans="2:8" ht="30" x14ac:dyDescent="0.25">
      <c r="B113" s="4" t="s">
        <v>3344</v>
      </c>
      <c r="C113" s="4" t="s">
        <v>3337</v>
      </c>
      <c r="D113" s="4" t="s">
        <v>3361</v>
      </c>
      <c r="E113" s="3" t="s">
        <v>3338</v>
      </c>
      <c r="F113" s="4" t="s">
        <v>3362</v>
      </c>
      <c r="G113" s="3" t="s">
        <v>3339</v>
      </c>
      <c r="H113" s="5" t="s">
        <v>3340</v>
      </c>
    </row>
    <row r="114" spans="2:8" x14ac:dyDescent="0.25">
      <c r="B114" s="9">
        <v>1433</v>
      </c>
      <c r="C114" s="10" t="str">
        <f>VLOOKUP(B114,'09-11-2020'!$A$3:B1571,2,0)</f>
        <v>WANBURY</v>
      </c>
      <c r="D114" s="9">
        <f>VLOOKUP(C114,'09-11-2020'!$B$3:G1571,6,0)</f>
        <v>34.4</v>
      </c>
      <c r="E114" s="9">
        <f t="shared" si="4"/>
        <v>1162</v>
      </c>
      <c r="F114" s="9">
        <f>VLOOKUP(C114,'21-06-2021'!$B$3:G1748,6,0)</f>
        <v>97.9</v>
      </c>
      <c r="G114" s="11">
        <f t="shared" si="5"/>
        <v>113759.8</v>
      </c>
      <c r="H114" s="12">
        <f t="shared" si="6"/>
        <v>1.8459302325581399</v>
      </c>
    </row>
    <row r="115" spans="2:8" x14ac:dyDescent="0.25">
      <c r="B115" s="9">
        <v>530</v>
      </c>
      <c r="C115" s="10" t="str">
        <f>VLOOKUP(B115,'09-11-2020'!$A$3:B1572,2,0)</f>
        <v>HEXATRADEX</v>
      </c>
      <c r="D115" s="9">
        <f>VLOOKUP(C115,'09-11-2020'!$B$3:G1572,6,0)</f>
        <v>27.8</v>
      </c>
      <c r="E115" s="9">
        <f t="shared" si="4"/>
        <v>1438</v>
      </c>
      <c r="F115" s="9">
        <f>VLOOKUP(C115,'21-06-2021'!$B$3:G1749,6,0)</f>
        <v>103</v>
      </c>
      <c r="G115" s="11">
        <f t="shared" si="5"/>
        <v>148114</v>
      </c>
      <c r="H115" s="12">
        <f t="shared" si="6"/>
        <v>2.7050359712230216</v>
      </c>
    </row>
    <row r="116" spans="2:8" x14ac:dyDescent="0.25">
      <c r="B116" s="9">
        <v>1171</v>
      </c>
      <c r="C116" s="10" t="str">
        <f>VLOOKUP(B116,'09-11-2020'!$A$3:B1573,2,0)</f>
        <v>SHIRPUR-G</v>
      </c>
      <c r="D116" s="9">
        <f>VLOOKUP(C116,'09-11-2020'!$B$3:G1573,6,0)</f>
        <v>7</v>
      </c>
      <c r="E116" s="9">
        <f t="shared" si="4"/>
        <v>5714</v>
      </c>
      <c r="F116" s="9">
        <f>VLOOKUP(C116,'21-06-2021'!$B$3:G1750,6,0)</f>
        <v>6.65</v>
      </c>
      <c r="G116" s="11">
        <f t="shared" si="5"/>
        <v>37998.1</v>
      </c>
      <c r="H116" s="12">
        <f t="shared" si="6"/>
        <v>-4.9999999999999947E-2</v>
      </c>
    </row>
    <row r="117" spans="2:8" x14ac:dyDescent="0.25">
      <c r="B117" s="9">
        <v>1034</v>
      </c>
      <c r="C117" s="10" t="str">
        <f>VLOOKUP(B117,'09-11-2020'!$A$3:B1574,2,0)</f>
        <v>PRESSMN</v>
      </c>
      <c r="D117" s="9">
        <f>VLOOKUP(C117,'09-11-2020'!$B$3:G1574,6,0)</f>
        <v>16.2</v>
      </c>
      <c r="E117" s="9">
        <f t="shared" si="4"/>
        <v>2469</v>
      </c>
      <c r="F117" s="9">
        <f>VLOOKUP(C117,'21-06-2021'!$B$3:G1751,6,0)</f>
        <v>30.3</v>
      </c>
      <c r="G117" s="11">
        <f t="shared" si="5"/>
        <v>74810.7</v>
      </c>
      <c r="H117" s="12">
        <f t="shared" si="6"/>
        <v>0.87037037037037046</v>
      </c>
    </row>
    <row r="118" spans="2:8" x14ac:dyDescent="0.25">
      <c r="B118" s="9">
        <v>447</v>
      </c>
      <c r="C118" s="10" t="str">
        <f>VLOOKUP(B118,'09-11-2020'!$A$3:B1575,2,0)</f>
        <v>GIPCL</v>
      </c>
      <c r="D118" s="9">
        <f>VLOOKUP(C118,'09-11-2020'!$B$3:G1575,6,0)</f>
        <v>67.95</v>
      </c>
      <c r="E118" s="9">
        <f t="shared" si="4"/>
        <v>588</v>
      </c>
      <c r="F118" s="9">
        <f>VLOOKUP(C118,'21-06-2021'!$B$3:G1752,6,0)</f>
        <v>83.7</v>
      </c>
      <c r="G118" s="11">
        <f t="shared" si="5"/>
        <v>49215.6</v>
      </c>
      <c r="H118" s="12">
        <f t="shared" si="6"/>
        <v>0.23178807947019867</v>
      </c>
    </row>
    <row r="119" spans="2:8" x14ac:dyDescent="0.25">
      <c r="B119" s="9">
        <v>179</v>
      </c>
      <c r="C119" s="10" t="str">
        <f>VLOOKUP(B119,'09-11-2020'!$A$3:B1576,2,0)</f>
        <v>BEL</v>
      </c>
      <c r="D119" s="9">
        <f>VLOOKUP(C119,'09-11-2020'!$B$3:G1576,6,0)</f>
        <v>93.05</v>
      </c>
      <c r="E119" s="9">
        <f t="shared" si="4"/>
        <v>429</v>
      </c>
      <c r="F119" s="9">
        <f>VLOOKUP(C119,'21-06-2021'!$B$3:G1753,6,0)</f>
        <v>149.19999999999999</v>
      </c>
      <c r="G119" s="11">
        <f t="shared" si="5"/>
        <v>64006.799999999996</v>
      </c>
      <c r="H119" s="12">
        <f t="shared" si="6"/>
        <v>0.6034390112842557</v>
      </c>
    </row>
    <row r="120" spans="2:8" x14ac:dyDescent="0.25">
      <c r="B120" s="9">
        <v>808</v>
      </c>
      <c r="C120" s="10" t="str">
        <f>VLOOKUP(B120,'09-11-2020'!$A$3:B1577,2,0)</f>
        <v>MARALOVER</v>
      </c>
      <c r="D120" s="9">
        <f>VLOOKUP(C120,'09-11-2020'!$B$3:G1577,6,0)</f>
        <v>13.95</v>
      </c>
      <c r="E120" s="9">
        <f t="shared" si="4"/>
        <v>2867</v>
      </c>
      <c r="F120" s="9">
        <f>VLOOKUP(C120,'21-06-2021'!$B$3:G1754,6,0)</f>
        <v>45.1</v>
      </c>
      <c r="G120" s="11">
        <f t="shared" si="5"/>
        <v>129301.7</v>
      </c>
      <c r="H120" s="12">
        <f t="shared" si="6"/>
        <v>2.2329749103942653</v>
      </c>
    </row>
    <row r="121" spans="2:8" x14ac:dyDescent="0.25">
      <c r="B121" s="9">
        <v>960</v>
      </c>
      <c r="C121" s="10" t="str">
        <f>VLOOKUP(B121,'09-11-2020'!$A$3:B1578,2,0)</f>
        <v>ORIENTBELL</v>
      </c>
      <c r="D121" s="9">
        <f>VLOOKUP(C121,'09-11-2020'!$B$3:G1578,6,0)</f>
        <v>122.65</v>
      </c>
      <c r="E121" s="9">
        <f t="shared" si="4"/>
        <v>326</v>
      </c>
      <c r="F121" s="9">
        <f>VLOOKUP(C121,'21-06-2021'!$B$3:G1755,6,0)</f>
        <v>319.8</v>
      </c>
      <c r="G121" s="11">
        <f t="shared" si="5"/>
        <v>104254.8</v>
      </c>
      <c r="H121" s="12">
        <f t="shared" si="6"/>
        <v>1.6074194863432532</v>
      </c>
    </row>
    <row r="122" spans="2:8" x14ac:dyDescent="0.25">
      <c r="B122" s="9">
        <v>799</v>
      </c>
      <c r="C122" s="10" t="str">
        <f>VLOOKUP(B122,'09-11-2020'!$A$3:B1579,2,0)</f>
        <v>MANALIPETC</v>
      </c>
      <c r="D122" s="9">
        <f>VLOOKUP(C122,'09-11-2020'!$B$3:G1579,6,0)</f>
        <v>33.1</v>
      </c>
      <c r="E122" s="9">
        <f t="shared" si="4"/>
        <v>1208</v>
      </c>
      <c r="F122" s="9">
        <f>VLOOKUP(C122,'21-06-2021'!$B$3:G1756,6,0)</f>
        <v>81.349999999999994</v>
      </c>
      <c r="G122" s="11">
        <f t="shared" si="5"/>
        <v>98270.799999999988</v>
      </c>
      <c r="H122" s="12">
        <f t="shared" si="6"/>
        <v>1.4577039274924468</v>
      </c>
    </row>
    <row r="123" spans="2:8" x14ac:dyDescent="0.25">
      <c r="B123" s="9">
        <v>1435</v>
      </c>
      <c r="C123" s="10" t="str">
        <f>VLOOKUP(B123,'09-11-2020'!$A$3:B1580,2,0)</f>
        <v>WEBELSOLAR</v>
      </c>
      <c r="D123" s="9">
        <f>VLOOKUP(C123,'09-11-2020'!$B$3:G1580,6,0)</f>
        <v>22.8</v>
      </c>
      <c r="E123" s="9">
        <f t="shared" si="4"/>
        <v>1754</v>
      </c>
      <c r="F123" s="9">
        <f>VLOOKUP(C123,'21-06-2021'!$B$3:G1757,6,0)</f>
        <v>52.5</v>
      </c>
      <c r="G123" s="11">
        <f t="shared" si="5"/>
        <v>92085</v>
      </c>
      <c r="H123" s="12">
        <f t="shared" si="6"/>
        <v>1.3026315789473684</v>
      </c>
    </row>
    <row r="124" spans="2:8" x14ac:dyDescent="0.25">
      <c r="B124" s="9">
        <v>704</v>
      </c>
      <c r="C124" s="10" t="str">
        <f>VLOOKUP(B124,'09-11-2020'!$A$3:B1581,2,0)</f>
        <v>KEC</v>
      </c>
      <c r="D124" s="9">
        <f>VLOOKUP(C124,'09-11-2020'!$B$3:G1581,6,0)</f>
        <v>336.5</v>
      </c>
      <c r="E124" s="9">
        <f t="shared" si="4"/>
        <v>118</v>
      </c>
      <c r="F124" s="9">
        <f>VLOOKUP(C124,'21-06-2021'!$B$3:G1758,6,0)</f>
        <v>433.25</v>
      </c>
      <c r="G124" s="11">
        <f t="shared" si="5"/>
        <v>51123.5</v>
      </c>
      <c r="H124" s="12">
        <f t="shared" si="6"/>
        <v>0.28751857355126298</v>
      </c>
    </row>
    <row r="125" spans="2:8" x14ac:dyDescent="0.25">
      <c r="B125" s="9">
        <v>1127</v>
      </c>
      <c r="C125" s="10" t="str">
        <f>VLOOKUP(B125,'09-11-2020'!$A$3:B1582,2,0)</f>
        <v>SANDESH</v>
      </c>
      <c r="D125" s="9">
        <f>VLOOKUP(C125,'09-11-2020'!$B$3:G1582,6,0)</f>
        <v>502.3</v>
      </c>
      <c r="E125" s="9">
        <f t="shared" si="4"/>
        <v>79</v>
      </c>
      <c r="F125" s="9">
        <f>VLOOKUP(C125,'21-06-2021'!$B$3:G1759,6,0)</f>
        <v>812.7</v>
      </c>
      <c r="G125" s="11">
        <f t="shared" si="5"/>
        <v>64203.3</v>
      </c>
      <c r="H125" s="12">
        <f t="shared" si="6"/>
        <v>0.61795739597849897</v>
      </c>
    </row>
    <row r="126" spans="2:8" x14ac:dyDescent="0.25">
      <c r="B126" s="9">
        <v>1311</v>
      </c>
      <c r="C126" s="10" t="str">
        <f>VLOOKUP(B126,'09-11-2020'!$A$3:B1583,2,0)</f>
        <v>TEJASNET</v>
      </c>
      <c r="D126" s="9">
        <f>VLOOKUP(C126,'09-11-2020'!$B$3:G1583,6,0)</f>
        <v>90.8</v>
      </c>
      <c r="E126" s="9">
        <f t="shared" si="4"/>
        <v>440</v>
      </c>
      <c r="F126" s="9">
        <f>VLOOKUP(C126,'21-06-2021'!$B$3:G1760,6,0)</f>
        <v>169.1</v>
      </c>
      <c r="G126" s="11">
        <f t="shared" si="5"/>
        <v>74404</v>
      </c>
      <c r="H126" s="12">
        <f t="shared" si="6"/>
        <v>0.86233480176211452</v>
      </c>
    </row>
    <row r="127" spans="2:8" x14ac:dyDescent="0.25">
      <c r="B127" s="9">
        <v>1312</v>
      </c>
      <c r="C127" s="10" t="str">
        <f>VLOOKUP(B127,'09-11-2020'!$A$3:B1584,2,0)</f>
        <v>TERASOFT</v>
      </c>
      <c r="D127" s="9">
        <f>VLOOKUP(C127,'09-11-2020'!$B$3:G1584,6,0)</f>
        <v>28.95</v>
      </c>
      <c r="E127" s="9">
        <f t="shared" si="4"/>
        <v>1381</v>
      </c>
      <c r="F127" s="9">
        <f>VLOOKUP(C127,'21-06-2021'!$B$3:G1761,6,0)</f>
        <v>56.05</v>
      </c>
      <c r="G127" s="11">
        <f t="shared" si="5"/>
        <v>77405.05</v>
      </c>
      <c r="H127" s="12">
        <f t="shared" si="6"/>
        <v>0.93609671848013809</v>
      </c>
    </row>
    <row r="128" spans="2:8" x14ac:dyDescent="0.25">
      <c r="B128" s="9">
        <v>716</v>
      </c>
      <c r="C128" s="10" t="str">
        <f>VLOOKUP(B128,'09-11-2020'!$A$3:B1585,2,0)</f>
        <v>KICL</v>
      </c>
      <c r="D128" s="9">
        <f>VLOOKUP(C128,'09-11-2020'!$B$3:G1585,6,0)</f>
        <v>1278.5</v>
      </c>
      <c r="E128" s="9">
        <f t="shared" si="4"/>
        <v>31</v>
      </c>
      <c r="F128" s="9">
        <f>VLOOKUP(C128,'21-06-2021'!$B$3:G1762,6,0)</f>
        <v>2058.25</v>
      </c>
      <c r="G128" s="11">
        <f t="shared" si="5"/>
        <v>63805.75</v>
      </c>
      <c r="H128" s="12">
        <f t="shared" si="6"/>
        <v>0.60989440750879942</v>
      </c>
    </row>
    <row r="129" spans="2:8" x14ac:dyDescent="0.25">
      <c r="B129" s="9">
        <v>1436</v>
      </c>
      <c r="C129" s="10" t="str">
        <f>VLOOKUP(B129,'09-11-2020'!$A$3:B1586,2,0)</f>
        <v>WEIZMANIND</v>
      </c>
      <c r="D129" s="9">
        <f>VLOOKUP(C129,'09-11-2020'!$B$3:G1586,6,0)</f>
        <v>30</v>
      </c>
      <c r="E129" s="9">
        <f t="shared" si="4"/>
        <v>1333</v>
      </c>
      <c r="F129" s="9">
        <f>VLOOKUP(C129,'21-06-2021'!$B$3:G1763,6,0)</f>
        <v>57.3</v>
      </c>
      <c r="G129" s="11">
        <f t="shared" si="5"/>
        <v>76380.899999999994</v>
      </c>
      <c r="H129" s="12">
        <f t="shared" si="6"/>
        <v>0.90999999999999992</v>
      </c>
    </row>
    <row r="130" spans="2:8" x14ac:dyDescent="0.25">
      <c r="B130" s="9">
        <v>887</v>
      </c>
      <c r="C130" s="10" t="str">
        <f>VLOOKUP(B130,'09-11-2020'!$A$3:B1587,2,0)</f>
        <v>NAM-INDIA</v>
      </c>
      <c r="D130" s="9">
        <f>VLOOKUP(C130,'09-11-2020'!$B$3:G1587,6,0)</f>
        <v>289.64999999999998</v>
      </c>
      <c r="E130" s="9">
        <f t="shared" si="4"/>
        <v>138</v>
      </c>
      <c r="F130" s="9">
        <f>VLOOKUP(C130,'21-06-2021'!$B$3:G1764,6,0)</f>
        <v>356.05</v>
      </c>
      <c r="G130" s="11">
        <f t="shared" si="5"/>
        <v>49134.9</v>
      </c>
      <c r="H130" s="12">
        <f t="shared" si="6"/>
        <v>0.22924218884861053</v>
      </c>
    </row>
    <row r="131" spans="2:8" x14ac:dyDescent="0.25">
      <c r="B131" s="9">
        <v>770</v>
      </c>
      <c r="C131" s="10" t="str">
        <f>VLOOKUP(B131,'09-11-2020'!$A$3:B1588,2,0)</f>
        <v>LUMAXIND</v>
      </c>
      <c r="D131" s="9">
        <f>VLOOKUP(C131,'09-11-2020'!$B$3:G1588,6,0)</f>
        <v>1254.3499999999999</v>
      </c>
      <c r="E131" s="9">
        <f t="shared" si="4"/>
        <v>31</v>
      </c>
      <c r="F131" s="9">
        <f>VLOOKUP(C131,'21-06-2021'!$B$3:G1765,6,0)</f>
        <v>1544.8</v>
      </c>
      <c r="G131" s="11">
        <f t="shared" si="5"/>
        <v>47888.799999999996</v>
      </c>
      <c r="H131" s="12">
        <f t="shared" si="6"/>
        <v>0.23155419141387976</v>
      </c>
    </row>
    <row r="132" spans="2:8" x14ac:dyDescent="0.25">
      <c r="B132" s="9">
        <v>734</v>
      </c>
      <c r="C132" s="10" t="str">
        <f>VLOOKUP(B132,'09-11-2020'!$A$3:B1589,2,0)</f>
        <v>KOTARISUG</v>
      </c>
      <c r="D132" s="9">
        <f>VLOOKUP(C132,'09-11-2020'!$B$3:G1589,6,0)</f>
        <v>13.75</v>
      </c>
      <c r="E132" s="9">
        <f t="shared" si="4"/>
        <v>2909</v>
      </c>
      <c r="F132" s="9">
        <f>VLOOKUP(C132,'21-06-2021'!$B$3:G1766,6,0)</f>
        <v>39.200000000000003</v>
      </c>
      <c r="G132" s="11">
        <f t="shared" si="5"/>
        <v>114032.8</v>
      </c>
      <c r="H132" s="12">
        <f t="shared" si="6"/>
        <v>1.8509090909090911</v>
      </c>
    </row>
    <row r="133" spans="2:8" x14ac:dyDescent="0.25">
      <c r="B133" s="9">
        <v>931</v>
      </c>
      <c r="C133" s="10" t="str">
        <f>VLOOKUP(B133,'09-11-2020'!$A$3:B1590,2,0)</f>
        <v>NOVARTIND</v>
      </c>
      <c r="D133" s="9">
        <f>VLOOKUP(C133,'09-11-2020'!$B$3:G1590,6,0)</f>
        <v>629.9</v>
      </c>
      <c r="E133" s="9">
        <f t="shared" si="4"/>
        <v>63</v>
      </c>
      <c r="F133" s="9">
        <f>VLOOKUP(C133,'21-06-2021'!$B$3:G1767,6,0)</f>
        <v>866.45</v>
      </c>
      <c r="G133" s="11">
        <f t="shared" si="5"/>
        <v>54586.350000000006</v>
      </c>
      <c r="H133" s="12">
        <f t="shared" si="6"/>
        <v>0.37553579933322762</v>
      </c>
    </row>
    <row r="134" spans="2:8" x14ac:dyDescent="0.25">
      <c r="B134" s="9">
        <v>983</v>
      </c>
      <c r="C134" s="10" t="str">
        <f>VLOOKUP(B134,'09-11-2020'!$A$3:B1591,2,0)</f>
        <v>PEARLPOLY</v>
      </c>
      <c r="D134" s="9">
        <f>VLOOKUP(C134,'09-11-2020'!$B$3:G1591,6,0)</f>
        <v>16.25</v>
      </c>
      <c r="E134" s="9">
        <f t="shared" si="4"/>
        <v>2461</v>
      </c>
      <c r="F134" s="9">
        <f>VLOOKUP(C134,'21-06-2021'!$B$3:G1768,6,0)</f>
        <v>17.8</v>
      </c>
      <c r="G134" s="11">
        <f t="shared" si="5"/>
        <v>43805.8</v>
      </c>
      <c r="H134" s="12">
        <f t="shared" si="6"/>
        <v>9.5384615384615429E-2</v>
      </c>
    </row>
    <row r="135" spans="2:8" x14ac:dyDescent="0.25">
      <c r="B135" s="9">
        <v>1332</v>
      </c>
      <c r="C135" s="10" t="str">
        <f>VLOOKUP(B135,'09-11-2020'!$A$3:B1592,2,0)</f>
        <v>TINPLATE</v>
      </c>
      <c r="D135" s="9">
        <f>VLOOKUP(C135,'09-11-2020'!$B$3:G1592,6,0)</f>
        <v>131.55000000000001</v>
      </c>
      <c r="E135" s="9">
        <f t="shared" si="4"/>
        <v>304</v>
      </c>
      <c r="F135" s="9">
        <f>VLOOKUP(C135,'21-06-2021'!$B$3:G1769,6,0)</f>
        <v>206.1</v>
      </c>
      <c r="G135" s="11">
        <f t="shared" si="5"/>
        <v>62654.400000000001</v>
      </c>
      <c r="H135" s="12">
        <f t="shared" si="6"/>
        <v>0.56670467502850608</v>
      </c>
    </row>
    <row r="136" spans="2:8" x14ac:dyDescent="0.25">
      <c r="B136" s="9">
        <v>825</v>
      </c>
      <c r="C136" s="10" t="str">
        <f>VLOOKUP(B136,'09-11-2020'!$A$3:B1593,2,0)</f>
        <v>MBAPL</v>
      </c>
      <c r="D136" s="9">
        <f>VLOOKUP(C136,'09-11-2020'!$B$3:G1593,6,0)</f>
        <v>70.45</v>
      </c>
      <c r="E136" s="9">
        <f t="shared" si="4"/>
        <v>567</v>
      </c>
      <c r="F136" s="9">
        <f>VLOOKUP(C136,'21-06-2021'!$B$3:G1770,6,0)</f>
        <v>103.5</v>
      </c>
      <c r="G136" s="11">
        <f t="shared" si="5"/>
        <v>58684.5</v>
      </c>
      <c r="H136" s="12">
        <f t="shared" si="6"/>
        <v>0.46912704045422282</v>
      </c>
    </row>
    <row r="137" spans="2:8" x14ac:dyDescent="0.25">
      <c r="B137" s="9">
        <v>208</v>
      </c>
      <c r="C137" s="10" t="str">
        <f>VLOOKUP(B137,'09-11-2020'!$A$3:B1594,2,0)</f>
        <v>BLUESTARCO</v>
      </c>
      <c r="D137" s="9">
        <f>VLOOKUP(C137,'09-11-2020'!$B$3:G1594,6,0)</f>
        <v>667.6</v>
      </c>
      <c r="E137" s="9">
        <f t="shared" si="4"/>
        <v>59</v>
      </c>
      <c r="F137" s="9">
        <f>VLOOKUP(C137,'21-06-2021'!$B$3:G1771,6,0)</f>
        <v>822.6</v>
      </c>
      <c r="G137" s="11">
        <f t="shared" si="5"/>
        <v>48533.4</v>
      </c>
      <c r="H137" s="12">
        <f t="shared" si="6"/>
        <v>0.23217495506291191</v>
      </c>
    </row>
    <row r="138" spans="2:8" x14ac:dyDescent="0.25">
      <c r="B138" s="9">
        <v>1103</v>
      </c>
      <c r="C138" s="10" t="str">
        <f>VLOOKUP(B138,'09-11-2020'!$A$3:B1595,2,0)</f>
        <v>RSWM</v>
      </c>
      <c r="D138" s="9">
        <f>VLOOKUP(C138,'09-11-2020'!$B$3:G1595,6,0)</f>
        <v>92.35</v>
      </c>
      <c r="E138" s="9">
        <f t="shared" si="4"/>
        <v>433</v>
      </c>
      <c r="F138" s="9">
        <f>VLOOKUP(C138,'21-06-2021'!$B$3:G1772,6,0)</f>
        <v>255.75</v>
      </c>
      <c r="G138" s="11">
        <f t="shared" si="5"/>
        <v>110739.75</v>
      </c>
      <c r="H138" s="12">
        <f t="shared" si="6"/>
        <v>1.7693557119653494</v>
      </c>
    </row>
    <row r="139" spans="2:8" x14ac:dyDescent="0.25">
      <c r="G139" s="7">
        <f>SUM(G114:G138)</f>
        <v>1909200.5</v>
      </c>
    </row>
  </sheetData>
  <mergeCells count="1">
    <mergeCell ref="K10:N10"/>
  </mergeCells>
  <hyperlinks>
    <hyperlink ref="K10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15-01-2018</vt:lpstr>
      <vt:lpstr>20-01-2020</vt:lpstr>
      <vt:lpstr>24-03-2020</vt:lpstr>
      <vt:lpstr>09-11-2020</vt:lpstr>
      <vt:lpstr>21-06-2021</vt:lpstr>
      <vt:lpstr>Jan 2018 to June 2021</vt:lpstr>
      <vt:lpstr>Jan 2020 to June 2021</vt:lpstr>
      <vt:lpstr>March 2020 to June 2021</vt:lpstr>
      <vt:lpstr>Nov 2020 to June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MERANI</dc:creator>
  <cp:lastModifiedBy>Nooresh</cp:lastModifiedBy>
  <dcterms:created xsi:type="dcterms:W3CDTF">2021-06-22T10:41:49Z</dcterms:created>
  <dcterms:modified xsi:type="dcterms:W3CDTF">2021-06-23T10:59:47Z</dcterms:modified>
</cp:coreProperties>
</file>